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C989D23-A3D0-467D-9E03-9341BD38679B}" xr6:coauthVersionLast="47" xr6:coauthVersionMax="47" xr10:uidLastSave="{00000000-0000-0000-0000-000000000000}"/>
  <bookViews>
    <workbookView xWindow="3900" yWindow="9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  <sheet name="Log_preInv" sheetId="164" state="veryHidden" r:id="rId8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<sst xmlns="http://schemas.openxmlformats.org/spreadsheetml/2006/main" count="26255" uniqueCount="1554">
  <si>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</si>
  <si>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</si>
  <si>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</si>
  <si>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</si>
  <si>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</si>
  <si>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</si>
  <si>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</si>
  <si>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</si>
  <si>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</si>
  <si>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</si>
  <si>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</si>
  <si>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</si>
  <si>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</si>
  <si>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</si>
  <si>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</si>
  <si>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</si>
  <si>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</si>
  <si>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</si>
  <si>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</si>
  <si>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</si>
  <si>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</si>
  <si>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</si>
  <si>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</si>
  <si>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</si>
  <si>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</si>
  <si>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</si>
  <si>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</si>
  <si>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</si>
  <si>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</si>
  <si>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</si>
  <si>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</si>
  <si>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</si>
  <si>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</si>
  <si>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</si>
  <si>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</si>
  <si>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</si>
  <si>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</si>
  <si>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</si>
  <si>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</si>
  <si>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</si>
  <si>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</si>
  <si>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</si>
  <si>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</si>
  <si>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</si>
  <si>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</si>
  <si>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</si>
  <si>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</si>
  <si>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</si>
  <si>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</si>
  <si>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</si>
  <si>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</si>
  <si>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</si>
  <si>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</si>
  <si>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</si>
  <si>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</si>
  <si>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</si>
  <si>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</si>
  <si>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</si>
  <si>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</si>
  <si>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</si>
  <si>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</si>
  <si>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</si>
  <si>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</si>
  <si>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</si>
  <si>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</si>
  <si>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</si>
  <si>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</si>
  <si>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</si>
  <si>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</si>
  <si>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</si>
  <si>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</si>
  <si>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</si>
  <si>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</si>
  <si>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</si>
  <si>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</si>
  <si>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</si>
  <si>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</si>
  <si>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</si>
  <si>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</si>
  <si>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</si>
  <si>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</si>
  <si>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</si>
  <si>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</si>
  <si>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</si>
  <si>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</si>
  <si>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</si>
  <si>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</si>
  <si>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</si>
  <si>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</si>
  <si>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</si>
  <si>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</si>
  <si>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</si>
  <si>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</si>
  <si>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</si>
  <si>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</si>
  <si>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</si>
  <si>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</si>
  <si>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</si>
  <si>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</si>
  <si>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</si>
  <si>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</si>
  <si>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</si>
  <si>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</si>
  <si>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</si>
  <si>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</si>
  <si>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</si>
  <si>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</si>
  <si>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</si>
  <si>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</si>
  <si>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</si>
  <si>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</si>
  <si>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</si>
  <si>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</si>
  <si>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</si>
  <si>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</si>
  <si>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</si>
  <si>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</si>
  <si>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</si>
  <si>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</si>
  <si>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</si>
  <si>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</si>
  <si>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</si>
  <si>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</si>
  <si>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</si>
  <si>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</si>
  <si>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</si>
  <si>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</si>
  <si>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</si>
  <si>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</si>
  <si>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</si>
  <si>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</si>
  <si>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</si>
  <si>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</si>
  <si>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</si>
  <si>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</si>
  <si>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</si>
  <si>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</si>
  <si>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</si>
  <si>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</si>
  <si>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</si>
  <si>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</si>
  <si>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</si>
  <si>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</si>
  <si>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</si>
  <si>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</si>
  <si>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</si>
  <si>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</si>
  <si>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</si>
  <si>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</si>
  <si>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</si>
  <si>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</si>
  <si>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</si>
  <si>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</si>
  <si>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</si>
  <si>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</si>
  <si>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</si>
  <si>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</si>
  <si>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</si>
  <si>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</si>
  <si>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</si>
  <si>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</si>
  <si>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</si>
  <si>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</si>
  <si>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</si>
  <si>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</si>
  <si>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</si>
  <si>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</si>
  <si>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</si>
  <si>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</si>
  <si>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</si>
  <si>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</si>
  <si>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</si>
  <si>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</si>
  <si>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</si>
  <si>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</si>
  <si>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</si>
  <si>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</si>
  <si>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</si>
  <si>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</si>
  <si>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</si>
  <si>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</si>
  <si>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</si>
  <si>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</si>
  <si>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</si>
  <si>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</si>
  <si>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</si>
  <si>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</si>
  <si>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</si>
  <si>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</si>
  <si>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</si>
  <si>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</si>
  <si>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</si>
  <si>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</si>
  <si>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</si>
  <si>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</si>
  <si>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</si>
  <si>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</si>
  <si>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</si>
  <si>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</si>
  <si>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</si>
  <si>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</si>
  <si>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</si>
  <si>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</si>
  <si>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</si>
  <si>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</si>
  <si>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</si>
  <si>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</si>
  <si>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</si>
  <si>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</si>
  <si>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</si>
  <si>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</si>
  <si>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</si>
  <si>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</si>
  <si>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</si>
  <si>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</si>
  <si>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</si>
  <si>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</si>
  <si>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</si>
  <si>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</si>
  <si>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</si>
  <si>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</si>
  <si>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</si>
  <si>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</si>
  <si>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</si>
  <si>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</si>
  <si>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</si>
  <si>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</si>
  <si>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</si>
  <si>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</si>
  <si>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</si>
  <si>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</si>
  <si>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</si>
  <si>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</si>
  <si>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</si>
  <si>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</si>
  <si>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</si>
  <si>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</si>
  <si>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</si>
  <si>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</si>
  <si>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</si>
  <si>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</si>
  <si>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</si>
  <si>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</si>
  <si>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</si>
  <si>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</si>
  <si>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</si>
  <si>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</si>
  <si>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</si>
  <si>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</si>
  <si>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</si>
  <si>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</si>
  <si>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</si>
  <si>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</si>
  <si>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</si>
  <si>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</si>
  <si>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</si>
  <si>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</si>
  <si>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</si>
  <si>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</si>
  <si>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</si>
  <si>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</si>
  <si>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</si>
  <si>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</si>
  <si>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</si>
  <si>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</si>
  <si>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</si>
  <si>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</si>
  <si>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</si>
  <si>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</si>
  <si>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</si>
  <si>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</si>
  <si>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</si>
  <si>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</si>
  <si>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</si>
  <si>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</si>
  <si>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</si>
  <si>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</si>
  <si>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</si>
  <si>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</si>
  <si>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</si>
  <si>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</si>
  <si>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</si>
  <si>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</si>
  <si>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</si>
  <si>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</si>
  <si>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</si>
  <si>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</si>
  <si>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</si>
  <si>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</si>
  <si>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</si>
  <si>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</si>
  <si>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</si>
  <si>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</si>
  <si>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</si>
  <si>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</si>
  <si>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</si>
  <si>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</si>
  <si>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</si>
  <si>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</si>
  <si>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</si>
  <si>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</si>
  <si>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</si>
  <si>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</si>
  <si>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</si>
  <si>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</si>
  <si>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</si>
  <si>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</si>
  <si>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</si>
  <si>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</si>
  <si>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</si>
  <si>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</si>
  <si>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</si>
  <si>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</si>
  <si>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</si>
  <si>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</si>
  <si>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</si>
  <si>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</si>
  <si>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</si>
  <si>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</si>
  <si>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</si>
  <si>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</si>
  <si>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</si>
  <si>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</si>
  <si>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</si>
  <si>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</si>
  <si>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</si>
  <si>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</si>
  <si>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</si>
  <si>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</si>
  <si>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</si>
  <si>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</si>
  <si>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</si>
  <si>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</si>
  <si>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</si>
  <si>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</si>
  <si>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</si>
  <si>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</si>
  <si>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</si>
  <si>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</si>
  <si>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</si>
  <si>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</si>
  <si>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</si>
  <si>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</si>
  <si>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</si>
  <si>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</si>
  <si>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</si>
  <si>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</si>
  <si>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</si>
  <si>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</si>
  <si>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</si>
  <si>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</si>
  <si>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</si>
  <si>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</si>
  <si>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</si>
  <si>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</si>
  <si>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</si>
  <si>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</si>
  <si>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</si>
  <si>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</si>
  <si>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</si>
  <si>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</si>
  <si>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</si>
  <si>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</si>
  <si>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</si>
  <si>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</si>
  <si>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</si>
  <si>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</si>
  <si>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</si>
  <si>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</si>
  <si>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</si>
  <si>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</si>
  <si>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</si>
  <si>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</si>
  <si>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</si>
  <si>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</si>
  <si>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</si>
  <si>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</si>
  <si>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</si>
  <si>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</si>
  <si>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</si>
  <si>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</si>
  <si>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</si>
  <si>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</si>
  <si>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</si>
  <si>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</si>
  <si>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</si>
  <si>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</si>
  <si>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</si>
  <si>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</si>
  <si>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</si>
  <si>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</si>
  <si>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</si>
  <si>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</si>
  <si>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</si>
  <si>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</si>
  <si>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</si>
  <si>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</si>
  <si>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</si>
  <si>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</si>
  <si>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</si>
  <si>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04-sept</t>
  </si>
  <si>
    <t>05-sept</t>
  </si>
  <si>
    <t>2024-01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</si>
  <si>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</si>
  <si>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</si>
  <si>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</si>
  <si>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</si>
  <si>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</si>
  <si>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</si>
  <si>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</si>
  <si>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</si>
  <si>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</si>
  <si>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</si>
  <si>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</si>
  <si>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</si>
  <si>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</si>
  <si>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</si>
  <si>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</si>
  <si>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</si>
  <si>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</si>
  <si>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</si>
  <si>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Saclay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</si>
  <si>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</si>
  <si>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</si>
  <si>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</si>
  <si>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</si>
  <si>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</si>
  <si>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</si>
  <si>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</si>
  <si>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</si>
  <si>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</si>
  <si>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</si>
  <si>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</si>
  <si>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</si>
  <si>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</si>
  <si>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</si>
  <si>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</si>
  <si>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</si>
  <si>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</si>
  <si>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</si>
  <si>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</si>
  <si>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</si>
  <si>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</si>
  <si>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</si>
  <si>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</si>
  <si>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</si>
  <si>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</si>
  <si>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</si>
  <si>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</si>
  <si>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</si>
  <si>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</si>
  <si>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</si>
  <si>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</si>
  <si>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</si>
  <si>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</si>
  <si>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</si>
  <si>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</si>
  <si>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</si>
  <si>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</si>
  <si>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</si>
  <si>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</si>
  <si>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</si>
  <si>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</si>
  <si>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</si>
  <si>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</si>
  <si>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</si>
  <si>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</si>
  <si>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</si>
  <si>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</si>
  <si>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</si>
  <si>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</si>
  <si>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</si>
  <si>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</si>
  <si>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</si>
  <si>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</si>
  <si>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</si>
  <si>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</si>
  <si>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</si>
  <si>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</si>
  <si>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</si>
  <si>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</si>
  <si>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</si>
  <si>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</si>
  <si>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</si>
  <si>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</si>
  <si>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</si>
  <si>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</si>
  <si>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</si>
  <si>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</si>
  <si>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</si>
  <si>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</si>
  <si>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</si>
  <si>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</si>
  <si>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</si>
  <si>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</si>
  <si>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</si>
  <si>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</si>
  <si>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</si>
  <si>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</si>
  <si>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</si>
  <si>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</si>
  <si>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</si>
  <si>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</si>
  <si>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</si>
  <si>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</si>
  <si>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</si>
  <si>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</si>
  <si>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</si>
  <si>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</si>
  <si>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</si>
  <si>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</si>
  <si>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</si>
  <si>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</si>
  <si>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</si>
  <si>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</si>
  <si>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</si>
  <si>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</si>
  <si>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</si>
  <si>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</si>
  <si>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</si>
  <si>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</si>
  <si>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</si>
  <si>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</si>
  <si>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</si>
  <si>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</si>
  <si>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</si>
  <si>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</si>
  <si>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</si>
  <si>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</si>
  <si>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</si>
  <si>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</si>
  <si>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</si>
  <si>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</si>
  <si>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</si>
  <si>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</si>
  <si>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</si>
  <si>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</si>
  <si>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</si>
  <si>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</si>
  <si>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</si>
  <si>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</si>
  <si>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</si>
  <si>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</si>
  <si>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</si>
  <si>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</si>
  <si>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</si>
  <si>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</si>
  <si>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</si>
  <si>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</si>
  <si>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</si>
  <si>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</si>
  <si>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</si>
  <si>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</si>
  <si>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</si>
  <si>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</si>
  <si>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</si>
  <si>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</si>
  <si>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</si>
  <si>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</si>
  <si>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</si>
  <si>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</si>
  <si>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</si>
  <si>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</si>
  <si>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</si>
  <si>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</si>
  <si>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</si>
  <si>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</si>
  <si>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</si>
  <si>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</si>
  <si>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</si>
  <si>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</si>
  <si>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</si>
  <si>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</si>
  <si>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</si>
  <si>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</si>
  <si>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</si>
  <si>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</si>
  <si>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</si>
  <si>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</si>
  <si>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</si>
  <si>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</si>
  <si>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</si>
  <si>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</si>
  <si>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</si>
  <si>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</si>
  <si>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</si>
  <si>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</si>
  <si>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</si>
  <si>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</si>
  <si>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</si>
  <si>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</si>
  <si>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</si>
  <si>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</si>
  <si>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</si>
  <si>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</si>
  <si>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</si>
  <si>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</si>
  <si>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</si>
  <si>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</si>
  <si>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</si>
  <si>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</si>
  <si>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</si>
  <si>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</si>
  <si>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</si>
  <si>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</si>
  <si>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</si>
  <si>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</si>
  <si>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</si>
  <si>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</si>
  <si>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</si>
  <si>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</si>
  <si>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</si>
  <si>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</si>
  <si>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</si>
  <si>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</si>
  <si>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</si>
  <si>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</si>
  <si>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</si>
  <si>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</si>
  <si>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</si>
  <si>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</si>
  <si>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</si>
  <si>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</si>
  <si>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</si>
  <si>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</si>
  <si>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</si>
  <si>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</si>
  <si>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</si>
  <si>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</si>
  <si>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</si>
  <si>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</si>
  <si>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</si>
  <si>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</si>
  <si>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</si>
  <si>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</si>
  <si>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</si>
  <si>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</si>
  <si>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</si>
  <si>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</si>
  <si>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</si>
  <si>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</si>
  <si>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</si>
  <si>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</si>
  <si>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</si>
  <si>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</si>
  <si>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</si>
  <si>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</si>
  <si>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</si>
  <si>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</si>
  <si>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</si>
  <si>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</si>
  <si>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</si>
  <si>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</si>
  <si>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</si>
  <si>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</si>
  <si>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</si>
  <si>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</si>
  <si>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</si>
  <si>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</si>
  <si>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</si>
  <si>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</si>
  <si>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</si>
  <si>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</si>
  <si>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</si>
  <si>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</si>
  <si>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</si>
  <si>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</si>
  <si>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</si>
  <si>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</si>
  <si>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</si>
  <si>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</si>
  <si>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</si>
  <si>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</si>
  <si>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</si>
  <si>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</si>
  <si>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</si>
  <si>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</si>
  <si>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</si>
  <si>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</si>
  <si>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</si>
  <si>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</si>
  <si>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</si>
  <si>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</si>
  <si>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</si>
  <si>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</si>
  <si>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</si>
  <si>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</si>
  <si>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</si>
  <si>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</si>
  <si>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</si>
  <si>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</si>
  <si>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</si>
  <si>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</si>
  <si>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</si>
  <si>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</si>
  <si>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</si>
  <si>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</si>
  <si>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</si>
  <si>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</si>
  <si>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</si>
  <si>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</si>
  <si>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</si>
  <si>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</si>
  <si>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</si>
  <si>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</si>
  <si>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</si>
  <si>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</si>
  <si>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</si>
  <si>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</si>
  <si>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</si>
  <si>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</si>
  <si>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</si>
  <si>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</si>
  <si>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</si>
  <si>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</si>
  <si>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</si>
  <si>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</si>
  <si>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</si>
  <si>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</si>
  <si>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</si>
  <si>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</si>
  <si>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</si>
  <si>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</si>
  <si>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</si>
  <si>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</si>
  <si>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</si>
  <si>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</si>
  <si>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</si>
  <si>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</si>
  <si>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</si>
  <si>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</si>
  <si>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</si>
  <si>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</si>
  <si>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</si>
  <si>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</si>
  <si>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</si>
  <si>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</si>
  <si>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</si>
  <si>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</si>
  <si>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</si>
  <si>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</si>
  <si>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</si>
  <si>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</si>
  <si>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</si>
  <si>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</si>
  <si>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</si>
  <si>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</si>
  <si>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</si>
  <si>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</si>
  <si>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</si>
  <si>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</si>
  <si>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</si>
  <si>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</si>
  <si>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</si>
  <si>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</si>
  <si>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</si>
  <si>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</si>
  <si>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</si>
  <si>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</si>
  <si>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</si>
  <si>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</si>
  <si>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</si>
  <si>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</si>
  <si>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</si>
  <si>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</si>
  <si>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</si>
  <si>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</si>
  <si>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</si>
  <si>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</si>
  <si>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</si>
  <si>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</si>
  <si>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</si>
  <si>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</si>
  <si>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</si>
  <si>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</si>
  <si>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</si>
  <si>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</si>
  <si>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</si>
  <si>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</si>
  <si>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</si>
  <si>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</si>
  <si>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</si>
  <si>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</si>
  <si>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</si>
  <si>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</si>
  <si>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</si>
  <si>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</si>
  <si>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</si>
  <si>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</si>
  <si>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</si>
  <si>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</si>
  <si>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</si>
  <si>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</si>
  <si>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</si>
  <si>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</si>
  <si>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</si>
  <si>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</si>
  <si>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</si>
  <si>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</si>
  <si>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</si>
  <si>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</si>
  <si>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</si>
  <si>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</si>
  <si>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</si>
  <si>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</si>
  <si>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</si>
  <si>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</si>
  <si>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</si>
  <si>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</si>
  <si>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</si>
  <si>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</si>
  <si>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</si>
  <si>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</si>
  <si>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</si>
  <si>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</si>
  <si>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</si>
  <si>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</si>
  <si>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</si>
  <si>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</si>
  <si>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</si>
  <si>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</si>
  <si>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</si>
  <si>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</si>
  <si>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</si>
  <si>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</si>
  <si>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</si>
  <si>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</si>
  <si>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</si>
  <si>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</si>
  <si>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</si>
  <si>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</si>
  <si>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</si>
  <si>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</si>
  <si>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</si>
  <si>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</si>
  <si>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</si>
  <si>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</si>
  <si>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</si>
  <si>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</si>
  <si>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</si>
  <si>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</si>
  <si>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</si>
  <si>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</si>
  <si>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</si>
  <si>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</si>
  <si>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</si>
  <si>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</si>
  <si>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</si>
  <si>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</si>
  <si>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</si>
  <si>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</si>
  <si>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</si>
  <si>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</si>
  <si>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</si>
  <si>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</si>
  <si>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</si>
  <si>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</si>
  <si>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</si>
  <si>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</si>
  <si>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</si>
  <si>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</si>
  <si>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</si>
  <si>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</si>
  <si>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</si>
  <si>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</si>
  <si>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</si>
  <si>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</si>
  <si>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</si>
  <si>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</si>
  <si>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</si>
  <si>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</si>
  <si>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</si>
  <si>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</si>
  <si>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</si>
  <si>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</si>
  <si>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</si>
  <si>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</si>
  <si>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</si>
  <si>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</si>
  <si>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</si>
  <si>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</si>
  <si>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</si>
  <si>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</si>
  <si>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</si>
  <si>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</si>
  <si>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</si>
  <si>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</si>
  <si>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</si>
  <si>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</si>
  <si>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</si>
  <si>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</si>
  <si>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</si>
  <si>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</si>
  <si>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</si>
  <si>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</si>
  <si>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</si>
  <si>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</si>
  <si>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</si>
  <si>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</si>
  <si>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</si>
  <si>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</si>
  <si>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</si>
  <si>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</si>
  <si>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</si>
  <si>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</si>
  <si>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</si>
  <si>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</si>
  <si>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</si>
  <si>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</si>
  <si>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</si>
  <si>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</si>
  <si>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</si>
  <si>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</si>
  <si>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</si>
  <si>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</si>
  <si>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</si>
  <si>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</si>
  <si>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</si>
  <si>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</si>
  <si>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</si>
  <si>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</si>
  <si>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</si>
  <si>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</si>
  <si>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</si>
  <si>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</si>
  <si>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</si>
  <si>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</si>
  <si>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</si>
  <si>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</si>
  <si>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</si>
  <si>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</si>
  <si>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</si>
  <si>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</si>
  <si>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</si>
  <si>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</si>
  <si>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</si>
  <si>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</si>
  <si>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</si>
  <si>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</si>
  <si>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</si>
  <si>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</si>
  <si>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</si>
  <si>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</si>
  <si>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</si>
  <si>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</si>
  <si>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</si>
  <si>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</si>
  <si>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</si>
  <si>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</si>
  <si>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</si>
  <si>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</si>
  <si>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</si>
  <si>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</si>
  <si>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</si>
  <si>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</si>
  <si>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</si>
  <si>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</si>
  <si>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</si>
  <si>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</si>
  <si>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</si>
  <si>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</si>
  <si>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</si>
  <si>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</si>
  <si>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</si>
  <si>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</si>
  <si>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</si>
  <si>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</si>
  <si>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</si>
  <si>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</si>
  <si>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</si>
  <si>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</si>
  <si>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</si>
  <si>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</si>
  <si>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</si>
  <si>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</si>
  <si>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</si>
  <si>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</si>
  <si>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</si>
  <si>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</si>
  <si>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</si>
  <si>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</si>
  <si>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</si>
  <si>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</si>
  <si>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</si>
  <si>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</si>
  <si>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</si>
  <si>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</si>
  <si>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</si>
  <si>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</si>
  <si>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</si>
  <si>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</si>
  <si>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</si>
  <si>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</si>
  <si>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</si>
  <si>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</si>
  <si>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</si>
  <si>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</si>
  <si>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</si>
  <si>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</si>
  <si>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</si>
  <si>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</si>
  <si>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</si>
  <si>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</si>
  <si>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</si>
  <si>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</si>
  <si>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</si>
  <si>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</si>
  <si>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</si>
  <si>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</si>
  <si>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</si>
  <si>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</si>
  <si>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</si>
  <si>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</si>
  <si>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</si>
  <si>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</si>
  <si>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</si>
  <si>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</si>
  <si>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</si>
  <si>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</si>
  <si>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</si>
  <si>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</si>
  <si>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</si>
  <si>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</si>
  <si>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</si>
  <si>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</si>
  <si>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</si>
  <si>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</si>
  <si>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</si>
  <si>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</si>
  <si>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</si>
  <si>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</si>
  <si>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</si>
  <si>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</si>
  <si>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</si>
  <si>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</si>
  <si>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</si>
  <si>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</si>
  <si>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</si>
  <si>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</si>
  <si>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</si>
  <si>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</si>
  <si>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</si>
  <si>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</si>
  <si>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</si>
  <si>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</si>
  <si>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</si>
  <si>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</si>
  <si>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</si>
  <si>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</si>
  <si>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</si>
  <si>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</si>
  <si>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</si>
  <si>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</si>
  <si>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</si>
  <si>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</si>
  <si>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</si>
  <si>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</si>
  <si>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</si>
  <si>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</si>
  <si>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</si>
  <si>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</si>
  <si>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</si>
  <si>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</si>
  <si>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</si>
  <si>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</si>
  <si>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</si>
  <si>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</si>
  <si>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</si>
  <si>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</si>
  <si>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</si>
  <si>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</si>
  <si>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</si>
  <si>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</si>
  <si>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</si>
  <si>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</si>
  <si>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</si>
  <si>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</si>
  <si>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</si>
  <si>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</si>
  <si>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</si>
  <si>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</si>
  <si>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</si>
  <si>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</si>
  <si>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</si>
  <si>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</si>
  <si>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</si>
  <si>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</si>
  <si>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</si>
  <si>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</si>
  <si>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</si>
  <si>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</si>
  <si>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</si>
  <si>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</si>
  <si>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</si>
  <si>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</si>
  <si>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</si>
  <si>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</si>
  <si>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</si>
  <si>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</si>
  <si>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</si>
  <si>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</si>
  <si>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</si>
  <si>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</si>
  <si>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</si>
  <si>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</si>
  <si>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</si>
  <si>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</si>
  <si>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</si>
  <si>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</si>
  <si>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</si>
  <si>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</si>
  <si>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</si>
  <si>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</si>
  <si>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</si>
  <si>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</si>
  <si>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</si>
  <si>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</si>
  <si>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</si>
  <si>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</si>
  <si>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</si>
  <si>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</si>
  <si>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</si>
  <si>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</si>
  <si>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</si>
  <si>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</si>
  <si>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</si>
  <si>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</si>
  <si>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</si>
  <si>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</si>
  <si>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</si>
  <si>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</si>
  <si>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</si>
  <si>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</si>
  <si>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</si>
  <si>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</si>
  <si>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</si>
  <si>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</si>
  <si>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</si>
  <si>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</si>
  <si>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</si>
  <si>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</si>
  <si>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</si>
  <si>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</si>
  <si>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</si>
  <si>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</si>
  <si>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</si>
  <si>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</si>
  <si>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</si>
  <si>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</si>
  <si>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</si>
  <si>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</si>
  <si>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</si>
  <si>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</si>
  <si>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</si>
  <si>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</si>
  <si>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</si>
  <si>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</si>
  <si>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</si>
  <si>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</si>
  <si>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</si>
  <si>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</si>
  <si>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</si>
  <si>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</si>
  <si>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</si>
  <si>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</si>
  <si>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</si>
  <si>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</si>
  <si>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</si>
  <si>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</si>
  <si>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</si>
  <si>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</si>
  <si>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</si>
  <si>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</si>
  <si>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</si>
  <si>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</si>
  <si>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</si>
  <si>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</si>
  <si>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</si>
  <si>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</si>
  <si>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</si>
  <si>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</si>
  <si>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</si>
  <si>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</si>
  <si>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</si>
  <si>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</si>
  <si>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</si>
  <si>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</si>
  <si>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</si>
  <si>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</si>
  <si>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</si>
  <si>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</si>
  <si>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</si>
  <si>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</si>
  <si>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</si>
  <si>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</si>
  <si>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</si>
  <si>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</si>
  <si>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</si>
  <si>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</si>
  <si>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</si>
  <si>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</si>
  <si>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</si>
  <si>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</si>
  <si>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</si>
  <si>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</si>
  <si>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</si>
  <si>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</si>
  <si>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</si>
  <si>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</si>
  <si>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</si>
  <si>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</si>
  <si>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</si>
  <si>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</si>
  <si>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</si>
  <si>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</si>
  <si>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</si>
  <si>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</si>
  <si>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</si>
  <si>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</si>
  <si>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</si>
  <si>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</si>
  <si>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</si>
  <si>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</si>
  <si>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</si>
  <si>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</si>
  <si>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</si>
  <si>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</si>
  <si>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</si>
  <si>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</si>
  <si>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</si>
  <si>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</si>
  <si>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</si>
  <si>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</si>
  <si>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</si>
  <si>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</si>
  <si>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</si>
  <si>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</si>
  <si>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</si>
  <si>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</si>
  <si>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</si>
  <si>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</si>
  <si>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</si>
  <si>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</si>
  <si>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</si>
  <si>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</si>
  <si>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</si>
  <si>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</si>
  <si>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</si>
  <si>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</si>
  <si>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</si>
  <si>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</si>
  <si>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</si>
  <si>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</si>
  <si>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</si>
  <si>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</si>
  <si>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</si>
  <si>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</si>
  <si>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</si>
  <si>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</si>
  <si>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</si>
  <si>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</si>
  <si>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</si>
  <si>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</si>
  <si>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</si>
  <si>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</si>
  <si>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</si>
  <si>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</si>
  <si>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</si>
  <si>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</si>
  <si>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</si>
  <si>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</si>
  <si>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</si>
  <si>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</si>
  <si>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</si>
  <si>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</si>
  <si>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</si>
  <si>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</si>
  <si>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</si>
  <si>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</si>
  <si>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</si>
  <si>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</si>
  <si>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</si>
  <si>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</si>
  <si>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</si>
  <si>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</si>
  <si>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</si>
  <si>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</si>
  <si>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</si>
  <si>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</si>
  <si>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</si>
  <si>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</si>
  <si>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</si>
  <si>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</si>
  <si>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</si>
  <si>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</si>
  <si>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</si>
  <si>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</si>
  <si>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</si>
  <si>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</si>
  <si>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</si>
  <si>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</si>
  <si>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</si>
  <si>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</si>
  <si>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</si>
  <si>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</si>
  <si>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</si>
  <si>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</si>
  <si>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</si>
  <si>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</si>
  <si>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</si>
  <si>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</si>
  <si>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</si>
  <si>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</si>
  <si>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</si>
  <si>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</si>
  <si>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</si>
  <si>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</si>
  <si>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</si>
  <si>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</si>
  <si>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</si>
  <si>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</si>
  <si>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</si>
  <si>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</si>
  <si>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</si>
  <si>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</si>
  <si>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</si>
  <si>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</si>
  <si>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</si>
  <si>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</si>
  <si>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</si>
  <si>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</si>
  <si>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</si>
  <si>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</si>
  <si>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</si>
  <si>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</si>
  <si>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</si>
  <si>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</si>
  <si>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</si>
  <si>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</si>
  <si>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</si>
  <si>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</si>
  <si>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</si>
  <si>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</si>
  <si>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</si>
  <si>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</si>
  <si>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</si>
  <si>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</si>
  <si>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</si>
  <si>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</si>
  <si>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</si>
  <si>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</si>
  <si>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</si>
  <si>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</si>
  <si>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</si>
  <si>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</si>
  <si>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</si>
  <si>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</si>
  <si>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</si>
  <si>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</si>
  <si>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</si>
  <si>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</si>
  <si>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</si>
  <si>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</si>
  <si>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</si>
  <si>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</si>
  <si>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</si>
  <si>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</si>
  <si>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</si>
  <si>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</si>
  <si>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</si>
  <si>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</si>
  <si>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</si>
  <si>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</si>
  <si>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</si>
  <si>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</si>
  <si>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</si>
  <si>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</si>
  <si>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</si>
  <si>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</si>
  <si>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</si>
  <si>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</si>
  <si>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</si>
  <si>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</si>
  <si>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</si>
  <si>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</si>
  <si>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</si>
  <si>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</si>
  <si>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</si>
  <si>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</si>
  <si>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</si>
  <si>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</si>
  <si>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</si>
  <si>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</si>
  <si>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</si>
  <si>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</si>
  <si>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</si>
  <si>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</si>
  <si>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</si>
  <si>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</si>
  <si>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</si>
  <si>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</si>
  <si>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</si>
  <si>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</si>
  <si>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</si>
  <si>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</si>
  <si>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</si>
  <si>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</si>
  <si>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</si>
  <si>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</si>
  <si>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</si>
  <si>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</si>
  <si>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</si>
  <si>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</si>
  <si>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</si>
  <si>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</si>
  <si>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</si>
  <si>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</si>
  <si>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</si>
  <si>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</si>
  <si>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</si>
  <si>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</si>
  <si>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</si>
  <si>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</si>
  <si>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</si>
  <si>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</si>
  <si>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</si>
  <si>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</si>
  <si>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</si>
  <si>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</si>
  <si>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</si>
  <si>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</si>
  <si>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</si>
  <si>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</si>
  <si>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</si>
  <si>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</si>
  <si>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</si>
  <si>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</si>
  <si>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</si>
  <si>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</si>
  <si>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</si>
  <si>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</si>
  <si>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</si>
  <si>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</si>
  <si>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</si>
  <si>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</si>
  <si>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</si>
  <si>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</si>
  <si>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</si>
  <si>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</si>
  <si>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</si>
  <si>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</si>
  <si>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</si>
  <si>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</si>
  <si>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</si>
  <si>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</si>
  <si>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</si>
  <si>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</si>
  <si>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</si>
  <si>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</si>
  <si>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</si>
  <si>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</si>
  <si>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</si>
  <si>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</si>
  <si>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</si>
  <si>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</si>
  <si>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</si>
  <si>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</si>
  <si>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</si>
  <si>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</si>
  <si>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</si>
  <si>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</si>
  <si>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</si>
  <si>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</si>
  <si>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</si>
  <si>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</si>
  <si>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</si>
  <si>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</si>
  <si>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</si>
  <si>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</si>
  <si>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</si>
  <si>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</si>
  <si>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</si>
  <si>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</si>
  <si>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</si>
  <si>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</si>
  <si>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</si>
  <si>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</si>
  <si>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</si>
  <si>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</si>
  <si>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</si>
  <si>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</si>
  <si>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</si>
  <si>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</si>
  <si>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</si>
  <si>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</si>
  <si>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</si>
  <si>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</si>
  <si>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</si>
  <si>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</si>
  <si>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</si>
  <si>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</si>
  <si>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</si>
  <si>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</si>
  <si>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</si>
  <si>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</si>
  <si>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</si>
  <si>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</si>
  <si>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</si>
  <si>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</si>
  <si>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</si>
  <si>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</si>
  <si>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</si>
  <si>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</si>
  <si>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</si>
  <si>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</si>
  <si>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</si>
  <si>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</si>
  <si>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</si>
  <si>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</si>
  <si>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</si>
  <si>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</si>
  <si>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</si>
  <si>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</si>
  <si>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</si>
  <si>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</si>
  <si>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</si>
  <si>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</si>
  <si>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</si>
  <si>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</si>
  <si>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</si>
  <si>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</si>
  <si>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</si>
  <si>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</si>
  <si>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</si>
  <si>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</si>
  <si>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</si>
  <si>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</si>
  <si>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</si>
  <si>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</si>
  <si>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Horodatage</t>
  </si>
  <si>
    <t>Utilisateur</t>
  </si>
  <si>
    <t>VersionSession</t>
  </si>
  <si>
    <t>miche</t>
  </si>
  <si>
    <t>20250908_153110_miche</t>
  </si>
  <si>
    <t>Mois</t>
  </si>
  <si>
    <t>Jour</t>
  </si>
  <si>
    <t>MoisAffiché</t>
  </si>
  <si>
    <t>Michel-S</t>
  </si>
  <si>
    <t xml:space="preserve">Les traditions de Beynes </t>
  </si>
  <si>
    <t>SG Boucherie</t>
  </si>
  <si>
    <t>07-sept</t>
  </si>
  <si>
    <t>06-sept</t>
  </si>
  <si>
    <t>08-sept</t>
  </si>
  <si>
    <t>1.8.1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</si>
</sst>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/d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42" fillId="0" borderId="0" xfId="0" applyFont="1"/>
    <xf numFmtId="14" fontId="42" fillId="0" borderId="0" xfId="0" applyNumberFormat="1" applyFont="1"/>
    <xf numFmtId="178" fontId="42" fillId="0" borderId="0" xfId="0" applyNumberFormat="1" applyFont="1"/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79">
    <dxf>
      <numFmt numFmtId="178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9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78"/>
      <tableStyleElement type="firstColumn" dxfId="12977"/>
      <tableStyleElement type="lastColumn" dxfId="12976"/>
      <tableStyleElement type="firstRowStripe" dxfId="12975"/>
      <tableStyleElement type="secondRowStripe" dxfId="12974"/>
      <tableStyleElement type="firstColumnStripe" dxfId="12973"/>
      <tableStyleElement type="secondColumnStripe" dxfId="12972"/>
      <tableStyleElement type="secondSubtotalColumn" dxfId="12971"/>
      <tableStyleElement type="secondSubtotalRow" dxfId="12970"/>
    </tableStyle>
    <tableStyle name="21" pivot="0" table="0" count="1" xr9:uid="{B7DABBF9-8677-40F2-AE45-2FEA302C6BAC}">
      <tableStyleElement type="wholeTable" dxfId="1296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68"/>
      <tableStyleElement type="headerRow" dxfId="12967"/>
      <tableStyleElement type="lastColumn" dxfId="12966"/>
      <tableStyleElement type="firstColumnStripe" dxfId="12965"/>
      <tableStyleElement type="secondColumnStripe" dxfId="12964"/>
      <tableStyleElement type="secondSubtotalColumn" dxfId="12963"/>
      <tableStyleElement type="thirdSubtotalColumn" dxfId="12962"/>
    </tableStyle>
    <tableStyle name="Roissy" table="0" count="6" xr9:uid="{DFAA415B-2196-4FCC-A05F-99DE23EEE7F0}">
      <tableStyleElement type="wholeTable" dxfId="12961"/>
      <tableStyleElement type="firstColumn" dxfId="12960"/>
      <tableStyleElement type="firstColumnStripe" dxfId="12959"/>
      <tableStyleElement type="secondColumnStripe" dxfId="12958"/>
      <tableStyleElement type="secondSubtotalColumn" dxfId="12957"/>
      <tableStyleElement type="pageFieldLabels" dxfId="1295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Cercle vert</c:v>
                </c:pt>
                <c:pt idx="4">
                  <c:v>Cafés Richard </c:v>
                </c:pt>
                <c:pt idx="5">
                  <c:v>DS</c:v>
                </c:pt>
                <c:pt idx="6">
                  <c:v>Marina sea food</c:v>
                </c:pt>
                <c:pt idx="7">
                  <c:v>Gamme des Chefs</c:v>
                </c:pt>
                <c:pt idx="8">
                  <c:v>Jocean</c:v>
                </c:pt>
                <c:pt idx="9">
                  <c:v>Donna Italia</c:v>
                </c:pt>
                <c:pt idx="10">
                  <c:v>OC22</c:v>
                </c:pt>
                <c:pt idx="11">
                  <c:v>Chassineau</c:v>
                </c:pt>
                <c:pt idx="12">
                  <c:v>Atout Sucré</c:v>
                </c:pt>
                <c:pt idx="13">
                  <c:v>Yogurt</c:v>
                </c:pt>
              </c:strCache>
            </c:strRef>
          </c:cat>
          <c:val>
            <c:numRef>
              <c:f>'Tableau de bord'!$D$18:$D$32</c:f>
              <c:numCache>
                <c:formatCode>#.##0\.00\ "$"</c:formatCode>
                <c:ptCount val="14"/>
                <c:pt idx="0">
                  <c:v>2612.25</c:v>
                </c:pt>
                <c:pt idx="1">
                  <c:v>1999.3000000000002</c:v>
                </c:pt>
                <c:pt idx="2">
                  <c:v>1758.72</c:v>
                </c:pt>
                <c:pt idx="3">
                  <c:v>1292.07</c:v>
                </c:pt>
                <c:pt idx="4">
                  <c:v>1231.4000000000001</c:v>
                </c:pt>
                <c:pt idx="5">
                  <c:v>1203.49</c:v>
                </c:pt>
                <c:pt idx="6">
                  <c:v>1026.77</c:v>
                </c:pt>
                <c:pt idx="7">
                  <c:v>930.01</c:v>
                </c:pt>
                <c:pt idx="8">
                  <c:v>477</c:v>
                </c:pt>
                <c:pt idx="9">
                  <c:v>424.62</c:v>
                </c:pt>
                <c:pt idx="10">
                  <c:v>374.68</c:v>
                </c:pt>
                <c:pt idx="11">
                  <c:v>265.95999999999998</c:v>
                </c:pt>
                <c:pt idx="12">
                  <c:v>232.5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bord'!$I$18:$I$25</c:f>
              <c:strCache>
                <c:ptCount val="7"/>
                <c:pt idx="0">
                  <c:v>07-sept</c:v>
                </c:pt>
                <c:pt idx="1">
                  <c:v>06-sept</c:v>
                </c:pt>
                <c:pt idx="2">
                  <c:v>05-sept</c:v>
                </c:pt>
                <c:pt idx="3">
                  <c:v>04-sept</c:v>
                </c:pt>
                <c:pt idx="4">
                  <c:v>03-sept</c:v>
                </c:pt>
                <c:pt idx="5">
                  <c:v>02-sept</c:v>
                </c:pt>
                <c:pt idx="6">
                  <c:v>01-sept</c:v>
                </c:pt>
              </c:strCache>
            </c:strRef>
          </c:cat>
          <c:val>
            <c:numRef>
              <c:f>'Tableau de bord'!$J$18:$J$25</c:f>
              <c:numCache>
                <c:formatCode>#.##0\.00\ "$"</c:formatCode>
                <c:ptCount val="7"/>
                <c:pt idx="0">
                  <c:v>935.45</c:v>
                </c:pt>
                <c:pt idx="1">
                  <c:v>10364.549999999999</c:v>
                </c:pt>
                <c:pt idx="2">
                  <c:v>3561.82</c:v>
                </c:pt>
                <c:pt idx="3">
                  <c:v>3561.82</c:v>
                </c:pt>
                <c:pt idx="4">
                  <c:v>6332.72</c:v>
                </c:pt>
                <c:pt idx="5">
                  <c:v>6928.18</c:v>
                </c:pt>
                <c:pt idx="6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  <xdr:twoCellAnchor>
    <xdr:from>
      <xdr:col>13</xdr:col>
      <xdr:colOff>409575</xdr:colOff>
      <xdr:row>0</xdr:row>
      <xdr:rowOff>47625</xdr:rowOff>
    </xdr:from>
    <xdr:to>
      <xdr:col>14</xdr:col>
      <xdr:colOff>748665</xdr:colOff>
      <xdr:row>0</xdr:row>
      <xdr:rowOff>681991</xdr:rowOff>
    </xdr:to>
    <xdr:sp macro="[0]!Reinjecter_Click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D01B28D4-4132-42D8-BA59-0AA8A6215FA9}"/>
            </a:ext>
          </a:extLst>
        </xdr:cNvPr>
        <xdr:cNvSpPr/>
      </xdr:nvSpPr>
      <xdr:spPr bwMode="auto">
        <a:xfrm>
          <a:off x="16506825" y="47625"/>
          <a:ext cx="1101090" cy="634366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sur Date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4945949077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9.403157986111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4030.369999999997" maxValue="66503.389999999985"/>
    </cacheField>
    <cacheField name="Ca" numFmtId="1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9.403164930554" createdVersion="8" refreshedVersion="8" minRefreshableVersion="3" recordCount="2460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8"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9-30T00:00:00" u="1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Jardins d Albert"/>
        <s v="La ferme Alexandre"/>
        <s v="Nivernaise"/>
        <s v="DS"/>
        <s v="Cafés Richard "/>
        <s v="Jocean"/>
        <s v="Chassineau"/>
        <s v="Gamme des Chefs"/>
        <s v="Atout Sucré"/>
        <s v="Marina sea food"/>
        <s v="OC22"/>
        <s v="Donna Italia"/>
        <s v="Yogurt"/>
        <s v="Cercle vert"/>
        <s v="Le Delas"/>
        <s v="Gamme des artisans"/>
        <s v="Baisers sucres"/>
        <s v="Lydia Gautier"/>
        <s v="Bon App Tarte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Sysco" u="1"/>
        <s v="Passion Froid" u="1"/>
        <s v="Gammes des Chefs " u="1"/>
        <s v="Joceane" u="1"/>
        <s v="Maison Laurence" u="1"/>
        <s v="Episaveurs " u="1"/>
        <s v="Bharlev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0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9/2025"/>
        </groupItems>
      </fieldGroup>
    </cacheField>
    <cacheField name="Trimestres (Date)" numFmtId="0" databaseField="0">
      <fieldGroup base="1">
        <rangePr groupBy="quarters" startDate="2024-01-07T00:00:00" endDate="2025-09-09T00:00:00"/>
        <groupItems count="6">
          <s v="&lt;07/01/2024"/>
          <s v="Trimestre1"/>
          <s v="Trimestre2"/>
          <s v="Trimestre3"/>
          <s v="Trimestre4"/>
          <s v="&gt;09/09/2025"/>
        </groupItems>
      </fieldGroup>
    </cacheField>
    <cacheField name="Années (Date)" numFmtId="0" databaseField="0">
      <fieldGroup base="1">
        <rangePr groupBy="years" startDate="2024-01-07T00:00:00" endDate="2025-09-09T00:00:00"/>
        <groupItems count="4">
          <s v="&lt;07/01/2024"/>
          <s v="2024"/>
          <s v="2025"/>
          <s v="&gt;09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4030.369999999997"/>
    <n v="35335.449999999997"/>
    <n v="0.39706215712549292"/>
  </r>
  <r>
    <x v="1"/>
    <n v="19325.52"/>
    <n v="42003.619999999995"/>
    <n v="0.46009177304241877"/>
  </r>
  <r>
    <x v="2"/>
    <n v="42127.8"/>
    <n v="184970.87"/>
    <n v="0.2277536998123002"/>
  </r>
  <r>
    <x v="3"/>
    <n v="66503.389999999985"/>
    <n v="269745.27999999997"/>
    <n v="0.24654144087340468"/>
  </r>
  <r>
    <x v="4"/>
    <n v="52243.529999999992"/>
    <n v="164229.00999999998"/>
    <n v="0.31811389473759843"/>
  </r>
  <r>
    <x v="5"/>
    <n v="49953.55"/>
    <n v="156296.95000000001"/>
    <n v="0.31960668458341635"/>
  </r>
  <r>
    <x v="6"/>
    <n v="50304.889999999985"/>
    <n v="179553.59"/>
    <n v="0.28016643944573866"/>
  </r>
  <r>
    <x v="7"/>
    <n v="32142.600000000002"/>
    <n v="110103.45000000001"/>
    <n v="0.29193090679719846"/>
  </r>
  <r>
    <x v="8"/>
    <n v="45983.46"/>
    <n v="172183.16999999998"/>
    <n v="0.26706129292427361"/>
  </r>
  <r>
    <x v="9"/>
    <n v="38326.870000000003"/>
    <n v="150088.16"/>
    <n v="0.25536238168287229"/>
  </r>
  <r>
    <x v="10"/>
    <n v="39877.269999999982"/>
    <n v="154360.60000000006"/>
    <n v="0.25833839723349072"/>
  </r>
  <r>
    <x v="11"/>
    <n v="56429.320000000007"/>
    <n v="229590.33"/>
    <n v="0.24578265121183462"/>
  </r>
  <r>
    <x v="12"/>
    <n v="57816.780000000021"/>
    <n v="232855.22999999998"/>
    <n v="0.24829495991994693"/>
  </r>
  <r>
    <x v="13"/>
    <n v="14737.33"/>
    <n v="30263.669999999995"/>
    <n v="0.4869644031936643"/>
  </r>
  <r>
    <x v="14"/>
    <n v="24570.979999999996"/>
    <n v="105215.41"/>
    <n v="0.23353024048473503"/>
  </r>
  <r>
    <x v="15"/>
    <n v="57553.390000000007"/>
    <n v="246043.97000000003"/>
    <n v="0.23391505997891351"/>
  </r>
  <r>
    <x v="16"/>
    <n v="43356.1"/>
    <n v="155488.57999999996"/>
    <n v="0.27883784133857298"/>
  </r>
  <r>
    <x v="17"/>
    <n v="33918.619999999988"/>
    <n v="130583.32000000002"/>
    <n v="0.25974695696203759"/>
  </r>
  <r>
    <x v="18"/>
    <n v="43829.130000000012"/>
    <n v="148009.26000000004"/>
    <n v="0.29612424249671948"/>
  </r>
  <r>
    <x v="19"/>
    <n v="33866.170000000006"/>
    <n v="119780.88000000002"/>
    <n v="0.28273435626787846"/>
  </r>
  <r>
    <x v="20"/>
    <n v="49973.300000000017"/>
    <n v="168527.75"/>
    <n v="0.2965286132402528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60">
  <r>
    <x v="0"/>
    <x v="0"/>
    <n v="362.74"/>
    <x v="0"/>
    <s v="Saclay"/>
    <s v="Michel-S"/>
    <s v="sept-2025"/>
    <x v="0"/>
    <x v="0"/>
    <x v="0"/>
  </r>
  <r>
    <x v="0"/>
    <x v="0"/>
    <n v="87.13"/>
    <x v="1"/>
    <s v="Saclay"/>
    <s v="Michel-S"/>
    <s v="sept-2025"/>
    <x v="0"/>
    <x v="0"/>
    <x v="0"/>
  </r>
  <r>
    <x v="0"/>
    <x v="0"/>
    <n v="143.1"/>
    <x v="2"/>
    <s v="Saclay"/>
    <s v="Michel-S"/>
    <s v="sept-2025"/>
    <x v="0"/>
    <x v="0"/>
    <x v="0"/>
  </r>
  <r>
    <x v="0"/>
    <x v="0"/>
    <n v="264.39999999999998"/>
    <x v="3"/>
    <s v="Saclay"/>
    <s v="Michel-S"/>
    <s v="sept-2025"/>
    <x v="0"/>
    <x v="0"/>
    <x v="0"/>
  </r>
  <r>
    <x v="0"/>
    <x v="1"/>
    <n v="462.45"/>
    <x v="0"/>
    <s v="Saclay"/>
    <s v="Michel-S"/>
    <s v="sept-2025"/>
    <x v="1"/>
    <x v="0"/>
    <x v="0"/>
  </r>
  <r>
    <x v="0"/>
    <x v="1"/>
    <n v="87.15"/>
    <x v="0"/>
    <s v="Saclay"/>
    <s v="Michel-S"/>
    <s v="sept-2025"/>
    <x v="1"/>
    <x v="0"/>
    <x v="0"/>
  </r>
  <r>
    <x v="0"/>
    <x v="1"/>
    <n v="938.48"/>
    <x v="1"/>
    <s v="Saclay"/>
    <s v="Michel-S"/>
    <s v="sept-2025"/>
    <x v="1"/>
    <x v="0"/>
    <x v="0"/>
  </r>
  <r>
    <x v="0"/>
    <x v="1"/>
    <n v="1231.4000000000001"/>
    <x v="4"/>
    <s v="Saclay"/>
    <s v="Michel-S"/>
    <s v="sept-2025"/>
    <x v="1"/>
    <x v="0"/>
    <x v="0"/>
  </r>
  <r>
    <x v="0"/>
    <x v="1"/>
    <n v="152.29"/>
    <x v="5"/>
    <s v="Saclay"/>
    <s v="Michel-S"/>
    <s v="sept-2025"/>
    <x v="1"/>
    <x v="0"/>
    <x v="0"/>
  </r>
  <r>
    <x v="0"/>
    <x v="1"/>
    <n v="854.86"/>
    <x v="2"/>
    <s v="Saclay"/>
    <s v="Michel-S"/>
    <s v="sept-2025"/>
    <x v="1"/>
    <x v="0"/>
    <x v="0"/>
  </r>
  <r>
    <x v="0"/>
    <x v="2"/>
    <n v="386.68"/>
    <x v="0"/>
    <s v="Saclay"/>
    <s v="Michel-S"/>
    <s v="sept-2025"/>
    <x v="2"/>
    <x v="0"/>
    <x v="0"/>
  </r>
  <r>
    <x v="0"/>
    <x v="2"/>
    <n v="278.77999999999997"/>
    <x v="1"/>
    <s v="Saclay"/>
    <s v="Michel-S"/>
    <s v="sept-2025"/>
    <x v="2"/>
    <x v="0"/>
    <x v="0"/>
  </r>
  <r>
    <x v="0"/>
    <x v="2"/>
    <n v="265.95999999999998"/>
    <x v="6"/>
    <s v="Saclay"/>
    <s v="Michel-S"/>
    <s v="sept-2025"/>
    <x v="2"/>
    <x v="0"/>
    <x v="0"/>
  </r>
  <r>
    <x v="0"/>
    <x v="2"/>
    <n v="599.41999999999996"/>
    <x v="7"/>
    <s v="Saclay"/>
    <s v="Michel-S"/>
    <s v="sept-2025"/>
    <x v="2"/>
    <x v="0"/>
    <x v="0"/>
  </r>
  <r>
    <x v="0"/>
    <x v="2"/>
    <n v="232.5"/>
    <x v="8"/>
    <s v="Saclay"/>
    <s v="Michel-S"/>
    <s v="sept-2025"/>
    <x v="2"/>
    <x v="0"/>
    <x v="0"/>
  </r>
  <r>
    <x v="0"/>
    <x v="2"/>
    <n v="704.48"/>
    <x v="9"/>
    <s v="Saclay"/>
    <s v="Michel-S"/>
    <s v="sept-2025"/>
    <x v="2"/>
    <x v="0"/>
    <x v="0"/>
  </r>
  <r>
    <x v="0"/>
    <x v="3"/>
    <n v="374.68"/>
    <x v="10"/>
    <s v="Saclay"/>
    <s v="Michel-S"/>
    <s v="sept-2025"/>
    <x v="3"/>
    <x v="0"/>
    <x v="0"/>
  </r>
  <r>
    <x v="0"/>
    <x v="3"/>
    <n v="502.71"/>
    <x v="0"/>
    <s v="Saclay"/>
    <s v="Michel-S"/>
    <s v="sept-2025"/>
    <x v="3"/>
    <x v="0"/>
    <x v="0"/>
  </r>
  <r>
    <x v="0"/>
    <x v="3"/>
    <n v="323.14"/>
    <x v="1"/>
    <s v="Saclay"/>
    <s v="Michel-S"/>
    <s v="sept-2025"/>
    <x v="3"/>
    <x v="0"/>
    <x v="0"/>
  </r>
  <r>
    <x v="0"/>
    <x v="3"/>
    <n v="424.62"/>
    <x v="11"/>
    <s v="Saclay"/>
    <s v="Michel-S"/>
    <s v="sept-2025"/>
    <x v="3"/>
    <x v="0"/>
    <x v="0"/>
  </r>
  <r>
    <x v="0"/>
    <x v="3"/>
    <n v="615.59"/>
    <x v="3"/>
    <s v="Saclay"/>
    <s v="Michel-S"/>
    <s v="sept-2025"/>
    <x v="3"/>
    <x v="0"/>
    <x v="0"/>
  </r>
  <r>
    <x v="0"/>
    <x v="3"/>
    <n v="135.19"/>
    <x v="3"/>
    <s v="Saclay"/>
    <s v="Michel-S"/>
    <s v="sept-2025"/>
    <x v="3"/>
    <x v="0"/>
    <x v="0"/>
  </r>
  <r>
    <x v="0"/>
    <x v="4"/>
    <n v="201.6"/>
    <x v="12"/>
    <s v="Saclay"/>
    <s v="Michel-S"/>
    <s v="sept-2025"/>
    <x v="4"/>
    <x v="0"/>
    <x v="0"/>
  </r>
  <r>
    <x v="0"/>
    <x v="4"/>
    <n v="1292.07"/>
    <x v="13"/>
    <s v="Saclay"/>
    <s v="Michel-S"/>
    <s v="sept-2025"/>
    <x v="4"/>
    <x v="0"/>
    <x v="0"/>
  </r>
  <r>
    <x v="0"/>
    <x v="4"/>
    <n v="133.69999999999999"/>
    <x v="0"/>
    <s v="Saclay"/>
    <s v="Michel-S"/>
    <s v="sept-2025"/>
    <x v="4"/>
    <x v="0"/>
    <x v="0"/>
  </r>
  <r>
    <x v="0"/>
    <x v="4"/>
    <n v="676.82"/>
    <x v="0"/>
    <s v="Saclay"/>
    <s v="Michel-S"/>
    <s v="sept-2025"/>
    <x v="4"/>
    <x v="0"/>
    <x v="0"/>
  </r>
  <r>
    <x v="0"/>
    <x v="4"/>
    <n v="87.96"/>
    <x v="1"/>
    <s v="Saclay"/>
    <s v="Michel-S"/>
    <s v="sept-2025"/>
    <x v="4"/>
    <x v="0"/>
    <x v="0"/>
  </r>
  <r>
    <x v="0"/>
    <x v="4"/>
    <n v="330.59"/>
    <x v="7"/>
    <s v="Saclay"/>
    <s v="Michel-S"/>
    <s v="sept-2025"/>
    <x v="4"/>
    <x v="0"/>
    <x v="0"/>
  </r>
  <r>
    <x v="0"/>
    <x v="4"/>
    <n v="324.70999999999998"/>
    <x v="5"/>
    <s v="Saclay"/>
    <s v="Michel-S"/>
    <s v="sept-2025"/>
    <x v="4"/>
    <x v="0"/>
    <x v="0"/>
  </r>
  <r>
    <x v="0"/>
    <x v="4"/>
    <n v="355.22"/>
    <x v="2"/>
    <s v="Saclay"/>
    <s v="Michel-S"/>
    <s v="sept-2025"/>
    <x v="4"/>
    <x v="0"/>
    <x v="0"/>
  </r>
  <r>
    <x v="0"/>
    <x v="5"/>
    <n v="283.81"/>
    <x v="1"/>
    <s v="Saclay"/>
    <s v="Michel-S"/>
    <s v="sept-2025"/>
    <x v="5"/>
    <x v="0"/>
    <x v="0"/>
  </r>
  <r>
    <x v="0"/>
    <x v="5"/>
    <n v="322.29000000000002"/>
    <x v="9"/>
    <s v="Saclay"/>
    <s v="Michel-S"/>
    <s v="sept-2025"/>
    <x v="5"/>
    <x v="0"/>
    <x v="0"/>
  </r>
  <r>
    <x v="0"/>
    <x v="5"/>
    <n v="405.54"/>
    <x v="2"/>
    <s v="Saclay"/>
    <s v="Michel-S"/>
    <s v="sept-2025"/>
    <x v="5"/>
    <x v="0"/>
    <x v="0"/>
  </r>
  <r>
    <x v="0"/>
    <x v="5"/>
    <n v="188.31"/>
    <x v="3"/>
    <s v="Saclay"/>
    <s v="Michel-S"/>
    <s v="sept-2025"/>
    <x v="5"/>
    <x v="0"/>
    <x v="0"/>
  </r>
  <r>
    <x v="0"/>
    <x v="6"/>
    <n v="388.16"/>
    <x v="0"/>
    <s v="Saclay"/>
    <s v="Michel-S"/>
    <s v="août-2025"/>
    <x v="6"/>
    <x v="0"/>
    <x v="1"/>
  </r>
  <r>
    <x v="0"/>
    <x v="7"/>
    <n v="600.65"/>
    <x v="0"/>
    <s v="Saclay"/>
    <s v="Michel-S"/>
    <s v="août-2025"/>
    <x v="7"/>
    <x v="0"/>
    <x v="1"/>
  </r>
  <r>
    <x v="0"/>
    <x v="7"/>
    <n v="614.92999999999995"/>
    <x v="1"/>
    <s v="Saclay"/>
    <s v="Michel-S"/>
    <s v="août-2025"/>
    <x v="7"/>
    <x v="0"/>
    <x v="1"/>
  </r>
  <r>
    <x v="0"/>
    <x v="7"/>
    <n v="389"/>
    <x v="9"/>
    <s v="Saclay"/>
    <s v="Michel-S"/>
    <s v="août-2025"/>
    <x v="7"/>
    <x v="0"/>
    <x v="1"/>
  </r>
  <r>
    <x v="0"/>
    <x v="8"/>
    <n v="952.33"/>
    <x v="0"/>
    <s v="Saclay"/>
    <s v="Michel-S"/>
    <s v="août-2025"/>
    <x v="8"/>
    <x v="0"/>
    <x v="1"/>
  </r>
  <r>
    <x v="0"/>
    <x v="8"/>
    <n v="1043.6199999999999"/>
    <x v="1"/>
    <s v="Saclay"/>
    <s v="Michel-S"/>
    <s v="août-2025"/>
    <x v="8"/>
    <x v="0"/>
    <x v="1"/>
  </r>
  <r>
    <x v="0"/>
    <x v="8"/>
    <n v="766.34"/>
    <x v="4"/>
    <s v="Saclay"/>
    <s v="Michel-S"/>
    <s v="août-2025"/>
    <x v="8"/>
    <x v="0"/>
    <x v="1"/>
  </r>
  <r>
    <x v="0"/>
    <x v="8"/>
    <n v="733.44"/>
    <x v="7"/>
    <s v="Saclay"/>
    <s v="Michel-S"/>
    <s v="août-2025"/>
    <x v="8"/>
    <x v="0"/>
    <x v="1"/>
  </r>
  <r>
    <x v="0"/>
    <x v="8"/>
    <n v="193.92"/>
    <x v="14"/>
    <s v="Saclay"/>
    <s v="Michel-S"/>
    <s v="août-2025"/>
    <x v="8"/>
    <x v="0"/>
    <x v="1"/>
  </r>
  <r>
    <x v="0"/>
    <x v="8"/>
    <n v="686.63"/>
    <x v="2"/>
    <s v="Saclay"/>
    <s v="Michel-S"/>
    <s v="août-2025"/>
    <x v="8"/>
    <x v="0"/>
    <x v="1"/>
  </r>
  <r>
    <x v="0"/>
    <x v="8"/>
    <n v="686.63"/>
    <x v="2"/>
    <s v="Saclay"/>
    <s v="Michel-S"/>
    <s v="août-2025"/>
    <x v="8"/>
    <x v="0"/>
    <x v="1"/>
  </r>
  <r>
    <x v="0"/>
    <x v="8"/>
    <n v="686.63"/>
    <x v="2"/>
    <s v="Saclay"/>
    <s v="Michel-S"/>
    <s v="août-2025"/>
    <x v="8"/>
    <x v="0"/>
    <x v="1"/>
  </r>
  <r>
    <x v="0"/>
    <x v="8"/>
    <n v="112.96"/>
    <x v="3"/>
    <s v="Saclay"/>
    <s v="Michel-S"/>
    <s v="août-2025"/>
    <x v="8"/>
    <x v="0"/>
    <x v="1"/>
  </r>
  <r>
    <x v="0"/>
    <x v="9"/>
    <n v="232.19"/>
    <x v="9"/>
    <s v="Saclay"/>
    <s v="Michel-S"/>
    <s v="août-2025"/>
    <x v="9"/>
    <x v="0"/>
    <x v="1"/>
  </r>
  <r>
    <x v="0"/>
    <x v="10"/>
    <n v="696.62"/>
    <x v="0"/>
    <s v="Saclay"/>
    <s v="Michel-S"/>
    <s v="août-2025"/>
    <x v="10"/>
    <x v="0"/>
    <x v="1"/>
  </r>
  <r>
    <x v="0"/>
    <x v="10"/>
    <n v="405.78"/>
    <x v="10"/>
    <s v="Saclay"/>
    <s v="Michel-S"/>
    <s v="août-2025"/>
    <x v="10"/>
    <x v="0"/>
    <x v="1"/>
  </r>
  <r>
    <x v="0"/>
    <x v="10"/>
    <n v="716.59"/>
    <x v="1"/>
    <s v="Saclay"/>
    <s v="Michel-S"/>
    <s v="août-2025"/>
    <x v="10"/>
    <x v="0"/>
    <x v="1"/>
  </r>
  <r>
    <x v="0"/>
    <x v="10"/>
    <n v="392.73"/>
    <x v="6"/>
    <s v="Saclay"/>
    <s v="Michel-S"/>
    <s v="août-2025"/>
    <x v="10"/>
    <x v="0"/>
    <x v="1"/>
  </r>
  <r>
    <x v="0"/>
    <x v="10"/>
    <n v="107.8"/>
    <x v="5"/>
    <s v="Saclay"/>
    <s v="Michel-S"/>
    <s v="août-2025"/>
    <x v="10"/>
    <x v="0"/>
    <x v="1"/>
  </r>
  <r>
    <x v="0"/>
    <x v="10"/>
    <n v="472.59"/>
    <x v="9"/>
    <s v="Saclay"/>
    <s v="Michel-S"/>
    <s v="août-2025"/>
    <x v="10"/>
    <x v="0"/>
    <x v="1"/>
  </r>
  <r>
    <x v="0"/>
    <x v="10"/>
    <n v="218.21"/>
    <x v="3"/>
    <s v="Saclay"/>
    <s v="Michel-S"/>
    <s v="août-2025"/>
    <x v="10"/>
    <x v="0"/>
    <x v="1"/>
  </r>
  <r>
    <x v="0"/>
    <x v="11"/>
    <n v="176"/>
    <x v="12"/>
    <s v="Saclay"/>
    <s v="Michel-S"/>
    <s v="août-2025"/>
    <x v="11"/>
    <x v="0"/>
    <x v="1"/>
  </r>
  <r>
    <x v="0"/>
    <x v="11"/>
    <n v="685.84"/>
    <x v="0"/>
    <s v="Saclay"/>
    <s v="Michel-S"/>
    <s v="août-2025"/>
    <x v="11"/>
    <x v="0"/>
    <x v="1"/>
  </r>
  <r>
    <x v="0"/>
    <x v="11"/>
    <n v="463.25"/>
    <x v="1"/>
    <s v="Saclay"/>
    <s v="Michel-S"/>
    <s v="août-2025"/>
    <x v="11"/>
    <x v="0"/>
    <x v="1"/>
  </r>
  <r>
    <x v="0"/>
    <x v="11"/>
    <n v="53.37"/>
    <x v="1"/>
    <s v="Saclay"/>
    <s v="Michel-S"/>
    <s v="août-2025"/>
    <x v="11"/>
    <x v="0"/>
    <x v="1"/>
  </r>
  <r>
    <x v="0"/>
    <x v="11"/>
    <n v="100"/>
    <x v="6"/>
    <s v="Saclay"/>
    <s v="Michel-S"/>
    <s v="août-2025"/>
    <x v="11"/>
    <x v="0"/>
    <x v="1"/>
  </r>
  <r>
    <x v="0"/>
    <x v="11"/>
    <n v="964.09"/>
    <x v="7"/>
    <s v="Saclay"/>
    <s v="Michel-S"/>
    <s v="août-2025"/>
    <x v="11"/>
    <x v="0"/>
    <x v="1"/>
  </r>
  <r>
    <x v="0"/>
    <x v="11"/>
    <n v="232.17"/>
    <x v="2"/>
    <s v="Saclay"/>
    <s v="Michel-S"/>
    <s v="août-2025"/>
    <x v="11"/>
    <x v="0"/>
    <x v="1"/>
  </r>
  <r>
    <x v="0"/>
    <x v="12"/>
    <n v="438.69"/>
    <x v="0"/>
    <s v="Saclay"/>
    <s v="Michel-S"/>
    <s v="août-2025"/>
    <x v="12"/>
    <x v="0"/>
    <x v="1"/>
  </r>
  <r>
    <x v="0"/>
    <x v="12"/>
    <n v="101.61"/>
    <x v="15"/>
    <s v="Saclay"/>
    <s v="Michel-S"/>
    <s v="août-2025"/>
    <x v="12"/>
    <x v="0"/>
    <x v="1"/>
  </r>
  <r>
    <x v="0"/>
    <x v="12"/>
    <n v="1041.01"/>
    <x v="6"/>
    <s v="Saclay"/>
    <s v="Michel-S"/>
    <s v="août-2025"/>
    <x v="12"/>
    <x v="0"/>
    <x v="1"/>
  </r>
  <r>
    <x v="0"/>
    <x v="12"/>
    <n v="101.61"/>
    <x v="7"/>
    <s v="Saclay"/>
    <s v="Michel-S"/>
    <s v="août-2025"/>
    <x v="12"/>
    <x v="0"/>
    <x v="1"/>
  </r>
  <r>
    <x v="0"/>
    <x v="12"/>
    <n v="672.84"/>
    <x v="8"/>
    <s v="Saclay"/>
    <s v="Michel-S"/>
    <s v="août-2025"/>
    <x v="12"/>
    <x v="0"/>
    <x v="1"/>
  </r>
  <r>
    <x v="0"/>
    <x v="12"/>
    <n v="805.06"/>
    <x v="9"/>
    <s v="Saclay"/>
    <s v="Michel-S"/>
    <s v="août-2025"/>
    <x v="12"/>
    <x v="0"/>
    <x v="1"/>
  </r>
  <r>
    <x v="0"/>
    <x v="12"/>
    <n v="292.10000000000002"/>
    <x v="2"/>
    <s v="Saclay"/>
    <s v="Michel-S"/>
    <s v="août-2025"/>
    <x v="12"/>
    <x v="0"/>
    <x v="1"/>
  </r>
  <r>
    <x v="0"/>
    <x v="12"/>
    <n v="314.38"/>
    <x v="3"/>
    <s v="Saclay"/>
    <s v="Michel-S"/>
    <s v="août-2025"/>
    <x v="12"/>
    <x v="0"/>
    <x v="1"/>
  </r>
  <r>
    <x v="0"/>
    <x v="13"/>
    <n v="567.6"/>
    <x v="0"/>
    <s v="Saclay"/>
    <s v="Michel-S"/>
    <s v="août-2025"/>
    <x v="13"/>
    <x v="0"/>
    <x v="1"/>
  </r>
  <r>
    <x v="0"/>
    <x v="13"/>
    <n v="1005.4"/>
    <x v="1"/>
    <s v="Saclay"/>
    <s v="Michel-S"/>
    <s v="août-2025"/>
    <x v="13"/>
    <x v="0"/>
    <x v="1"/>
  </r>
  <r>
    <x v="0"/>
    <x v="14"/>
    <n v="212.75"/>
    <x v="16"/>
    <s v="Saclay"/>
    <s v="Michel-S"/>
    <s v="août-2025"/>
    <x v="14"/>
    <x v="0"/>
    <x v="1"/>
  </r>
  <r>
    <x v="0"/>
    <x v="15"/>
    <n v="55.98"/>
    <x v="0"/>
    <s v="Saclay"/>
    <s v="Michel-S"/>
    <s v="juil-2025"/>
    <x v="15"/>
    <x v="0"/>
    <x v="2"/>
  </r>
  <r>
    <x v="0"/>
    <x v="15"/>
    <n v="572.41"/>
    <x v="13"/>
    <s v="Saclay"/>
    <s v="Michel-S"/>
    <s v="juil-2025"/>
    <x v="15"/>
    <x v="0"/>
    <x v="2"/>
  </r>
  <r>
    <x v="0"/>
    <x v="15"/>
    <n v="76"/>
    <x v="13"/>
    <s v="Saclay"/>
    <s v="Michel-S"/>
    <s v="juil-2025"/>
    <x v="15"/>
    <x v="0"/>
    <x v="2"/>
  </r>
  <r>
    <x v="0"/>
    <x v="15"/>
    <n v="188"/>
    <x v="3"/>
    <s v="Saclay"/>
    <s v="Michel-S"/>
    <s v="juil-2025"/>
    <x v="15"/>
    <x v="0"/>
    <x v="2"/>
  </r>
  <r>
    <x v="0"/>
    <x v="16"/>
    <n v="52.2"/>
    <x v="0"/>
    <s v="Saclay"/>
    <s v="Michel-S"/>
    <s v="juil-2025"/>
    <x v="16"/>
    <x v="0"/>
    <x v="2"/>
  </r>
  <r>
    <x v="0"/>
    <x v="16"/>
    <n v="323.49"/>
    <x v="1"/>
    <s v="Saclay"/>
    <s v="Michel-S"/>
    <s v="juil-2025"/>
    <x v="16"/>
    <x v="0"/>
    <x v="2"/>
  </r>
  <r>
    <x v="0"/>
    <x v="16"/>
    <n v="209.99"/>
    <x v="2"/>
    <s v="Saclay"/>
    <s v="Michel-S"/>
    <s v="juil-2025"/>
    <x v="16"/>
    <x v="0"/>
    <x v="2"/>
  </r>
  <r>
    <x v="0"/>
    <x v="17"/>
    <n v="274.47000000000003"/>
    <x v="1"/>
    <s v="Saclay"/>
    <s v="Michel-S"/>
    <s v="juil-2025"/>
    <x v="17"/>
    <x v="0"/>
    <x v="2"/>
  </r>
  <r>
    <x v="0"/>
    <x v="17"/>
    <n v="623.14"/>
    <x v="7"/>
    <s v="Saclay"/>
    <s v="Michel-S"/>
    <s v="juil-2025"/>
    <x v="17"/>
    <x v="0"/>
    <x v="2"/>
  </r>
  <r>
    <x v="0"/>
    <x v="17"/>
    <n v="86.37"/>
    <x v="9"/>
    <s v="Saclay"/>
    <s v="Michel-S"/>
    <s v="juil-2025"/>
    <x v="17"/>
    <x v="0"/>
    <x v="2"/>
  </r>
  <r>
    <x v="0"/>
    <x v="17"/>
    <n v="367.09"/>
    <x v="2"/>
    <s v="Saclay"/>
    <s v="Michel-S"/>
    <s v="juil-2025"/>
    <x v="17"/>
    <x v="0"/>
    <x v="2"/>
  </r>
  <r>
    <x v="0"/>
    <x v="17"/>
    <n v="357.94"/>
    <x v="0"/>
    <s v="Saclay"/>
    <s v="Michel-S"/>
    <s v="juil-2025"/>
    <x v="17"/>
    <x v="0"/>
    <x v="2"/>
  </r>
  <r>
    <x v="0"/>
    <x v="18"/>
    <n v="401.42"/>
    <x v="2"/>
    <s v="Saclay"/>
    <s v="Michel-S"/>
    <s v="juil-2025"/>
    <x v="18"/>
    <x v="0"/>
    <x v="2"/>
  </r>
  <r>
    <x v="0"/>
    <x v="18"/>
    <n v="98.26"/>
    <x v="0"/>
    <s v="Saclay"/>
    <s v="Michel-S"/>
    <s v="juil-2025"/>
    <x v="18"/>
    <x v="0"/>
    <x v="2"/>
  </r>
  <r>
    <x v="0"/>
    <x v="19"/>
    <n v="285.89999999999998"/>
    <x v="1"/>
    <s v="Saclay"/>
    <s v="Michel-S"/>
    <s v="juil-2025"/>
    <x v="19"/>
    <x v="0"/>
    <x v="2"/>
  </r>
  <r>
    <x v="0"/>
    <x v="19"/>
    <n v="355.22"/>
    <x v="7"/>
    <s v="Saclay"/>
    <s v="Michel-S"/>
    <s v="juil-2025"/>
    <x v="19"/>
    <x v="0"/>
    <x v="2"/>
  </r>
  <r>
    <x v="0"/>
    <x v="19"/>
    <n v="219.3"/>
    <x v="0"/>
    <s v="Saclay"/>
    <s v="Michel-S"/>
    <s v="juil-2025"/>
    <x v="19"/>
    <x v="0"/>
    <x v="2"/>
  </r>
  <r>
    <x v="0"/>
    <x v="20"/>
    <n v="283.43"/>
    <x v="1"/>
    <s v="Saclay"/>
    <s v="Michel-S"/>
    <s v="juil-2025"/>
    <x v="20"/>
    <x v="0"/>
    <x v="2"/>
  </r>
  <r>
    <x v="0"/>
    <x v="20"/>
    <n v="104.14"/>
    <x v="9"/>
    <s v="Saclay"/>
    <s v="Michel-S"/>
    <s v="juil-2025"/>
    <x v="20"/>
    <x v="0"/>
    <x v="2"/>
  </r>
  <r>
    <x v="0"/>
    <x v="20"/>
    <n v="938.73"/>
    <x v="2"/>
    <s v="Saclay"/>
    <s v="Michel-S"/>
    <s v="juil-2025"/>
    <x v="20"/>
    <x v="0"/>
    <x v="2"/>
  </r>
  <r>
    <x v="0"/>
    <x v="20"/>
    <n v="140"/>
    <x v="3"/>
    <s v="Saclay"/>
    <s v="Michel-S"/>
    <s v="juil-2025"/>
    <x v="20"/>
    <x v="0"/>
    <x v="2"/>
  </r>
  <r>
    <x v="0"/>
    <x v="20"/>
    <n v="318.99"/>
    <x v="0"/>
    <s v="Saclay"/>
    <s v="Michel-S"/>
    <s v="juil-2025"/>
    <x v="20"/>
    <x v="0"/>
    <x v="2"/>
  </r>
  <r>
    <x v="0"/>
    <x v="21"/>
    <n v="240.99"/>
    <x v="1"/>
    <s v="Saclay"/>
    <s v="Michel-S"/>
    <s v="juil-2025"/>
    <x v="21"/>
    <x v="0"/>
    <x v="2"/>
  </r>
  <r>
    <x v="0"/>
    <x v="21"/>
    <n v="546.28"/>
    <x v="7"/>
    <s v="Saclay"/>
    <s v="Michel-S"/>
    <s v="juil-2025"/>
    <x v="21"/>
    <x v="0"/>
    <x v="2"/>
  </r>
  <r>
    <x v="0"/>
    <x v="21"/>
    <n v="149.75"/>
    <x v="0"/>
    <s v="Saclay"/>
    <s v="Michel-S"/>
    <s v="juil-2025"/>
    <x v="21"/>
    <x v="0"/>
    <x v="2"/>
  </r>
  <r>
    <x v="0"/>
    <x v="22"/>
    <n v="426.18"/>
    <x v="1"/>
    <s v="Saclay"/>
    <s v="Michel-S"/>
    <s v="juil-2025"/>
    <x v="22"/>
    <x v="0"/>
    <x v="2"/>
  </r>
  <r>
    <x v="0"/>
    <x v="22"/>
    <n v="141.71"/>
    <x v="5"/>
    <s v="Saclay"/>
    <s v="Michel-S"/>
    <s v="juil-2025"/>
    <x v="22"/>
    <x v="0"/>
    <x v="2"/>
  </r>
  <r>
    <x v="0"/>
    <x v="22"/>
    <n v="704.42"/>
    <x v="2"/>
    <s v="Saclay"/>
    <s v="Michel-S"/>
    <s v="juil-2025"/>
    <x v="22"/>
    <x v="0"/>
    <x v="2"/>
  </r>
  <r>
    <x v="0"/>
    <x v="22"/>
    <n v="181.9"/>
    <x v="3"/>
    <s v="Saclay"/>
    <s v="Michel-S"/>
    <s v="juil-2025"/>
    <x v="22"/>
    <x v="0"/>
    <x v="2"/>
  </r>
  <r>
    <x v="0"/>
    <x v="22"/>
    <n v="64.900000000000006"/>
    <x v="3"/>
    <s v="Saclay"/>
    <s v="Michel-S"/>
    <s v="juil-2025"/>
    <x v="22"/>
    <x v="0"/>
    <x v="2"/>
  </r>
  <r>
    <x v="0"/>
    <x v="22"/>
    <n v="669.86"/>
    <x v="0"/>
    <s v="Saclay"/>
    <s v="Michel-S"/>
    <s v="juil-2025"/>
    <x v="22"/>
    <x v="0"/>
    <x v="2"/>
  </r>
  <r>
    <x v="0"/>
    <x v="22"/>
    <n v="-12"/>
    <x v="0"/>
    <s v="Saclay"/>
    <s v="Michel-S"/>
    <s v="juil-2025"/>
    <x v="22"/>
    <x v="0"/>
    <x v="2"/>
  </r>
  <r>
    <x v="0"/>
    <x v="23"/>
    <n v="39.75"/>
    <x v="13"/>
    <s v="Saclay"/>
    <s v="Michel-S"/>
    <s v="juil-2025"/>
    <x v="23"/>
    <x v="0"/>
    <x v="2"/>
  </r>
  <r>
    <x v="0"/>
    <x v="23"/>
    <n v="355.13"/>
    <x v="1"/>
    <s v="Saclay"/>
    <s v="Michel-S"/>
    <s v="juil-2025"/>
    <x v="23"/>
    <x v="0"/>
    <x v="2"/>
  </r>
  <r>
    <x v="0"/>
    <x v="23"/>
    <n v="440.39"/>
    <x v="7"/>
    <s v="Saclay"/>
    <s v="Michel-S"/>
    <s v="juil-2025"/>
    <x v="23"/>
    <x v="0"/>
    <x v="2"/>
  </r>
  <r>
    <x v="0"/>
    <x v="23"/>
    <n v="164.44"/>
    <x v="9"/>
    <s v="Saclay"/>
    <s v="Michel-S"/>
    <s v="juil-2025"/>
    <x v="23"/>
    <x v="0"/>
    <x v="2"/>
  </r>
  <r>
    <x v="0"/>
    <x v="23"/>
    <n v="75.25"/>
    <x v="2"/>
    <s v="Saclay"/>
    <s v="Michel-S"/>
    <s v="juil-2025"/>
    <x v="23"/>
    <x v="0"/>
    <x v="2"/>
  </r>
  <r>
    <x v="0"/>
    <x v="23"/>
    <n v="229.7"/>
    <x v="0"/>
    <s v="Saclay"/>
    <s v="Michel-S"/>
    <s v="juil-2025"/>
    <x v="23"/>
    <x v="0"/>
    <x v="2"/>
  </r>
  <r>
    <x v="0"/>
    <x v="24"/>
    <n v="402.48"/>
    <x v="11"/>
    <s v="Saclay"/>
    <s v="Michel-S"/>
    <s v="juil-2025"/>
    <x v="24"/>
    <x v="0"/>
    <x v="2"/>
  </r>
  <r>
    <x v="0"/>
    <x v="24"/>
    <n v="248.72"/>
    <x v="13"/>
    <s v="Saclay"/>
    <s v="Michel-S"/>
    <s v="juil-2025"/>
    <x v="24"/>
    <x v="0"/>
    <x v="2"/>
  </r>
  <r>
    <x v="0"/>
    <x v="25"/>
    <n v="319.14"/>
    <x v="1"/>
    <s v="Saclay"/>
    <s v="Michel-S"/>
    <s v="juil-2025"/>
    <x v="25"/>
    <x v="0"/>
    <x v="2"/>
  </r>
  <r>
    <x v="0"/>
    <x v="25"/>
    <n v="158.72"/>
    <x v="5"/>
    <s v="Saclay"/>
    <s v="Michel-S"/>
    <s v="juil-2025"/>
    <x v="25"/>
    <x v="0"/>
    <x v="2"/>
  </r>
  <r>
    <x v="0"/>
    <x v="25"/>
    <n v="271.08999999999997"/>
    <x v="2"/>
    <s v="Saclay"/>
    <s v="Michel-S"/>
    <s v="juil-2025"/>
    <x v="25"/>
    <x v="0"/>
    <x v="2"/>
  </r>
  <r>
    <x v="0"/>
    <x v="25"/>
    <n v="289.10000000000002"/>
    <x v="2"/>
    <s v="Saclay"/>
    <s v="Michel-S"/>
    <s v="juil-2025"/>
    <x v="25"/>
    <x v="0"/>
    <x v="2"/>
  </r>
  <r>
    <x v="0"/>
    <x v="25"/>
    <n v="555.75"/>
    <x v="0"/>
    <s v="Saclay"/>
    <s v="Michel-S"/>
    <s v="juil-2025"/>
    <x v="25"/>
    <x v="0"/>
    <x v="2"/>
  </r>
  <r>
    <x v="0"/>
    <x v="25"/>
    <n v="139.34"/>
    <x v="0"/>
    <s v="Saclay"/>
    <s v="Michel-S"/>
    <s v="juil-2025"/>
    <x v="25"/>
    <x v="0"/>
    <x v="2"/>
  </r>
  <r>
    <x v="0"/>
    <x v="26"/>
    <n v="313.76"/>
    <x v="16"/>
    <s v="Saclay"/>
    <s v="Michel-S"/>
    <s v="juil-2025"/>
    <x v="26"/>
    <x v="0"/>
    <x v="2"/>
  </r>
  <r>
    <x v="0"/>
    <x v="27"/>
    <n v="345"/>
    <x v="7"/>
    <s v="Saclay"/>
    <s v="Michel-S"/>
    <s v="juil-2025"/>
    <x v="27"/>
    <x v="0"/>
    <x v="2"/>
  </r>
  <r>
    <x v="0"/>
    <x v="27"/>
    <n v="84.6"/>
    <x v="4"/>
    <s v="Saclay"/>
    <s v="Michel-S"/>
    <s v="juil-2025"/>
    <x v="27"/>
    <x v="0"/>
    <x v="2"/>
  </r>
  <r>
    <x v="0"/>
    <x v="27"/>
    <n v="96.56"/>
    <x v="5"/>
    <s v="Saclay"/>
    <s v="Michel-S"/>
    <s v="juil-2025"/>
    <x v="27"/>
    <x v="0"/>
    <x v="2"/>
  </r>
  <r>
    <x v="0"/>
    <x v="27"/>
    <n v="104.04"/>
    <x v="8"/>
    <s v="Saclay"/>
    <s v="Michel-S"/>
    <s v="juil-2025"/>
    <x v="27"/>
    <x v="0"/>
    <x v="2"/>
  </r>
  <r>
    <x v="0"/>
    <x v="27"/>
    <n v="735.32"/>
    <x v="2"/>
    <s v="Saclay"/>
    <s v="Michel-S"/>
    <s v="juil-2025"/>
    <x v="27"/>
    <x v="0"/>
    <x v="2"/>
  </r>
  <r>
    <x v="0"/>
    <x v="27"/>
    <n v="284.38"/>
    <x v="9"/>
    <s v="Saclay"/>
    <s v="Michel-S"/>
    <s v="juil-2025"/>
    <x v="27"/>
    <x v="0"/>
    <x v="2"/>
  </r>
  <r>
    <x v="0"/>
    <x v="27"/>
    <n v="731.1"/>
    <x v="0"/>
    <s v="Saclay"/>
    <s v="Michel-S"/>
    <s v="juil-2025"/>
    <x v="27"/>
    <x v="0"/>
    <x v="2"/>
  </r>
  <r>
    <x v="0"/>
    <x v="28"/>
    <n v="612.63"/>
    <x v="7"/>
    <s v="Saclay"/>
    <s v="Michel-S"/>
    <s v="juil-2025"/>
    <x v="28"/>
    <x v="0"/>
    <x v="2"/>
  </r>
  <r>
    <x v="0"/>
    <x v="28"/>
    <n v="121.54"/>
    <x v="14"/>
    <s v="Saclay"/>
    <s v="Michel-S"/>
    <s v="juil-2025"/>
    <x v="28"/>
    <x v="0"/>
    <x v="2"/>
  </r>
  <r>
    <x v="0"/>
    <x v="28"/>
    <n v="180"/>
    <x v="17"/>
    <s v="Saclay"/>
    <s v="Michel-S"/>
    <s v="juil-2025"/>
    <x v="28"/>
    <x v="0"/>
    <x v="2"/>
  </r>
  <r>
    <x v="0"/>
    <x v="28"/>
    <n v="345.4"/>
    <x v="0"/>
    <s v="Saclay"/>
    <s v="Michel-S"/>
    <s v="juil-2025"/>
    <x v="28"/>
    <x v="0"/>
    <x v="2"/>
  </r>
  <r>
    <x v="0"/>
    <x v="28"/>
    <n v="227.76"/>
    <x v="3"/>
    <s v="Saclay"/>
    <s v="Michel-S"/>
    <s v="juil-2025"/>
    <x v="28"/>
    <x v="0"/>
    <x v="2"/>
  </r>
  <r>
    <x v="0"/>
    <x v="28"/>
    <n v="52.34"/>
    <x v="0"/>
    <s v="Saclay"/>
    <s v="Michel-S"/>
    <s v="juil-2025"/>
    <x v="28"/>
    <x v="0"/>
    <x v="2"/>
  </r>
  <r>
    <x v="0"/>
    <x v="28"/>
    <n v="864.09"/>
    <x v="1"/>
    <s v="Saclay"/>
    <s v="Michel-S"/>
    <s v="juil-2025"/>
    <x v="28"/>
    <x v="0"/>
    <x v="2"/>
  </r>
  <r>
    <x v="0"/>
    <x v="28"/>
    <n v="102.98"/>
    <x v="18"/>
    <s v="Saclay"/>
    <s v="Michel-S"/>
    <s v="juil-2025"/>
    <x v="28"/>
    <x v="0"/>
    <x v="2"/>
  </r>
  <r>
    <x v="0"/>
    <x v="29"/>
    <n v="201.6"/>
    <x v="12"/>
    <s v="Saclay"/>
    <s v="Michel-S"/>
    <s v="juil-2025"/>
    <x v="29"/>
    <x v="0"/>
    <x v="2"/>
  </r>
  <r>
    <x v="0"/>
    <x v="29"/>
    <n v="543.02"/>
    <x v="5"/>
    <s v="Saclay"/>
    <s v="Michel-S"/>
    <s v="juil-2025"/>
    <x v="29"/>
    <x v="0"/>
    <x v="2"/>
  </r>
  <r>
    <x v="0"/>
    <x v="29"/>
    <n v="52.2"/>
    <x v="0"/>
    <s v="Saclay"/>
    <s v="Michel-S"/>
    <s v="juil-2025"/>
    <x v="29"/>
    <x v="0"/>
    <x v="2"/>
  </r>
  <r>
    <x v="0"/>
    <x v="29"/>
    <n v="466.4"/>
    <x v="0"/>
    <s v="Saclay"/>
    <s v="Michel-S"/>
    <s v="juil-2025"/>
    <x v="29"/>
    <x v="0"/>
    <x v="2"/>
  </r>
  <r>
    <x v="0"/>
    <x v="29"/>
    <n v="811.71"/>
    <x v="3"/>
    <s v="Saclay"/>
    <s v="Michel-S"/>
    <s v="juil-2025"/>
    <x v="29"/>
    <x v="0"/>
    <x v="2"/>
  </r>
  <r>
    <x v="0"/>
    <x v="29"/>
    <n v="132.11000000000001"/>
    <x v="3"/>
    <s v="Saclay"/>
    <s v="Michel-S"/>
    <s v="juil-2025"/>
    <x v="29"/>
    <x v="0"/>
    <x v="2"/>
  </r>
  <r>
    <x v="0"/>
    <x v="29"/>
    <n v="847.86"/>
    <x v="1"/>
    <s v="Saclay"/>
    <s v="Michel-S"/>
    <s v="juil-2025"/>
    <x v="29"/>
    <x v="0"/>
    <x v="2"/>
  </r>
  <r>
    <x v="0"/>
    <x v="30"/>
    <n v="310"/>
    <x v="19"/>
    <s v="Saclay"/>
    <s v="Michel-S"/>
    <s v="juil-2025"/>
    <x v="30"/>
    <x v="0"/>
    <x v="2"/>
  </r>
  <r>
    <x v="0"/>
    <x v="30"/>
    <n v="310"/>
    <x v="19"/>
    <s v="Saclay"/>
    <s v="Michel-S"/>
    <s v="juil-2025"/>
    <x v="30"/>
    <x v="0"/>
    <x v="2"/>
  </r>
  <r>
    <x v="0"/>
    <x v="30"/>
    <n v="424.48"/>
    <x v="2"/>
    <s v="Saclay"/>
    <s v="Michel-S"/>
    <s v="juil-2025"/>
    <x v="30"/>
    <x v="0"/>
    <x v="2"/>
  </r>
  <r>
    <x v="0"/>
    <x v="30"/>
    <n v="610.96"/>
    <x v="9"/>
    <s v="Saclay"/>
    <s v="Michel-S"/>
    <s v="juil-2025"/>
    <x v="30"/>
    <x v="0"/>
    <x v="2"/>
  </r>
  <r>
    <x v="0"/>
    <x v="30"/>
    <n v="108.68"/>
    <x v="9"/>
    <s v="Saclay"/>
    <s v="Michel-S"/>
    <s v="juil-2025"/>
    <x v="30"/>
    <x v="0"/>
    <x v="2"/>
  </r>
  <r>
    <x v="0"/>
    <x v="30"/>
    <n v="639.54"/>
    <x v="0"/>
    <s v="Saclay"/>
    <s v="Michel-S"/>
    <s v="juil-2025"/>
    <x v="30"/>
    <x v="0"/>
    <x v="2"/>
  </r>
  <r>
    <x v="0"/>
    <x v="30"/>
    <n v="670.42"/>
    <x v="1"/>
    <s v="Saclay"/>
    <s v="Michel-S"/>
    <s v="juil-2025"/>
    <x v="30"/>
    <x v="0"/>
    <x v="2"/>
  </r>
  <r>
    <x v="0"/>
    <x v="31"/>
    <n v="491.45"/>
    <x v="0"/>
    <s v="Saclay"/>
    <s v="Michel-S"/>
    <s v="juil-2025"/>
    <x v="31"/>
    <x v="0"/>
    <x v="2"/>
  </r>
  <r>
    <x v="0"/>
    <x v="32"/>
    <n v="727.71"/>
    <x v="7"/>
    <s v="Saclay"/>
    <s v="Michel-S"/>
    <s v="juil-2025"/>
    <x v="32"/>
    <x v="0"/>
    <x v="2"/>
  </r>
  <r>
    <x v="0"/>
    <x v="32"/>
    <n v="1163.2"/>
    <x v="4"/>
    <s v="Saclay"/>
    <s v="Michel-S"/>
    <s v="juil-2025"/>
    <x v="32"/>
    <x v="0"/>
    <x v="2"/>
  </r>
  <r>
    <x v="0"/>
    <x v="32"/>
    <n v="108.33"/>
    <x v="5"/>
    <s v="Saclay"/>
    <s v="Michel-S"/>
    <s v="juil-2025"/>
    <x v="32"/>
    <x v="0"/>
    <x v="2"/>
  </r>
  <r>
    <x v="0"/>
    <x v="32"/>
    <n v="497.46"/>
    <x v="0"/>
    <s v="Saclay"/>
    <s v="Michel-S"/>
    <s v="juil-2025"/>
    <x v="32"/>
    <x v="0"/>
    <x v="2"/>
  </r>
  <r>
    <x v="0"/>
    <x v="32"/>
    <n v="117.94"/>
    <x v="1"/>
    <s v="Saclay"/>
    <s v="Michel-S"/>
    <s v="juil-2025"/>
    <x v="32"/>
    <x v="0"/>
    <x v="2"/>
  </r>
  <r>
    <x v="0"/>
    <x v="33"/>
    <n v="591.88"/>
    <x v="8"/>
    <s v="Saclay"/>
    <s v="Michel-S"/>
    <s v="juil-2025"/>
    <x v="33"/>
    <x v="0"/>
    <x v="2"/>
  </r>
  <r>
    <x v="0"/>
    <x v="33"/>
    <n v="600.59"/>
    <x v="16"/>
    <s v="Saclay"/>
    <s v="Michel-S"/>
    <s v="juil-2025"/>
    <x v="33"/>
    <x v="0"/>
    <x v="2"/>
  </r>
  <r>
    <x v="0"/>
    <x v="33"/>
    <n v="225.36"/>
    <x v="2"/>
    <s v="Saclay"/>
    <s v="Michel-S"/>
    <s v="juil-2025"/>
    <x v="33"/>
    <x v="0"/>
    <x v="2"/>
  </r>
  <r>
    <x v="0"/>
    <x v="33"/>
    <n v="174.6"/>
    <x v="16"/>
    <s v="Saclay"/>
    <s v="Michel-S"/>
    <s v="juil-2025"/>
    <x v="33"/>
    <x v="0"/>
    <x v="2"/>
  </r>
  <r>
    <x v="0"/>
    <x v="33"/>
    <n v="482.59"/>
    <x v="9"/>
    <s v="Saclay"/>
    <s v="Michel-S"/>
    <s v="juil-2025"/>
    <x v="33"/>
    <x v="0"/>
    <x v="2"/>
  </r>
  <r>
    <x v="0"/>
    <x v="33"/>
    <n v="675.28"/>
    <x v="0"/>
    <s v="Saclay"/>
    <s v="Michel-S"/>
    <s v="juil-2025"/>
    <x v="33"/>
    <x v="0"/>
    <x v="2"/>
  </r>
  <r>
    <x v="0"/>
    <x v="33"/>
    <n v="346.05"/>
    <x v="3"/>
    <s v="Saclay"/>
    <s v="Michel-S"/>
    <s v="juil-2025"/>
    <x v="33"/>
    <x v="0"/>
    <x v="2"/>
  </r>
  <r>
    <x v="0"/>
    <x v="33"/>
    <n v="424.72"/>
    <x v="1"/>
    <s v="Saclay"/>
    <s v="Michel-S"/>
    <s v="juil-2025"/>
    <x v="33"/>
    <x v="0"/>
    <x v="2"/>
  </r>
  <r>
    <x v="0"/>
    <x v="34"/>
    <n v="2504.5500000000002"/>
    <x v="20"/>
    <s v="Saclay"/>
    <s v="Michel-S"/>
    <s v="juil-2025"/>
    <x v="34"/>
    <x v="0"/>
    <x v="2"/>
  </r>
  <r>
    <x v="0"/>
    <x v="34"/>
    <n v="144.22"/>
    <x v="5"/>
    <s v="Saclay"/>
    <s v="Michel-S"/>
    <s v="juil-2025"/>
    <x v="34"/>
    <x v="0"/>
    <x v="2"/>
  </r>
  <r>
    <x v="0"/>
    <x v="34"/>
    <n v="1071.19"/>
    <x v="2"/>
    <s v="Saclay"/>
    <s v="Michel-S"/>
    <s v="juil-2025"/>
    <x v="34"/>
    <x v="0"/>
    <x v="2"/>
  </r>
  <r>
    <x v="0"/>
    <x v="34"/>
    <n v="504.33"/>
    <x v="0"/>
    <s v="Saclay"/>
    <s v="Michel-S"/>
    <s v="juil-2025"/>
    <x v="34"/>
    <x v="0"/>
    <x v="2"/>
  </r>
  <r>
    <x v="0"/>
    <x v="34"/>
    <n v="444.12"/>
    <x v="1"/>
    <s v="Saclay"/>
    <s v="Michel-S"/>
    <s v="juil-2025"/>
    <x v="34"/>
    <x v="0"/>
    <x v="2"/>
  </r>
  <r>
    <x v="0"/>
    <x v="35"/>
    <n v="1081.05"/>
    <x v="7"/>
    <s v="Saclay"/>
    <s v="Michel-S"/>
    <s v="juil-2025"/>
    <x v="35"/>
    <x v="0"/>
    <x v="2"/>
  </r>
  <r>
    <x v="0"/>
    <x v="35"/>
    <n v="241.21"/>
    <x v="5"/>
    <s v="Saclay"/>
    <s v="Michel-S"/>
    <s v="juil-2025"/>
    <x v="35"/>
    <x v="0"/>
    <x v="2"/>
  </r>
  <r>
    <x v="0"/>
    <x v="35"/>
    <n v="607.94000000000005"/>
    <x v="2"/>
    <s v="Saclay"/>
    <s v="Michel-S"/>
    <s v="juil-2025"/>
    <x v="35"/>
    <x v="0"/>
    <x v="2"/>
  </r>
  <r>
    <x v="0"/>
    <x v="35"/>
    <n v="194.5"/>
    <x v="9"/>
    <s v="Saclay"/>
    <s v="Michel-S"/>
    <s v="juil-2025"/>
    <x v="35"/>
    <x v="0"/>
    <x v="2"/>
  </r>
  <r>
    <x v="0"/>
    <x v="35"/>
    <n v="249.92"/>
    <x v="14"/>
    <s v="Saclay"/>
    <s v="Michel-S"/>
    <s v="juil-2025"/>
    <x v="35"/>
    <x v="0"/>
    <x v="2"/>
  </r>
  <r>
    <x v="0"/>
    <x v="35"/>
    <n v="822.08"/>
    <x v="0"/>
    <s v="Saclay"/>
    <s v="Michel-S"/>
    <s v="juil-2025"/>
    <x v="35"/>
    <x v="0"/>
    <x v="2"/>
  </r>
  <r>
    <x v="0"/>
    <x v="35"/>
    <n v="744.17"/>
    <x v="1"/>
    <s v="Saclay"/>
    <s v="Michel-S"/>
    <s v="juil-2025"/>
    <x v="35"/>
    <x v="0"/>
    <x v="2"/>
  </r>
  <r>
    <x v="0"/>
    <x v="35"/>
    <n v="2109.8200000000002"/>
    <x v="13"/>
    <s v="Saclay"/>
    <s v="Michel-S"/>
    <s v="juil-2025"/>
    <x v="35"/>
    <x v="0"/>
    <x v="2"/>
  </r>
  <r>
    <x v="0"/>
    <x v="35"/>
    <n v="114"/>
    <x v="13"/>
    <s v="Saclay"/>
    <s v="Michel-S"/>
    <s v="juil-2025"/>
    <x v="35"/>
    <x v="0"/>
    <x v="2"/>
  </r>
  <r>
    <x v="0"/>
    <x v="35"/>
    <n v="201.6"/>
    <x v="12"/>
    <s v="Saclay"/>
    <s v="Michel-S"/>
    <s v="juil-2025"/>
    <x v="35"/>
    <x v="0"/>
    <x v="2"/>
  </r>
  <r>
    <x v="0"/>
    <x v="36"/>
    <n v="288.95"/>
    <x v="0"/>
    <s v="Saclay"/>
    <s v="Michel-S"/>
    <s v="juin-2025"/>
    <x v="36"/>
    <x v="0"/>
    <x v="3"/>
  </r>
  <r>
    <x v="0"/>
    <x v="36"/>
    <n v="270"/>
    <x v="21"/>
    <s v="Saclay"/>
    <s v="Michel-S"/>
    <s v="juin-2025"/>
    <x v="36"/>
    <x v="0"/>
    <x v="3"/>
  </r>
  <r>
    <x v="0"/>
    <x v="36"/>
    <n v="243.89"/>
    <x v="3"/>
    <s v="Saclay"/>
    <s v="Michel-S"/>
    <s v="juin-2025"/>
    <x v="36"/>
    <x v="0"/>
    <x v="3"/>
  </r>
  <r>
    <x v="0"/>
    <x v="36"/>
    <n v="122.8"/>
    <x v="3"/>
    <s v="Saclay"/>
    <s v="Michel-S"/>
    <s v="juin-2025"/>
    <x v="36"/>
    <x v="0"/>
    <x v="3"/>
  </r>
  <r>
    <x v="0"/>
    <x v="37"/>
    <n v="826.5"/>
    <x v="22"/>
    <s v="Saclay"/>
    <s v="Michel-S"/>
    <s v="juin-2025"/>
    <x v="37"/>
    <x v="0"/>
    <x v="3"/>
  </r>
  <r>
    <x v="0"/>
    <x v="37"/>
    <n v="424.62"/>
    <x v="11"/>
    <s v="Saclay"/>
    <s v="Michel-S"/>
    <s v="juin-2025"/>
    <x v="37"/>
    <x v="0"/>
    <x v="3"/>
  </r>
  <r>
    <x v="0"/>
    <x v="37"/>
    <n v="519.16999999999996"/>
    <x v="9"/>
    <s v="Saclay"/>
    <s v="Michel-S"/>
    <s v="juin-2025"/>
    <x v="37"/>
    <x v="0"/>
    <x v="3"/>
  </r>
  <r>
    <x v="0"/>
    <x v="37"/>
    <n v="297.02"/>
    <x v="0"/>
    <s v="Saclay"/>
    <s v="Michel-S"/>
    <s v="juin-2025"/>
    <x v="37"/>
    <x v="0"/>
    <x v="3"/>
  </r>
  <r>
    <x v="0"/>
    <x v="37"/>
    <n v="977.8"/>
    <x v="1"/>
    <s v="Saclay"/>
    <s v="Michel-S"/>
    <s v="juin-2025"/>
    <x v="37"/>
    <x v="0"/>
    <x v="3"/>
  </r>
  <r>
    <x v="0"/>
    <x v="38"/>
    <n v="220.01"/>
    <x v="7"/>
    <s v="Saclay"/>
    <s v="Michel-S"/>
    <s v="juin-2025"/>
    <x v="38"/>
    <x v="0"/>
    <x v="3"/>
  </r>
  <r>
    <x v="0"/>
    <x v="38"/>
    <n v="265.14999999999998"/>
    <x v="6"/>
    <s v="Saclay"/>
    <s v="Michel-S"/>
    <s v="juin-2025"/>
    <x v="38"/>
    <x v="0"/>
    <x v="3"/>
  </r>
  <r>
    <x v="0"/>
    <x v="38"/>
    <n v="889.6"/>
    <x v="4"/>
    <s v="Saclay"/>
    <s v="Michel-S"/>
    <s v="juin-2025"/>
    <x v="38"/>
    <x v="0"/>
    <x v="3"/>
  </r>
  <r>
    <x v="0"/>
    <x v="38"/>
    <n v="300.20999999999998"/>
    <x v="5"/>
    <s v="Saclay"/>
    <s v="Michel-S"/>
    <s v="juin-2025"/>
    <x v="38"/>
    <x v="0"/>
    <x v="3"/>
  </r>
  <r>
    <x v="0"/>
    <x v="38"/>
    <n v="809.71"/>
    <x v="0"/>
    <s v="Saclay"/>
    <s v="Michel-S"/>
    <s v="juin-2025"/>
    <x v="38"/>
    <x v="0"/>
    <x v="3"/>
  </r>
  <r>
    <x v="0"/>
    <x v="38"/>
    <n v="11.01"/>
    <x v="1"/>
    <s v="Saclay"/>
    <s v="Michel-S"/>
    <s v="juin-2025"/>
    <x v="38"/>
    <x v="0"/>
    <x v="3"/>
  </r>
  <r>
    <x v="0"/>
    <x v="38"/>
    <n v="698.29"/>
    <x v="1"/>
    <s v="Saclay"/>
    <s v="Michel-S"/>
    <s v="juin-2025"/>
    <x v="38"/>
    <x v="0"/>
    <x v="3"/>
  </r>
  <r>
    <x v="0"/>
    <x v="39"/>
    <n v="402.48"/>
    <x v="11"/>
    <s v="Saclay"/>
    <s v="Michel-S"/>
    <s v="juin-2025"/>
    <x v="39"/>
    <x v="0"/>
    <x v="3"/>
  </r>
  <r>
    <x v="0"/>
    <x v="39"/>
    <n v="402.48"/>
    <x v="11"/>
    <s v="Saclay"/>
    <s v="Michel-S"/>
    <s v="juin-2025"/>
    <x v="39"/>
    <x v="0"/>
    <x v="3"/>
  </r>
  <r>
    <x v="0"/>
    <x v="39"/>
    <n v="175.66"/>
    <x v="8"/>
    <s v="Saclay"/>
    <s v="Michel-S"/>
    <s v="juin-2025"/>
    <x v="39"/>
    <x v="0"/>
    <x v="3"/>
  </r>
  <r>
    <x v="0"/>
    <x v="39"/>
    <n v="78.3"/>
    <x v="0"/>
    <s v="Saclay"/>
    <s v="Michel-S"/>
    <s v="juin-2025"/>
    <x v="39"/>
    <x v="0"/>
    <x v="3"/>
  </r>
  <r>
    <x v="0"/>
    <x v="39"/>
    <n v="118.35"/>
    <x v="18"/>
    <s v="Saclay"/>
    <s v="Michel-S"/>
    <s v="juin-2025"/>
    <x v="39"/>
    <x v="0"/>
    <x v="3"/>
  </r>
  <r>
    <x v="0"/>
    <x v="40"/>
    <n v="1085.43"/>
    <x v="7"/>
    <s v="Saclay"/>
    <s v="Michel-S"/>
    <s v="juin-2025"/>
    <x v="40"/>
    <x v="0"/>
    <x v="3"/>
  </r>
  <r>
    <x v="0"/>
    <x v="40"/>
    <n v="267.62"/>
    <x v="5"/>
    <s v="Saclay"/>
    <s v="Michel-S"/>
    <s v="juin-2025"/>
    <x v="40"/>
    <x v="0"/>
    <x v="3"/>
  </r>
  <r>
    <x v="0"/>
    <x v="40"/>
    <n v="272.45999999999998"/>
    <x v="23"/>
    <s v="Saclay"/>
    <s v="Michel-S"/>
    <s v="juin-2025"/>
    <x v="40"/>
    <x v="0"/>
    <x v="3"/>
  </r>
  <r>
    <x v="0"/>
    <x v="40"/>
    <n v="1408.42"/>
    <x v="0"/>
    <s v="Saclay"/>
    <s v="Michel-S"/>
    <s v="juin-2025"/>
    <x v="40"/>
    <x v="0"/>
    <x v="3"/>
  </r>
  <r>
    <x v="0"/>
    <x v="40"/>
    <n v="476.38"/>
    <x v="2"/>
    <s v="Saclay"/>
    <s v="Michel-S"/>
    <s v="juin-2025"/>
    <x v="40"/>
    <x v="0"/>
    <x v="3"/>
  </r>
  <r>
    <x v="0"/>
    <x v="40"/>
    <n v="384.32"/>
    <x v="16"/>
    <s v="Saclay"/>
    <s v="Michel-S"/>
    <s v="juin-2025"/>
    <x v="40"/>
    <x v="0"/>
    <x v="3"/>
  </r>
  <r>
    <x v="0"/>
    <x v="40"/>
    <n v="965.52"/>
    <x v="0"/>
    <s v="Saclay"/>
    <s v="Michel-S"/>
    <s v="juin-2025"/>
    <x v="40"/>
    <x v="0"/>
    <x v="3"/>
  </r>
  <r>
    <x v="0"/>
    <x v="40"/>
    <n v="109.74"/>
    <x v="1"/>
    <s v="Saclay"/>
    <s v="Michel-S"/>
    <s v="juin-2025"/>
    <x v="40"/>
    <x v="0"/>
    <x v="3"/>
  </r>
  <r>
    <x v="0"/>
    <x v="40"/>
    <n v="86.46"/>
    <x v="1"/>
    <s v="Saclay"/>
    <s v="Michel-S"/>
    <s v="juin-2025"/>
    <x v="40"/>
    <x v="0"/>
    <x v="3"/>
  </r>
  <r>
    <x v="0"/>
    <x v="40"/>
    <n v="70.400000000000006"/>
    <x v="1"/>
    <s v="Saclay"/>
    <s v="Michel-S"/>
    <s v="juin-2025"/>
    <x v="40"/>
    <x v="0"/>
    <x v="3"/>
  </r>
  <r>
    <x v="0"/>
    <x v="40"/>
    <n v="106.69"/>
    <x v="1"/>
    <s v="Saclay"/>
    <s v="Michel-S"/>
    <s v="juin-2025"/>
    <x v="40"/>
    <x v="0"/>
    <x v="3"/>
  </r>
  <r>
    <x v="0"/>
    <x v="41"/>
    <n v="191.91"/>
    <x v="7"/>
    <s v="Saclay"/>
    <s v="Michel-S"/>
    <s v="juin-2025"/>
    <x v="41"/>
    <x v="0"/>
    <x v="3"/>
  </r>
  <r>
    <x v="0"/>
    <x v="41"/>
    <n v="269.55"/>
    <x v="5"/>
    <s v="Saclay"/>
    <s v="Michel-S"/>
    <s v="juin-2025"/>
    <x v="41"/>
    <x v="0"/>
    <x v="3"/>
  </r>
  <r>
    <x v="0"/>
    <x v="41"/>
    <n v="565.37"/>
    <x v="0"/>
    <s v="Saclay"/>
    <s v="Michel-S"/>
    <s v="juin-2025"/>
    <x v="41"/>
    <x v="0"/>
    <x v="3"/>
  </r>
  <r>
    <x v="0"/>
    <x v="41"/>
    <n v="670.64"/>
    <x v="2"/>
    <s v="Saclay"/>
    <s v="Michel-S"/>
    <s v="juin-2025"/>
    <x v="41"/>
    <x v="0"/>
    <x v="3"/>
  </r>
  <r>
    <x v="0"/>
    <x v="41"/>
    <n v="135.24"/>
    <x v="3"/>
    <s v="Saclay"/>
    <s v="Michel-S"/>
    <s v="juin-2025"/>
    <x v="41"/>
    <x v="0"/>
    <x v="3"/>
  </r>
  <r>
    <x v="0"/>
    <x v="42"/>
    <n v="318.97000000000003"/>
    <x v="0"/>
    <s v="Saclay"/>
    <s v="Michel-S"/>
    <s v="juin-2025"/>
    <x v="42"/>
    <x v="0"/>
    <x v="3"/>
  </r>
  <r>
    <x v="0"/>
    <x v="42"/>
    <n v="28.26"/>
    <x v="2"/>
    <s v="Saclay"/>
    <s v="Michel-S"/>
    <s v="juin-2025"/>
    <x v="42"/>
    <x v="0"/>
    <x v="3"/>
  </r>
  <r>
    <x v="0"/>
    <x v="42"/>
    <n v="39"/>
    <x v="0"/>
    <s v="Saclay"/>
    <s v="Michel-S"/>
    <s v="juin-2025"/>
    <x v="42"/>
    <x v="0"/>
    <x v="3"/>
  </r>
  <r>
    <x v="0"/>
    <x v="42"/>
    <n v="177.39"/>
    <x v="9"/>
    <s v="Saclay"/>
    <s v="Michel-S"/>
    <s v="juin-2025"/>
    <x v="42"/>
    <x v="0"/>
    <x v="3"/>
  </r>
  <r>
    <x v="0"/>
    <x v="42"/>
    <n v="398.7"/>
    <x v="1"/>
    <s v="Saclay"/>
    <s v="Michel-S"/>
    <s v="juin-2025"/>
    <x v="42"/>
    <x v="0"/>
    <x v="3"/>
  </r>
  <r>
    <x v="0"/>
    <x v="43"/>
    <n v="26.1"/>
    <x v="0"/>
    <s v="Saclay"/>
    <s v="Michel-S"/>
    <s v="juin-2025"/>
    <x v="43"/>
    <x v="0"/>
    <x v="3"/>
  </r>
  <r>
    <x v="0"/>
    <x v="44"/>
    <n v="624.07000000000005"/>
    <x v="7"/>
    <s v="Saclay"/>
    <s v="Michel-S"/>
    <s v="juin-2025"/>
    <x v="44"/>
    <x v="0"/>
    <x v="3"/>
  </r>
  <r>
    <x v="0"/>
    <x v="44"/>
    <n v="1337.95"/>
    <x v="4"/>
    <s v="Saclay"/>
    <s v="Michel-S"/>
    <s v="juin-2025"/>
    <x v="44"/>
    <x v="0"/>
    <x v="3"/>
  </r>
  <r>
    <x v="0"/>
    <x v="44"/>
    <n v="310.26"/>
    <x v="5"/>
    <s v="Saclay"/>
    <s v="Michel-S"/>
    <s v="juin-2025"/>
    <x v="44"/>
    <x v="0"/>
    <x v="3"/>
  </r>
  <r>
    <x v="0"/>
    <x v="44"/>
    <n v="1149.98"/>
    <x v="0"/>
    <s v="Saclay"/>
    <s v="Michel-S"/>
    <s v="juin-2025"/>
    <x v="44"/>
    <x v="0"/>
    <x v="3"/>
  </r>
  <r>
    <x v="0"/>
    <x v="44"/>
    <n v="935.92"/>
    <x v="2"/>
    <s v="Saclay"/>
    <s v="Michel-S"/>
    <s v="juin-2025"/>
    <x v="44"/>
    <x v="0"/>
    <x v="3"/>
  </r>
  <r>
    <x v="0"/>
    <x v="44"/>
    <n v="623.79"/>
    <x v="9"/>
    <s v="Saclay"/>
    <s v="Michel-S"/>
    <s v="juin-2025"/>
    <x v="44"/>
    <x v="0"/>
    <x v="3"/>
  </r>
  <r>
    <x v="0"/>
    <x v="44"/>
    <n v="782.42"/>
    <x v="1"/>
    <s v="Saclay"/>
    <s v="Michel-S"/>
    <s v="juin-2025"/>
    <x v="44"/>
    <x v="0"/>
    <x v="3"/>
  </r>
  <r>
    <x v="0"/>
    <x v="45"/>
    <n v="2636.36"/>
    <x v="20"/>
    <s v="Saclay"/>
    <s v="Michel-S"/>
    <s v="juin-2025"/>
    <x v="45"/>
    <x v="0"/>
    <x v="3"/>
  </r>
  <r>
    <x v="0"/>
    <x v="45"/>
    <n v="420.18"/>
    <x v="0"/>
    <s v="Saclay"/>
    <s v="Michel-S"/>
    <s v="juin-2025"/>
    <x v="45"/>
    <x v="0"/>
    <x v="3"/>
  </r>
  <r>
    <x v="0"/>
    <x v="45"/>
    <n v="286.97000000000003"/>
    <x v="14"/>
    <s v="Saclay"/>
    <s v="Michel-S"/>
    <s v="juin-2025"/>
    <x v="45"/>
    <x v="0"/>
    <x v="3"/>
  </r>
  <r>
    <x v="0"/>
    <x v="45"/>
    <n v="188"/>
    <x v="3"/>
    <s v="Saclay"/>
    <s v="Michel-S"/>
    <s v="juin-2025"/>
    <x v="45"/>
    <x v="0"/>
    <x v="3"/>
  </r>
  <r>
    <x v="0"/>
    <x v="45"/>
    <n v="234.55"/>
    <x v="13"/>
    <s v="Saclay"/>
    <s v="Michel-S"/>
    <s v="juin-2025"/>
    <x v="45"/>
    <x v="0"/>
    <x v="3"/>
  </r>
  <r>
    <x v="0"/>
    <x v="45"/>
    <n v="117.11"/>
    <x v="18"/>
    <s v="Saclay"/>
    <s v="Michel-S"/>
    <s v="juin-2025"/>
    <x v="45"/>
    <x v="0"/>
    <x v="3"/>
  </r>
  <r>
    <x v="0"/>
    <x v="46"/>
    <n v="1039.3900000000001"/>
    <x v="0"/>
    <s v="Saclay"/>
    <s v="Michel-S"/>
    <s v="juin-2025"/>
    <x v="46"/>
    <x v="0"/>
    <x v="3"/>
  </r>
  <r>
    <x v="0"/>
    <x v="46"/>
    <n v="745.3"/>
    <x v="2"/>
    <s v="Saclay"/>
    <s v="Michel-S"/>
    <s v="juin-2025"/>
    <x v="46"/>
    <x v="0"/>
    <x v="3"/>
  </r>
  <r>
    <x v="0"/>
    <x v="46"/>
    <n v="253.05"/>
    <x v="3"/>
    <s v="Saclay"/>
    <s v="Michel-S"/>
    <s v="juin-2025"/>
    <x v="46"/>
    <x v="0"/>
    <x v="3"/>
  </r>
  <r>
    <x v="0"/>
    <x v="46"/>
    <n v="115"/>
    <x v="3"/>
    <s v="Saclay"/>
    <s v="Michel-S"/>
    <s v="juin-2025"/>
    <x v="46"/>
    <x v="0"/>
    <x v="3"/>
  </r>
  <r>
    <x v="0"/>
    <x v="46"/>
    <n v="538.36"/>
    <x v="1"/>
    <s v="Saclay"/>
    <s v="Michel-S"/>
    <s v="juin-2025"/>
    <x v="46"/>
    <x v="0"/>
    <x v="3"/>
  </r>
  <r>
    <x v="0"/>
    <x v="47"/>
    <n v="619.47"/>
    <x v="7"/>
    <s v="Saclay"/>
    <s v="Michel-S"/>
    <s v="juin-2025"/>
    <x v="47"/>
    <x v="0"/>
    <x v="3"/>
  </r>
  <r>
    <x v="0"/>
    <x v="47"/>
    <n v="1046.21"/>
    <x v="6"/>
    <s v="Saclay"/>
    <s v="Michel-S"/>
    <s v="juin-2025"/>
    <x v="47"/>
    <x v="0"/>
    <x v="3"/>
  </r>
  <r>
    <x v="0"/>
    <x v="47"/>
    <n v="526.72"/>
    <x v="5"/>
    <s v="Saclay"/>
    <s v="Michel-S"/>
    <s v="juin-2025"/>
    <x v="47"/>
    <x v="0"/>
    <x v="3"/>
  </r>
  <r>
    <x v="0"/>
    <x v="47"/>
    <n v="680.51"/>
    <x v="0"/>
    <s v="Saclay"/>
    <s v="Michel-S"/>
    <s v="juin-2025"/>
    <x v="47"/>
    <x v="0"/>
    <x v="3"/>
  </r>
  <r>
    <x v="0"/>
    <x v="47"/>
    <n v="79"/>
    <x v="0"/>
    <s v="Saclay"/>
    <s v="Michel-S"/>
    <s v="juin-2025"/>
    <x v="47"/>
    <x v="0"/>
    <x v="3"/>
  </r>
  <r>
    <x v="0"/>
    <x v="47"/>
    <n v="686.4"/>
    <x v="9"/>
    <s v="Saclay"/>
    <s v="Michel-S"/>
    <s v="juin-2025"/>
    <x v="47"/>
    <x v="0"/>
    <x v="3"/>
  </r>
  <r>
    <x v="0"/>
    <x v="47"/>
    <n v="249.6"/>
    <x v="16"/>
    <s v="Saclay"/>
    <s v="Michel-S"/>
    <s v="juin-2025"/>
    <x v="47"/>
    <x v="0"/>
    <x v="3"/>
  </r>
  <r>
    <x v="0"/>
    <x v="47"/>
    <n v="270.92"/>
    <x v="1"/>
    <s v="Saclay"/>
    <s v="Michel-S"/>
    <s v="juin-2025"/>
    <x v="47"/>
    <x v="0"/>
    <x v="3"/>
  </r>
  <r>
    <x v="0"/>
    <x v="47"/>
    <n v="115.17"/>
    <x v="18"/>
    <s v="Saclay"/>
    <s v="Michel-S"/>
    <s v="juin-2025"/>
    <x v="47"/>
    <x v="0"/>
    <x v="3"/>
  </r>
  <r>
    <x v="0"/>
    <x v="48"/>
    <n v="726.65"/>
    <x v="0"/>
    <s v="Saclay"/>
    <s v="Michel-S"/>
    <s v="juin-2025"/>
    <x v="48"/>
    <x v="0"/>
    <x v="3"/>
  </r>
  <r>
    <x v="0"/>
    <x v="48"/>
    <n v="430.96"/>
    <x v="0"/>
    <s v="Saclay"/>
    <s v="Michel-S"/>
    <s v="juin-2025"/>
    <x v="48"/>
    <x v="0"/>
    <x v="3"/>
  </r>
  <r>
    <x v="0"/>
    <x v="48"/>
    <n v="173.4"/>
    <x v="8"/>
    <s v="Saclay"/>
    <s v="Michel-S"/>
    <s v="juin-2025"/>
    <x v="48"/>
    <x v="0"/>
    <x v="3"/>
  </r>
  <r>
    <x v="0"/>
    <x v="48"/>
    <n v="201.6"/>
    <x v="12"/>
    <s v="Saclay"/>
    <s v="Michel-S"/>
    <s v="juin-2025"/>
    <x v="48"/>
    <x v="0"/>
    <x v="3"/>
  </r>
  <r>
    <x v="0"/>
    <x v="49"/>
    <n v="701.66"/>
    <x v="6"/>
    <s v="Saclay"/>
    <s v="Michel-S"/>
    <s v="juin-2025"/>
    <x v="49"/>
    <x v="0"/>
    <x v="3"/>
  </r>
  <r>
    <x v="0"/>
    <x v="49"/>
    <n v="281.79000000000002"/>
    <x v="5"/>
    <s v="Saclay"/>
    <s v="Michel-S"/>
    <s v="juin-2025"/>
    <x v="49"/>
    <x v="0"/>
    <x v="3"/>
  </r>
  <r>
    <x v="0"/>
    <x v="49"/>
    <n v="389.65"/>
    <x v="0"/>
    <s v="Saclay"/>
    <s v="Michel-S"/>
    <s v="juin-2025"/>
    <x v="49"/>
    <x v="0"/>
    <x v="3"/>
  </r>
  <r>
    <x v="0"/>
    <x v="49"/>
    <n v="278.18"/>
    <x v="9"/>
    <s v="Saclay"/>
    <s v="Michel-S"/>
    <s v="juin-2025"/>
    <x v="49"/>
    <x v="0"/>
    <x v="3"/>
  </r>
  <r>
    <x v="0"/>
    <x v="49"/>
    <n v="493.72"/>
    <x v="1"/>
    <s v="Saclay"/>
    <s v="Michel-S"/>
    <s v="juin-2025"/>
    <x v="49"/>
    <x v="0"/>
    <x v="3"/>
  </r>
  <r>
    <x v="0"/>
    <x v="50"/>
    <n v="936.32"/>
    <x v="7"/>
    <s v="Saclay"/>
    <s v="Michel-S"/>
    <s v="juin-2025"/>
    <x v="50"/>
    <x v="0"/>
    <x v="3"/>
  </r>
  <r>
    <x v="0"/>
    <x v="50"/>
    <n v="1024.78"/>
    <x v="6"/>
    <s v="Saclay"/>
    <s v="Michel-S"/>
    <s v="juin-2025"/>
    <x v="50"/>
    <x v="0"/>
    <x v="3"/>
  </r>
  <r>
    <x v="0"/>
    <x v="50"/>
    <n v="960.46"/>
    <x v="0"/>
    <s v="Saclay"/>
    <s v="Michel-S"/>
    <s v="juin-2025"/>
    <x v="50"/>
    <x v="0"/>
    <x v="3"/>
  </r>
  <r>
    <x v="0"/>
    <x v="50"/>
    <n v="548.04"/>
    <x v="9"/>
    <s v="Saclay"/>
    <s v="Michel-S"/>
    <s v="juin-2025"/>
    <x v="50"/>
    <x v="0"/>
    <x v="3"/>
  </r>
  <r>
    <x v="0"/>
    <x v="50"/>
    <n v="535.26"/>
    <x v="1"/>
    <s v="Saclay"/>
    <s v="Michel-S"/>
    <s v="juin-2025"/>
    <x v="50"/>
    <x v="0"/>
    <x v="3"/>
  </r>
  <r>
    <x v="0"/>
    <x v="51"/>
    <n v="161.38999999999999"/>
    <x v="7"/>
    <s v="Saclay"/>
    <s v="Michel-S"/>
    <s v="juin-2025"/>
    <x v="51"/>
    <x v="0"/>
    <x v="3"/>
  </r>
  <r>
    <x v="0"/>
    <x v="51"/>
    <n v="292"/>
    <x v="0"/>
    <s v="Saclay"/>
    <s v="Michel-S"/>
    <s v="juin-2025"/>
    <x v="51"/>
    <x v="0"/>
    <x v="3"/>
  </r>
  <r>
    <x v="0"/>
    <x v="51"/>
    <n v="183.51"/>
    <x v="1"/>
    <s v="Saclay"/>
    <s v="Michel-S"/>
    <s v="juin-2025"/>
    <x v="51"/>
    <x v="0"/>
    <x v="3"/>
  </r>
  <r>
    <x v="0"/>
    <x v="51"/>
    <n v="684.2"/>
    <x v="1"/>
    <s v="Saclay"/>
    <s v="Michel-S"/>
    <s v="juin-2025"/>
    <x v="51"/>
    <x v="0"/>
    <x v="3"/>
  </r>
  <r>
    <x v="0"/>
    <x v="52"/>
    <n v="492.52"/>
    <x v="7"/>
    <s v="Saclay"/>
    <s v="Michel-S"/>
    <s v="juin-2025"/>
    <x v="52"/>
    <x v="0"/>
    <x v="3"/>
  </r>
  <r>
    <x v="0"/>
    <x v="52"/>
    <n v="109.89"/>
    <x v="6"/>
    <s v="Saclay"/>
    <s v="Michel-S"/>
    <s v="juin-2025"/>
    <x v="52"/>
    <x v="0"/>
    <x v="3"/>
  </r>
  <r>
    <x v="0"/>
    <x v="52"/>
    <n v="806.47"/>
    <x v="0"/>
    <s v="Saclay"/>
    <s v="Michel-S"/>
    <s v="juin-2025"/>
    <x v="52"/>
    <x v="0"/>
    <x v="3"/>
  </r>
  <r>
    <x v="0"/>
    <x v="52"/>
    <n v="44.1"/>
    <x v="2"/>
    <s v="Saclay"/>
    <s v="Michel-S"/>
    <s v="juin-2025"/>
    <x v="52"/>
    <x v="0"/>
    <x v="3"/>
  </r>
  <r>
    <x v="0"/>
    <x v="52"/>
    <n v="157.1"/>
    <x v="2"/>
    <s v="Saclay"/>
    <s v="Michel-S"/>
    <s v="juin-2025"/>
    <x v="52"/>
    <x v="0"/>
    <x v="3"/>
  </r>
  <r>
    <x v="0"/>
    <x v="52"/>
    <n v="146.57"/>
    <x v="9"/>
    <s v="Saclay"/>
    <s v="Michel-S"/>
    <s v="juin-2025"/>
    <x v="52"/>
    <x v="0"/>
    <x v="3"/>
  </r>
  <r>
    <x v="0"/>
    <x v="52"/>
    <n v="709.88"/>
    <x v="1"/>
    <s v="Saclay"/>
    <s v="Michel-S"/>
    <s v="juin-2025"/>
    <x v="52"/>
    <x v="0"/>
    <x v="3"/>
  </r>
  <r>
    <x v="0"/>
    <x v="52"/>
    <n v="787.99"/>
    <x v="1"/>
    <s v="Saclay"/>
    <s v="Michel-S"/>
    <s v="juin-2025"/>
    <x v="52"/>
    <x v="0"/>
    <x v="3"/>
  </r>
  <r>
    <x v="0"/>
    <x v="52"/>
    <n v="787.99"/>
    <x v="1"/>
    <s v="Saclay"/>
    <s v="Michel-S"/>
    <s v="juin-2025"/>
    <x v="52"/>
    <x v="0"/>
    <x v="3"/>
  </r>
  <r>
    <x v="0"/>
    <x v="53"/>
    <n v="335"/>
    <x v="7"/>
    <s v="Saclay"/>
    <s v="Michel-S"/>
    <s v="juin-2025"/>
    <x v="53"/>
    <x v="0"/>
    <x v="3"/>
  </r>
  <r>
    <x v="0"/>
    <x v="53"/>
    <n v="531.25"/>
    <x v="0"/>
    <s v="Saclay"/>
    <s v="Michel-S"/>
    <s v="juin-2025"/>
    <x v="53"/>
    <x v="0"/>
    <x v="3"/>
  </r>
  <r>
    <x v="0"/>
    <x v="53"/>
    <n v="328.8"/>
    <x v="8"/>
    <s v="Saclay"/>
    <s v="Michel-S"/>
    <s v="juin-2025"/>
    <x v="53"/>
    <x v="0"/>
    <x v="3"/>
  </r>
  <r>
    <x v="0"/>
    <x v="53"/>
    <n v="280.89"/>
    <x v="2"/>
    <s v="Saclay"/>
    <s v="Michel-S"/>
    <s v="juin-2025"/>
    <x v="53"/>
    <x v="0"/>
    <x v="3"/>
  </r>
  <r>
    <x v="0"/>
    <x v="53"/>
    <n v="331.98"/>
    <x v="9"/>
    <s v="Saclay"/>
    <s v="Michel-S"/>
    <s v="juin-2025"/>
    <x v="53"/>
    <x v="0"/>
    <x v="3"/>
  </r>
  <r>
    <x v="0"/>
    <x v="53"/>
    <n v="522.72"/>
    <x v="16"/>
    <s v="Saclay"/>
    <s v="Michel-S"/>
    <s v="juin-2025"/>
    <x v="53"/>
    <x v="0"/>
    <x v="3"/>
  </r>
  <r>
    <x v="0"/>
    <x v="53"/>
    <n v="284.20999999999998"/>
    <x v="1"/>
    <s v="Saclay"/>
    <s v="Michel-S"/>
    <s v="juin-2025"/>
    <x v="53"/>
    <x v="0"/>
    <x v="3"/>
  </r>
  <r>
    <x v="0"/>
    <x v="53"/>
    <n v="695"/>
    <x v="3"/>
    <s v="Saclay"/>
    <s v="Michel-S"/>
    <s v="juin-2025"/>
    <x v="53"/>
    <x v="0"/>
    <x v="3"/>
  </r>
  <r>
    <x v="0"/>
    <x v="53"/>
    <n v="142.24"/>
    <x v="14"/>
    <s v="Saclay"/>
    <s v="Michel-S"/>
    <s v="juin-2025"/>
    <x v="53"/>
    <x v="0"/>
    <x v="3"/>
  </r>
  <r>
    <x v="0"/>
    <x v="53"/>
    <n v="167.06"/>
    <x v="3"/>
    <s v="Saclay"/>
    <s v="Michel-S"/>
    <s v="juin-2025"/>
    <x v="53"/>
    <x v="0"/>
    <x v="3"/>
  </r>
  <r>
    <x v="0"/>
    <x v="53"/>
    <n v="201.6"/>
    <x v="12"/>
    <s v="Saclay"/>
    <s v="Michel-S"/>
    <s v="juin-2025"/>
    <x v="53"/>
    <x v="0"/>
    <x v="3"/>
  </r>
  <r>
    <x v="0"/>
    <x v="54"/>
    <n v="844.08"/>
    <x v="7"/>
    <s v="Saclay"/>
    <s v="Michel-S"/>
    <s v="juin-2025"/>
    <x v="54"/>
    <x v="0"/>
    <x v="3"/>
  </r>
  <r>
    <x v="0"/>
    <x v="54"/>
    <n v="939.5"/>
    <x v="4"/>
    <s v="Saclay"/>
    <s v="Michel-S"/>
    <s v="juin-2025"/>
    <x v="54"/>
    <x v="0"/>
    <x v="3"/>
  </r>
  <r>
    <x v="0"/>
    <x v="54"/>
    <n v="459.69"/>
    <x v="5"/>
    <s v="Saclay"/>
    <s v="Michel-S"/>
    <s v="juin-2025"/>
    <x v="54"/>
    <x v="0"/>
    <x v="3"/>
  </r>
  <r>
    <x v="0"/>
    <x v="54"/>
    <n v="836.22"/>
    <x v="0"/>
    <s v="Saclay"/>
    <s v="Michel-S"/>
    <s v="juin-2025"/>
    <x v="54"/>
    <x v="0"/>
    <x v="3"/>
  </r>
  <r>
    <x v="0"/>
    <x v="54"/>
    <n v="1475.01"/>
    <x v="2"/>
    <s v="Saclay"/>
    <s v="Michel-S"/>
    <s v="juin-2025"/>
    <x v="54"/>
    <x v="0"/>
    <x v="3"/>
  </r>
  <r>
    <x v="0"/>
    <x v="54"/>
    <n v="378"/>
    <x v="9"/>
    <s v="Saclay"/>
    <s v="Michel-S"/>
    <s v="juin-2025"/>
    <x v="54"/>
    <x v="0"/>
    <x v="3"/>
  </r>
  <r>
    <x v="0"/>
    <x v="54"/>
    <n v="138.74"/>
    <x v="1"/>
    <s v="Saclay"/>
    <s v="Michel-S"/>
    <s v="juin-2025"/>
    <x v="54"/>
    <x v="0"/>
    <x v="3"/>
  </r>
  <r>
    <x v="0"/>
    <x v="54"/>
    <n v="739.66"/>
    <x v="1"/>
    <s v="Saclay"/>
    <s v="Michel-S"/>
    <s v="juin-2025"/>
    <x v="54"/>
    <x v="0"/>
    <x v="3"/>
  </r>
  <r>
    <x v="0"/>
    <x v="55"/>
    <n v="2768.18"/>
    <x v="20"/>
    <s v="Saclay"/>
    <s v="Michel-S"/>
    <s v="juin-2025"/>
    <x v="55"/>
    <x v="0"/>
    <x v="3"/>
  </r>
  <r>
    <x v="0"/>
    <x v="55"/>
    <n v="89.69"/>
    <x v="18"/>
    <s v="Saclay"/>
    <s v="Michel-S"/>
    <s v="juin-2025"/>
    <x v="55"/>
    <x v="0"/>
    <x v="3"/>
  </r>
  <r>
    <x v="0"/>
    <x v="56"/>
    <n v="174.12"/>
    <x v="7"/>
    <s v="Saclay"/>
    <s v="Michel-S"/>
    <s v="juin-2025"/>
    <x v="56"/>
    <x v="0"/>
    <x v="3"/>
  </r>
  <r>
    <x v="0"/>
    <x v="56"/>
    <n v="73.53"/>
    <x v="5"/>
    <s v="Saclay"/>
    <s v="Michel-S"/>
    <s v="juin-2025"/>
    <x v="56"/>
    <x v="0"/>
    <x v="3"/>
  </r>
  <r>
    <x v="0"/>
    <x v="56"/>
    <n v="757.86"/>
    <x v="0"/>
    <s v="Saclay"/>
    <s v="Michel-S"/>
    <s v="juin-2025"/>
    <x v="56"/>
    <x v="0"/>
    <x v="3"/>
  </r>
  <r>
    <x v="0"/>
    <x v="56"/>
    <n v="233.13"/>
    <x v="2"/>
    <s v="Saclay"/>
    <s v="Michel-S"/>
    <s v="juin-2025"/>
    <x v="56"/>
    <x v="0"/>
    <x v="3"/>
  </r>
  <r>
    <x v="0"/>
    <x v="56"/>
    <n v="266.38"/>
    <x v="1"/>
    <s v="Saclay"/>
    <s v="Michel-S"/>
    <s v="juin-2025"/>
    <x v="56"/>
    <x v="0"/>
    <x v="3"/>
  </r>
  <r>
    <x v="0"/>
    <x v="56"/>
    <n v="28.68"/>
    <x v="1"/>
    <s v="Saclay"/>
    <s v="Michel-S"/>
    <s v="juin-2025"/>
    <x v="56"/>
    <x v="0"/>
    <x v="3"/>
  </r>
  <r>
    <x v="0"/>
    <x v="57"/>
    <n v="514.98"/>
    <x v="0"/>
    <s v="Saclay"/>
    <s v="Michel-S"/>
    <s v="juin-2025"/>
    <x v="57"/>
    <x v="0"/>
    <x v="3"/>
  </r>
  <r>
    <x v="0"/>
    <x v="57"/>
    <n v="387.7"/>
    <x v="1"/>
    <s v="Saclay"/>
    <s v="Michel-S"/>
    <s v="juin-2025"/>
    <x v="57"/>
    <x v="0"/>
    <x v="3"/>
  </r>
  <r>
    <x v="0"/>
    <x v="57"/>
    <n v="45.72"/>
    <x v="13"/>
    <s v="Saclay"/>
    <s v="Michel-S"/>
    <s v="juin-2025"/>
    <x v="57"/>
    <x v="0"/>
    <x v="3"/>
  </r>
  <r>
    <x v="0"/>
    <x v="57"/>
    <n v="114"/>
    <x v="13"/>
    <s v="Saclay"/>
    <s v="Michel-S"/>
    <s v="juin-2025"/>
    <x v="57"/>
    <x v="0"/>
    <x v="3"/>
  </r>
  <r>
    <x v="0"/>
    <x v="57"/>
    <n v="1706.06"/>
    <x v="13"/>
    <s v="Saclay"/>
    <s v="Michel-S"/>
    <s v="juin-2025"/>
    <x v="57"/>
    <x v="0"/>
    <x v="3"/>
  </r>
  <r>
    <x v="0"/>
    <x v="57"/>
    <n v="201.6"/>
    <x v="12"/>
    <s v="Saclay"/>
    <s v="Michel-S"/>
    <s v="juin-2025"/>
    <x v="57"/>
    <x v="0"/>
    <x v="3"/>
  </r>
  <r>
    <x v="0"/>
    <x v="58"/>
    <n v="44.5"/>
    <x v="6"/>
    <s v="Saclay"/>
    <s v="Michel-S"/>
    <s v="juin-2025"/>
    <x v="58"/>
    <x v="0"/>
    <x v="3"/>
  </r>
  <r>
    <x v="0"/>
    <x v="58"/>
    <n v="446.64"/>
    <x v="8"/>
    <s v="Saclay"/>
    <s v="Michel-S"/>
    <s v="juin-2025"/>
    <x v="58"/>
    <x v="0"/>
    <x v="3"/>
  </r>
  <r>
    <x v="0"/>
    <x v="58"/>
    <n v="273.56"/>
    <x v="1"/>
    <s v="Saclay"/>
    <s v="Michel-S"/>
    <s v="juin-2025"/>
    <x v="58"/>
    <x v="0"/>
    <x v="3"/>
  </r>
  <r>
    <x v="0"/>
    <x v="58"/>
    <n v="188"/>
    <x v="3"/>
    <s v="Saclay"/>
    <s v="Michel-S"/>
    <s v="juin-2025"/>
    <x v="58"/>
    <x v="0"/>
    <x v="3"/>
  </r>
  <r>
    <x v="0"/>
    <x v="58"/>
    <n v="122.7"/>
    <x v="3"/>
    <s v="Saclay"/>
    <s v="Michel-S"/>
    <s v="juin-2025"/>
    <x v="58"/>
    <x v="0"/>
    <x v="3"/>
  </r>
  <r>
    <x v="0"/>
    <x v="58"/>
    <n v="135"/>
    <x v="3"/>
    <s v="Saclay"/>
    <s v="Michel-S"/>
    <s v="juin-2025"/>
    <x v="58"/>
    <x v="0"/>
    <x v="3"/>
  </r>
  <r>
    <x v="0"/>
    <x v="58"/>
    <n v="1183.5999999999999"/>
    <x v="7"/>
    <s v="Saclay"/>
    <s v="Michel-S"/>
    <s v="juin-2025"/>
    <x v="58"/>
    <x v="0"/>
    <x v="3"/>
  </r>
  <r>
    <x v="0"/>
    <x v="59"/>
    <n v="530"/>
    <x v="19"/>
    <s v="Saclay"/>
    <s v="Michel-S"/>
    <s v="juin-2025"/>
    <x v="59"/>
    <x v="0"/>
    <x v="3"/>
  </r>
  <r>
    <x v="0"/>
    <x v="59"/>
    <n v="530.79999999999995"/>
    <x v="0"/>
    <s v="Saclay"/>
    <s v="Michel-S"/>
    <s v="juin-2025"/>
    <x v="59"/>
    <x v="0"/>
    <x v="3"/>
  </r>
  <r>
    <x v="0"/>
    <x v="60"/>
    <n v="748.22"/>
    <x v="0"/>
    <s v="Saclay"/>
    <s v="Michel-S"/>
    <s v="mai-2025"/>
    <x v="60"/>
    <x v="0"/>
    <x v="4"/>
  </r>
  <r>
    <x v="0"/>
    <x v="60"/>
    <n v="424.62"/>
    <x v="11"/>
    <s v="Saclay"/>
    <s v="Michel-S"/>
    <s v="mai-2025"/>
    <x v="60"/>
    <x v="0"/>
    <x v="4"/>
  </r>
  <r>
    <x v="0"/>
    <x v="60"/>
    <n v="1525.27"/>
    <x v="2"/>
    <s v="Saclay"/>
    <s v="Michel-S"/>
    <s v="mai-2025"/>
    <x v="60"/>
    <x v="0"/>
    <x v="4"/>
  </r>
  <r>
    <x v="0"/>
    <x v="60"/>
    <n v="1303.51"/>
    <x v="9"/>
    <s v="Saclay"/>
    <s v="Michel-S"/>
    <s v="mai-2025"/>
    <x v="60"/>
    <x v="0"/>
    <x v="4"/>
  </r>
  <r>
    <x v="0"/>
    <x v="60"/>
    <n v="1169.97"/>
    <x v="1"/>
    <s v="Saclay"/>
    <s v="Michel-S"/>
    <s v="mai-2025"/>
    <x v="60"/>
    <x v="0"/>
    <x v="4"/>
  </r>
  <r>
    <x v="0"/>
    <x v="60"/>
    <n v="-11471.38"/>
    <x v="17"/>
    <s v="Saclay"/>
    <s v="Michel-S"/>
    <s v="mai-2025"/>
    <x v="60"/>
    <x v="0"/>
    <x v="4"/>
  </r>
  <r>
    <x v="0"/>
    <x v="60"/>
    <n v="13783.29"/>
    <x v="17"/>
    <s v="Saclay"/>
    <s v="Michel-S"/>
    <s v="mai-2025"/>
    <x v="60"/>
    <x v="0"/>
    <x v="4"/>
  </r>
  <r>
    <x v="0"/>
    <x v="61"/>
    <n v="42.35"/>
    <x v="0"/>
    <s v="Saclay"/>
    <s v="Michel-S"/>
    <s v="mai-2025"/>
    <x v="61"/>
    <x v="0"/>
    <x v="4"/>
  </r>
  <r>
    <x v="0"/>
    <x v="61"/>
    <n v="424.62"/>
    <x v="11"/>
    <s v="Saclay"/>
    <s v="Michel-S"/>
    <s v="mai-2025"/>
    <x v="61"/>
    <x v="0"/>
    <x v="4"/>
  </r>
  <r>
    <x v="0"/>
    <x v="62"/>
    <n v="607.41999999999996"/>
    <x v="0"/>
    <s v="Saclay"/>
    <s v="Michel-S"/>
    <s v="mai-2025"/>
    <x v="62"/>
    <x v="0"/>
    <x v="4"/>
  </r>
  <r>
    <x v="0"/>
    <x v="62"/>
    <n v="271.04000000000002"/>
    <x v="1"/>
    <s v="Saclay"/>
    <s v="Michel-S"/>
    <s v="mai-2025"/>
    <x v="62"/>
    <x v="0"/>
    <x v="4"/>
  </r>
  <r>
    <x v="0"/>
    <x v="62"/>
    <n v="201.6"/>
    <x v="12"/>
    <s v="Saclay"/>
    <s v="Michel-S"/>
    <s v="mai-2025"/>
    <x v="62"/>
    <x v="0"/>
    <x v="4"/>
  </r>
  <r>
    <x v="0"/>
    <x v="63"/>
    <n v="356.63"/>
    <x v="0"/>
    <s v="Saclay"/>
    <s v="Michel-S"/>
    <s v="mai-2025"/>
    <x v="63"/>
    <x v="0"/>
    <x v="4"/>
  </r>
  <r>
    <x v="0"/>
    <x v="63"/>
    <n v="227.2"/>
    <x v="2"/>
    <s v="Saclay"/>
    <s v="Michel-S"/>
    <s v="mai-2025"/>
    <x v="63"/>
    <x v="0"/>
    <x v="4"/>
  </r>
  <r>
    <x v="0"/>
    <x v="63"/>
    <n v="408.13"/>
    <x v="1"/>
    <s v="Saclay"/>
    <s v="Michel-S"/>
    <s v="mai-2025"/>
    <x v="63"/>
    <x v="0"/>
    <x v="4"/>
  </r>
  <r>
    <x v="0"/>
    <x v="63"/>
    <n v="1504.02"/>
    <x v="3"/>
    <s v="Saclay"/>
    <s v="Michel-S"/>
    <s v="mai-2025"/>
    <x v="63"/>
    <x v="0"/>
    <x v="4"/>
  </r>
  <r>
    <x v="0"/>
    <x v="63"/>
    <n v="452.75"/>
    <x v="14"/>
    <s v="Saclay"/>
    <s v="Michel-S"/>
    <s v="mai-2025"/>
    <x v="63"/>
    <x v="0"/>
    <x v="4"/>
  </r>
  <r>
    <x v="0"/>
    <x v="63"/>
    <n v="96.28"/>
    <x v="7"/>
    <s v="Saclay"/>
    <s v="Michel-S"/>
    <s v="mai-2025"/>
    <x v="63"/>
    <x v="0"/>
    <x v="4"/>
  </r>
  <r>
    <x v="0"/>
    <x v="64"/>
    <n v="180.94"/>
    <x v="0"/>
    <s v="Saclay"/>
    <s v="Michel-S"/>
    <s v="mai-2025"/>
    <x v="64"/>
    <x v="0"/>
    <x v="4"/>
  </r>
  <r>
    <x v="0"/>
    <x v="64"/>
    <n v="158.28"/>
    <x v="8"/>
    <s v="Saclay"/>
    <s v="Michel-S"/>
    <s v="mai-2025"/>
    <x v="64"/>
    <x v="0"/>
    <x v="4"/>
  </r>
  <r>
    <x v="0"/>
    <x v="64"/>
    <n v="53.9"/>
    <x v="9"/>
    <s v="Saclay"/>
    <s v="Michel-S"/>
    <s v="mai-2025"/>
    <x v="64"/>
    <x v="0"/>
    <x v="4"/>
  </r>
  <r>
    <x v="0"/>
    <x v="64"/>
    <n v="641.20000000000005"/>
    <x v="16"/>
    <s v="Saclay"/>
    <s v="Michel-S"/>
    <s v="mai-2025"/>
    <x v="64"/>
    <x v="0"/>
    <x v="4"/>
  </r>
  <r>
    <x v="0"/>
    <x v="64"/>
    <n v="352.17"/>
    <x v="7"/>
    <s v="Saclay"/>
    <s v="Michel-S"/>
    <s v="mai-2025"/>
    <x v="64"/>
    <x v="0"/>
    <x v="4"/>
  </r>
  <r>
    <x v="0"/>
    <x v="65"/>
    <n v="236.14"/>
    <x v="0"/>
    <s v="Saclay"/>
    <s v="Michel-S"/>
    <s v="mai-2025"/>
    <x v="65"/>
    <x v="0"/>
    <x v="4"/>
  </r>
  <r>
    <x v="0"/>
    <x v="65"/>
    <n v="201.6"/>
    <x v="12"/>
    <s v="Saclay"/>
    <s v="Michel-S"/>
    <s v="mai-2025"/>
    <x v="65"/>
    <x v="0"/>
    <x v="4"/>
  </r>
  <r>
    <x v="0"/>
    <x v="66"/>
    <n v="331.05"/>
    <x v="0"/>
    <s v="Saclay"/>
    <s v="Michel-S"/>
    <s v="mai-2025"/>
    <x v="66"/>
    <x v="0"/>
    <x v="4"/>
  </r>
  <r>
    <x v="0"/>
    <x v="66"/>
    <n v="325.19"/>
    <x v="2"/>
    <s v="Saclay"/>
    <s v="Michel-S"/>
    <s v="mai-2025"/>
    <x v="66"/>
    <x v="0"/>
    <x v="4"/>
  </r>
  <r>
    <x v="0"/>
    <x v="66"/>
    <n v="186.41"/>
    <x v="1"/>
    <s v="Saclay"/>
    <s v="Michel-S"/>
    <s v="mai-2025"/>
    <x v="66"/>
    <x v="0"/>
    <x v="4"/>
  </r>
  <r>
    <x v="0"/>
    <x v="67"/>
    <n v="386.48"/>
    <x v="10"/>
    <s v="Saclay"/>
    <s v="Michel-S"/>
    <s v="mai-2025"/>
    <x v="67"/>
    <x v="0"/>
    <x v="4"/>
  </r>
  <r>
    <x v="0"/>
    <x v="67"/>
    <n v="1589.1"/>
    <x v="4"/>
    <s v="Saclay"/>
    <s v="Michel-S"/>
    <s v="mai-2025"/>
    <x v="67"/>
    <x v="0"/>
    <x v="4"/>
  </r>
  <r>
    <x v="0"/>
    <x v="67"/>
    <n v="306.12"/>
    <x v="0"/>
    <s v="Saclay"/>
    <s v="Michel-S"/>
    <s v="mai-2025"/>
    <x v="67"/>
    <x v="0"/>
    <x v="4"/>
  </r>
  <r>
    <x v="0"/>
    <x v="67"/>
    <n v="416.44"/>
    <x v="1"/>
    <s v="Saclay"/>
    <s v="Michel-S"/>
    <s v="mai-2025"/>
    <x v="67"/>
    <x v="0"/>
    <x v="4"/>
  </r>
  <r>
    <x v="0"/>
    <x v="67"/>
    <n v="1020.96"/>
    <x v="9"/>
    <s v="Saclay"/>
    <s v="Michel-S"/>
    <s v="mai-2025"/>
    <x v="67"/>
    <x v="0"/>
    <x v="4"/>
  </r>
  <r>
    <x v="0"/>
    <x v="67"/>
    <n v="257.83999999999997"/>
    <x v="7"/>
    <s v="Saclay"/>
    <s v="Michel-S"/>
    <s v="mai-2025"/>
    <x v="67"/>
    <x v="0"/>
    <x v="4"/>
  </r>
  <r>
    <x v="0"/>
    <x v="68"/>
    <n v="242.75"/>
    <x v="6"/>
    <s v="Saclay"/>
    <s v="Michel-S"/>
    <s v="mai-2025"/>
    <x v="68"/>
    <x v="0"/>
    <x v="4"/>
  </r>
  <r>
    <x v="0"/>
    <x v="68"/>
    <n v="442.07"/>
    <x v="5"/>
    <s v="Saclay"/>
    <s v="Michel-S"/>
    <s v="mai-2025"/>
    <x v="68"/>
    <x v="0"/>
    <x v="4"/>
  </r>
  <r>
    <x v="0"/>
    <x v="68"/>
    <n v="994.65"/>
    <x v="0"/>
    <s v="Saclay"/>
    <s v="Michel-S"/>
    <s v="mai-2025"/>
    <x v="68"/>
    <x v="0"/>
    <x v="4"/>
  </r>
  <r>
    <x v="0"/>
    <x v="68"/>
    <n v="290.26"/>
    <x v="1"/>
    <s v="Saclay"/>
    <s v="Michel-S"/>
    <s v="mai-2025"/>
    <x v="68"/>
    <x v="0"/>
    <x v="4"/>
  </r>
  <r>
    <x v="0"/>
    <x v="68"/>
    <n v="536.53"/>
    <x v="7"/>
    <s v="Saclay"/>
    <s v="Michel-S"/>
    <s v="mai-2025"/>
    <x v="68"/>
    <x v="0"/>
    <x v="4"/>
  </r>
  <r>
    <x v="0"/>
    <x v="69"/>
    <n v="648.24"/>
    <x v="0"/>
    <s v="Saclay"/>
    <s v="Michel-S"/>
    <s v="mai-2025"/>
    <x v="69"/>
    <x v="0"/>
    <x v="4"/>
  </r>
  <r>
    <x v="0"/>
    <x v="69"/>
    <n v="1271.3699999999999"/>
    <x v="2"/>
    <s v="Saclay"/>
    <s v="Michel-S"/>
    <s v="mai-2025"/>
    <x v="69"/>
    <x v="0"/>
    <x v="4"/>
  </r>
  <r>
    <x v="0"/>
    <x v="69"/>
    <n v="25.74"/>
    <x v="1"/>
    <s v="Saclay"/>
    <s v="Michel-S"/>
    <s v="mai-2025"/>
    <x v="69"/>
    <x v="0"/>
    <x v="4"/>
  </r>
  <r>
    <x v="0"/>
    <x v="69"/>
    <n v="902.74"/>
    <x v="1"/>
    <s v="Saclay"/>
    <s v="Michel-S"/>
    <s v="mai-2025"/>
    <x v="69"/>
    <x v="0"/>
    <x v="4"/>
  </r>
  <r>
    <x v="0"/>
    <x v="69"/>
    <n v="397.08"/>
    <x v="9"/>
    <s v="Saclay"/>
    <s v="Michel-S"/>
    <s v="mai-2025"/>
    <x v="69"/>
    <x v="0"/>
    <x v="4"/>
  </r>
  <r>
    <x v="0"/>
    <x v="69"/>
    <n v="684.81"/>
    <x v="7"/>
    <s v="Saclay"/>
    <s v="Michel-S"/>
    <s v="mai-2025"/>
    <x v="69"/>
    <x v="0"/>
    <x v="4"/>
  </r>
  <r>
    <x v="0"/>
    <x v="70"/>
    <n v="420.52"/>
    <x v="8"/>
    <s v="Saclay"/>
    <s v="Michel-S"/>
    <s v="mai-2025"/>
    <x v="70"/>
    <x v="0"/>
    <x v="4"/>
  </r>
  <r>
    <x v="0"/>
    <x v="70"/>
    <n v="357.65"/>
    <x v="3"/>
    <s v="Saclay"/>
    <s v="Michel-S"/>
    <s v="mai-2025"/>
    <x v="70"/>
    <x v="0"/>
    <x v="4"/>
  </r>
  <r>
    <x v="0"/>
    <x v="70"/>
    <n v="227.14"/>
    <x v="3"/>
    <s v="Saclay"/>
    <s v="Michel-S"/>
    <s v="mai-2025"/>
    <x v="70"/>
    <x v="0"/>
    <x v="4"/>
  </r>
  <r>
    <x v="0"/>
    <x v="70"/>
    <n v="866.91"/>
    <x v="13"/>
    <s v="Saclay"/>
    <s v="Michel-S"/>
    <s v="mai-2025"/>
    <x v="70"/>
    <x v="0"/>
    <x v="4"/>
  </r>
  <r>
    <x v="0"/>
    <x v="70"/>
    <n v="76"/>
    <x v="13"/>
    <s v="Saclay"/>
    <s v="Michel-S"/>
    <s v="mai-2025"/>
    <x v="70"/>
    <x v="0"/>
    <x v="4"/>
  </r>
  <r>
    <x v="0"/>
    <x v="70"/>
    <n v="222.97"/>
    <x v="13"/>
    <s v="Saclay"/>
    <s v="Michel-S"/>
    <s v="mai-2025"/>
    <x v="70"/>
    <x v="0"/>
    <x v="4"/>
  </r>
  <r>
    <x v="0"/>
    <x v="70"/>
    <n v="1304.83"/>
    <x v="7"/>
    <s v="Saclay"/>
    <s v="Michel-S"/>
    <s v="mai-2025"/>
    <x v="70"/>
    <x v="0"/>
    <x v="4"/>
  </r>
  <r>
    <x v="0"/>
    <x v="71"/>
    <n v="659.53"/>
    <x v="0"/>
    <s v="Saclay"/>
    <s v="Michel-S"/>
    <s v="mai-2025"/>
    <x v="71"/>
    <x v="0"/>
    <x v="4"/>
  </r>
  <r>
    <x v="0"/>
    <x v="72"/>
    <n v="159.1"/>
    <x v="5"/>
    <s v="Saclay"/>
    <s v="Michel-S"/>
    <s v="mai-2025"/>
    <x v="72"/>
    <x v="0"/>
    <x v="4"/>
  </r>
  <r>
    <x v="0"/>
    <x v="72"/>
    <n v="130.5"/>
    <x v="0"/>
    <s v="Saclay"/>
    <s v="Michel-S"/>
    <s v="mai-2025"/>
    <x v="72"/>
    <x v="0"/>
    <x v="4"/>
  </r>
  <r>
    <x v="0"/>
    <x v="72"/>
    <n v="289"/>
    <x v="2"/>
    <s v="Saclay"/>
    <s v="Michel-S"/>
    <s v="mai-2025"/>
    <x v="72"/>
    <x v="0"/>
    <x v="4"/>
  </r>
  <r>
    <x v="0"/>
    <x v="72"/>
    <n v="682.49"/>
    <x v="1"/>
    <s v="Saclay"/>
    <s v="Michel-S"/>
    <s v="mai-2025"/>
    <x v="72"/>
    <x v="0"/>
    <x v="4"/>
  </r>
  <r>
    <x v="0"/>
    <x v="73"/>
    <n v="1043.1500000000001"/>
    <x v="4"/>
    <s v="Saclay"/>
    <s v="Michel-S"/>
    <s v="mai-2025"/>
    <x v="73"/>
    <x v="0"/>
    <x v="4"/>
  </r>
  <r>
    <x v="0"/>
    <x v="73"/>
    <n v="687.16"/>
    <x v="0"/>
    <s v="Saclay"/>
    <s v="Michel-S"/>
    <s v="mai-2025"/>
    <x v="73"/>
    <x v="0"/>
    <x v="4"/>
  </r>
  <r>
    <x v="0"/>
    <x v="73"/>
    <n v="997.23"/>
    <x v="2"/>
    <s v="Saclay"/>
    <s v="Michel-S"/>
    <s v="mai-2025"/>
    <x v="73"/>
    <x v="0"/>
    <x v="4"/>
  </r>
  <r>
    <x v="0"/>
    <x v="73"/>
    <n v="778.87"/>
    <x v="1"/>
    <s v="Saclay"/>
    <s v="Michel-S"/>
    <s v="mai-2025"/>
    <x v="73"/>
    <x v="0"/>
    <x v="4"/>
  </r>
  <r>
    <x v="0"/>
    <x v="73"/>
    <n v="1134.95"/>
    <x v="9"/>
    <s v="Saclay"/>
    <s v="Michel-S"/>
    <s v="mai-2025"/>
    <x v="73"/>
    <x v="0"/>
    <x v="4"/>
  </r>
  <r>
    <x v="0"/>
    <x v="73"/>
    <n v="89.69"/>
    <x v="18"/>
    <s v="Saclay"/>
    <s v="Michel-S"/>
    <s v="mai-2025"/>
    <x v="73"/>
    <x v="0"/>
    <x v="4"/>
  </r>
  <r>
    <x v="0"/>
    <x v="74"/>
    <n v="300.93"/>
    <x v="0"/>
    <s v="Saclay"/>
    <s v="Michel-S"/>
    <s v="mai-2025"/>
    <x v="74"/>
    <x v="0"/>
    <x v="4"/>
  </r>
  <r>
    <x v="0"/>
    <x v="74"/>
    <n v="278.98"/>
    <x v="2"/>
    <s v="Saclay"/>
    <s v="Michel-S"/>
    <s v="mai-2025"/>
    <x v="74"/>
    <x v="0"/>
    <x v="4"/>
  </r>
  <r>
    <x v="0"/>
    <x v="74"/>
    <n v="374.12"/>
    <x v="1"/>
    <s v="Saclay"/>
    <s v="Michel-S"/>
    <s v="mai-2025"/>
    <x v="74"/>
    <x v="0"/>
    <x v="4"/>
  </r>
  <r>
    <x v="0"/>
    <x v="74"/>
    <n v="301.42"/>
    <x v="13"/>
    <s v="Saclay"/>
    <s v="Michel-S"/>
    <s v="mai-2025"/>
    <x v="74"/>
    <x v="0"/>
    <x v="4"/>
  </r>
  <r>
    <x v="0"/>
    <x v="74"/>
    <n v="481.94"/>
    <x v="7"/>
    <s v="Saclay"/>
    <s v="Michel-S"/>
    <s v="mai-2025"/>
    <x v="74"/>
    <x v="0"/>
    <x v="4"/>
  </r>
  <r>
    <x v="0"/>
    <x v="75"/>
    <n v="529.98"/>
    <x v="0"/>
    <s v="Saclay"/>
    <s v="Michel-S"/>
    <s v="mai-2025"/>
    <x v="75"/>
    <x v="0"/>
    <x v="4"/>
  </r>
  <r>
    <x v="0"/>
    <x v="75"/>
    <n v="198.15"/>
    <x v="1"/>
    <s v="Saclay"/>
    <s v="Michel-S"/>
    <s v="mai-2025"/>
    <x v="75"/>
    <x v="0"/>
    <x v="4"/>
  </r>
  <r>
    <x v="0"/>
    <x v="75"/>
    <n v="189"/>
    <x v="9"/>
    <s v="Saclay"/>
    <s v="Michel-S"/>
    <s v="mai-2025"/>
    <x v="75"/>
    <x v="0"/>
    <x v="4"/>
  </r>
  <r>
    <x v="0"/>
    <x v="76"/>
    <n v="478"/>
    <x v="6"/>
    <s v="Saclay"/>
    <s v="Michel-S"/>
    <s v="mai-2025"/>
    <x v="76"/>
    <x v="0"/>
    <x v="4"/>
  </r>
  <r>
    <x v="0"/>
    <x v="76"/>
    <n v="328.1"/>
    <x v="5"/>
    <s v="Saclay"/>
    <s v="Michel-S"/>
    <s v="mai-2025"/>
    <x v="76"/>
    <x v="0"/>
    <x v="4"/>
  </r>
  <r>
    <x v="0"/>
    <x v="76"/>
    <n v="318"/>
    <x v="0"/>
    <s v="Saclay"/>
    <s v="Michel-S"/>
    <s v="mai-2025"/>
    <x v="76"/>
    <x v="0"/>
    <x v="4"/>
  </r>
  <r>
    <x v="0"/>
    <x v="76"/>
    <n v="28.2"/>
    <x v="0"/>
    <s v="Saclay"/>
    <s v="Michel-S"/>
    <s v="mai-2025"/>
    <x v="76"/>
    <x v="0"/>
    <x v="4"/>
  </r>
  <r>
    <x v="0"/>
    <x v="76"/>
    <n v="334.92"/>
    <x v="1"/>
    <s v="Saclay"/>
    <s v="Michel-S"/>
    <s v="mai-2025"/>
    <x v="76"/>
    <x v="0"/>
    <x v="4"/>
  </r>
  <r>
    <x v="0"/>
    <x v="76"/>
    <n v="420"/>
    <x v="7"/>
    <s v="Saclay"/>
    <s v="Michel-S"/>
    <s v="mai-2025"/>
    <x v="76"/>
    <x v="0"/>
    <x v="4"/>
  </r>
  <r>
    <x v="0"/>
    <x v="76"/>
    <n v="2306.8200000000002"/>
    <x v="20"/>
    <s v="Saclay"/>
    <s v="Michel-S"/>
    <s v="mai-2025"/>
    <x v="76"/>
    <x v="0"/>
    <x v="4"/>
  </r>
  <r>
    <x v="0"/>
    <x v="77"/>
    <n v="376.95"/>
    <x v="0"/>
    <s v="Saclay"/>
    <s v="Michel-S"/>
    <s v="mai-2025"/>
    <x v="77"/>
    <x v="0"/>
    <x v="4"/>
  </r>
  <r>
    <x v="0"/>
    <x v="77"/>
    <n v="388.33"/>
    <x v="1"/>
    <s v="Saclay"/>
    <s v="Michel-S"/>
    <s v="mai-2025"/>
    <x v="77"/>
    <x v="0"/>
    <x v="4"/>
  </r>
  <r>
    <x v="0"/>
    <x v="77"/>
    <n v="460.03"/>
    <x v="2"/>
    <s v="Saclay"/>
    <s v="Michel-S"/>
    <s v="mai-2025"/>
    <x v="77"/>
    <x v="0"/>
    <x v="4"/>
  </r>
  <r>
    <x v="0"/>
    <x v="78"/>
    <n v="832.2"/>
    <x v="4"/>
    <s v="Saclay"/>
    <s v="Michel-S"/>
    <s v="mai-2025"/>
    <x v="78"/>
    <x v="0"/>
    <x v="4"/>
  </r>
  <r>
    <x v="0"/>
    <x v="78"/>
    <n v="383.38"/>
    <x v="7"/>
    <s v="Saclay"/>
    <s v="Michel-S"/>
    <s v="mai-2025"/>
    <x v="78"/>
    <x v="0"/>
    <x v="4"/>
  </r>
  <r>
    <x v="0"/>
    <x v="79"/>
    <n v="540"/>
    <x v="9"/>
    <s v="Saclay"/>
    <s v="Michel-S"/>
    <s v="mai-2025"/>
    <x v="79"/>
    <x v="0"/>
    <x v="4"/>
  </r>
  <r>
    <x v="0"/>
    <x v="80"/>
    <n v="142.38"/>
    <x v="0"/>
    <s v="Saclay"/>
    <s v="Michel-S"/>
    <s v="mai-2025"/>
    <x v="80"/>
    <x v="0"/>
    <x v="4"/>
  </r>
  <r>
    <x v="0"/>
    <x v="80"/>
    <n v="299.14"/>
    <x v="1"/>
    <s v="Saclay"/>
    <s v="Michel-S"/>
    <s v="mai-2025"/>
    <x v="80"/>
    <x v="0"/>
    <x v="4"/>
  </r>
  <r>
    <x v="0"/>
    <x v="80"/>
    <n v="586.28"/>
    <x v="2"/>
    <s v="Saclay"/>
    <s v="Michel-S"/>
    <s v="mai-2025"/>
    <x v="80"/>
    <x v="0"/>
    <x v="4"/>
  </r>
  <r>
    <x v="0"/>
    <x v="80"/>
    <n v="405.59"/>
    <x v="7"/>
    <s v="Saclay"/>
    <s v="Michel-S"/>
    <s v="mai-2025"/>
    <x v="80"/>
    <x v="0"/>
    <x v="4"/>
  </r>
  <r>
    <x v="0"/>
    <x v="81"/>
    <n v="116.2"/>
    <x v="5"/>
    <s v="Saclay"/>
    <s v="Michel-S"/>
    <s v="mai-2025"/>
    <x v="81"/>
    <x v="0"/>
    <x v="4"/>
  </r>
  <r>
    <x v="0"/>
    <x v="81"/>
    <n v="794.49"/>
    <x v="0"/>
    <s v="Saclay"/>
    <s v="Michel-S"/>
    <s v="mai-2025"/>
    <x v="81"/>
    <x v="0"/>
    <x v="4"/>
  </r>
  <r>
    <x v="0"/>
    <x v="81"/>
    <n v="208.2"/>
    <x v="1"/>
    <s v="Saclay"/>
    <s v="Michel-S"/>
    <s v="mai-2025"/>
    <x v="81"/>
    <x v="0"/>
    <x v="4"/>
  </r>
  <r>
    <x v="0"/>
    <x v="81"/>
    <n v="1288.18"/>
    <x v="2"/>
    <s v="Saclay"/>
    <s v="Michel-S"/>
    <s v="mai-2025"/>
    <x v="81"/>
    <x v="0"/>
    <x v="4"/>
  </r>
  <r>
    <x v="0"/>
    <x v="81"/>
    <n v="206.8"/>
    <x v="18"/>
    <s v="Saclay"/>
    <s v="Michel-S"/>
    <s v="mai-2025"/>
    <x v="81"/>
    <x v="0"/>
    <x v="4"/>
  </r>
  <r>
    <x v="0"/>
    <x v="82"/>
    <n v="359.36"/>
    <x v="6"/>
    <s v="Saclay"/>
    <s v="Michel-S"/>
    <s v="mai-2025"/>
    <x v="82"/>
    <x v="0"/>
    <x v="4"/>
  </r>
  <r>
    <x v="0"/>
    <x v="82"/>
    <n v="37.6"/>
    <x v="1"/>
    <s v="Saclay"/>
    <s v="Michel-S"/>
    <s v="mai-2025"/>
    <x v="82"/>
    <x v="0"/>
    <x v="4"/>
  </r>
  <r>
    <x v="0"/>
    <x v="82"/>
    <n v="419.96"/>
    <x v="1"/>
    <s v="Saclay"/>
    <s v="Michel-S"/>
    <s v="mai-2025"/>
    <x v="82"/>
    <x v="0"/>
    <x v="4"/>
  </r>
  <r>
    <x v="0"/>
    <x v="82"/>
    <n v="348.74"/>
    <x v="9"/>
    <s v="Saclay"/>
    <s v="Michel-S"/>
    <s v="mai-2025"/>
    <x v="82"/>
    <x v="0"/>
    <x v="4"/>
  </r>
  <r>
    <x v="0"/>
    <x v="82"/>
    <n v="499.43"/>
    <x v="9"/>
    <s v="Saclay"/>
    <s v="Michel-S"/>
    <s v="mai-2025"/>
    <x v="82"/>
    <x v="0"/>
    <x v="4"/>
  </r>
  <r>
    <x v="0"/>
    <x v="83"/>
    <n v="544.41999999999996"/>
    <x v="0"/>
    <s v="Saclay"/>
    <s v="Michel-S"/>
    <s v="mai-2025"/>
    <x v="83"/>
    <x v="0"/>
    <x v="4"/>
  </r>
  <r>
    <x v="0"/>
    <x v="84"/>
    <n v="854.02"/>
    <x v="7"/>
    <s v="Saclay"/>
    <s v="Michel-S"/>
    <s v="mai-2025"/>
    <x v="84"/>
    <x v="0"/>
    <x v="4"/>
  </r>
  <r>
    <x v="0"/>
    <x v="85"/>
    <n v="577.12"/>
    <x v="1"/>
    <s v="Saclay"/>
    <s v="Michel-S"/>
    <s v="avr-2025"/>
    <x v="85"/>
    <x v="0"/>
    <x v="5"/>
  </r>
  <r>
    <x v="0"/>
    <x v="85"/>
    <n v="492.69"/>
    <x v="14"/>
    <s v="Saclay"/>
    <s v="Michel-S"/>
    <s v="avr-2025"/>
    <x v="85"/>
    <x v="0"/>
    <x v="5"/>
  </r>
  <r>
    <x v="0"/>
    <x v="85"/>
    <n v="249.27"/>
    <x v="7"/>
    <s v="Saclay"/>
    <s v="Michel-S"/>
    <s v="avr-2025"/>
    <x v="85"/>
    <x v="0"/>
    <x v="5"/>
  </r>
  <r>
    <x v="0"/>
    <x v="86"/>
    <n v="167.6"/>
    <x v="6"/>
    <s v="Saclay"/>
    <s v="Michel-S"/>
    <s v="avr-2025"/>
    <x v="86"/>
    <x v="0"/>
    <x v="5"/>
  </r>
  <r>
    <x v="0"/>
    <x v="86"/>
    <n v="611.44000000000005"/>
    <x v="0"/>
    <s v="Saclay"/>
    <s v="Michel-S"/>
    <s v="avr-2025"/>
    <x v="86"/>
    <x v="0"/>
    <x v="5"/>
  </r>
  <r>
    <x v="0"/>
    <x v="86"/>
    <n v="691.81"/>
    <x v="1"/>
    <s v="Saclay"/>
    <s v="Michel-S"/>
    <s v="avr-2025"/>
    <x v="86"/>
    <x v="0"/>
    <x v="5"/>
  </r>
  <r>
    <x v="0"/>
    <x v="86"/>
    <n v="552.9"/>
    <x v="2"/>
    <s v="Saclay"/>
    <s v="Michel-S"/>
    <s v="avr-2025"/>
    <x v="86"/>
    <x v="0"/>
    <x v="5"/>
  </r>
  <r>
    <x v="0"/>
    <x v="86"/>
    <n v="126.57"/>
    <x v="3"/>
    <s v="Saclay"/>
    <s v="Michel-S"/>
    <s v="avr-2025"/>
    <x v="86"/>
    <x v="0"/>
    <x v="5"/>
  </r>
  <r>
    <x v="0"/>
    <x v="86"/>
    <n v="49.74"/>
    <x v="3"/>
    <s v="Saclay"/>
    <s v="Michel-S"/>
    <s v="avr-2025"/>
    <x v="86"/>
    <x v="0"/>
    <x v="5"/>
  </r>
  <r>
    <x v="0"/>
    <x v="86"/>
    <n v="473.61"/>
    <x v="7"/>
    <s v="Saclay"/>
    <s v="Michel-S"/>
    <s v="avr-2025"/>
    <x v="86"/>
    <x v="0"/>
    <x v="5"/>
  </r>
  <r>
    <x v="0"/>
    <x v="87"/>
    <n v="601.94000000000005"/>
    <x v="0"/>
    <s v="Saclay"/>
    <s v="Michel-S"/>
    <s v="avr-2025"/>
    <x v="87"/>
    <x v="0"/>
    <x v="5"/>
  </r>
  <r>
    <x v="0"/>
    <x v="88"/>
    <n v="774.57"/>
    <x v="1"/>
    <s v="Saclay"/>
    <s v="Michel-S"/>
    <s v="avr-2025"/>
    <x v="88"/>
    <x v="0"/>
    <x v="5"/>
  </r>
  <r>
    <x v="0"/>
    <x v="89"/>
    <n v="360.49"/>
    <x v="6"/>
    <s v="Saclay"/>
    <s v="Michel-S"/>
    <s v="avr-2025"/>
    <x v="89"/>
    <x v="0"/>
    <x v="5"/>
  </r>
  <r>
    <x v="0"/>
    <x v="89"/>
    <n v="879.3"/>
    <x v="4"/>
    <s v="Saclay"/>
    <s v="Michel-S"/>
    <s v="avr-2025"/>
    <x v="89"/>
    <x v="0"/>
    <x v="5"/>
  </r>
  <r>
    <x v="0"/>
    <x v="89"/>
    <n v="362.71"/>
    <x v="1"/>
    <s v="Saclay"/>
    <s v="Michel-S"/>
    <s v="avr-2025"/>
    <x v="89"/>
    <x v="0"/>
    <x v="5"/>
  </r>
  <r>
    <x v="0"/>
    <x v="89"/>
    <n v="404.08"/>
    <x v="14"/>
    <s v="Saclay"/>
    <s v="Michel-S"/>
    <s v="avr-2025"/>
    <x v="89"/>
    <x v="0"/>
    <x v="5"/>
  </r>
  <r>
    <x v="0"/>
    <x v="89"/>
    <n v="206.76"/>
    <x v="7"/>
    <s v="Saclay"/>
    <s v="Michel-S"/>
    <s v="avr-2025"/>
    <x v="89"/>
    <x v="0"/>
    <x v="5"/>
  </r>
  <r>
    <x v="0"/>
    <x v="90"/>
    <n v="215.47"/>
    <x v="0"/>
    <s v="Saclay"/>
    <s v="Michel-S"/>
    <s v="avr-2025"/>
    <x v="90"/>
    <x v="0"/>
    <x v="5"/>
  </r>
  <r>
    <x v="0"/>
    <x v="90"/>
    <n v="343.58"/>
    <x v="2"/>
    <s v="Saclay"/>
    <s v="Michel-S"/>
    <s v="avr-2025"/>
    <x v="90"/>
    <x v="0"/>
    <x v="5"/>
  </r>
  <r>
    <x v="0"/>
    <x v="90"/>
    <n v="301.74"/>
    <x v="9"/>
    <s v="Saclay"/>
    <s v="Michel-S"/>
    <s v="avr-2025"/>
    <x v="90"/>
    <x v="0"/>
    <x v="5"/>
  </r>
  <r>
    <x v="0"/>
    <x v="90"/>
    <n v="222"/>
    <x v="3"/>
    <s v="Saclay"/>
    <s v="Michel-S"/>
    <s v="avr-2025"/>
    <x v="90"/>
    <x v="0"/>
    <x v="5"/>
  </r>
  <r>
    <x v="0"/>
    <x v="90"/>
    <n v="346.96"/>
    <x v="14"/>
    <s v="Saclay"/>
    <s v="Michel-S"/>
    <s v="avr-2025"/>
    <x v="90"/>
    <x v="0"/>
    <x v="5"/>
  </r>
  <r>
    <x v="0"/>
    <x v="90"/>
    <n v="153.05000000000001"/>
    <x v="7"/>
    <s v="Saclay"/>
    <s v="Michel-S"/>
    <s v="avr-2025"/>
    <x v="90"/>
    <x v="0"/>
    <x v="5"/>
  </r>
  <r>
    <x v="0"/>
    <x v="91"/>
    <n v="625.82000000000005"/>
    <x v="6"/>
    <s v="Saclay"/>
    <s v="Michel-S"/>
    <s v="avr-2025"/>
    <x v="91"/>
    <x v="0"/>
    <x v="5"/>
  </r>
  <r>
    <x v="0"/>
    <x v="91"/>
    <n v="266.94"/>
    <x v="5"/>
    <s v="Saclay"/>
    <s v="Michel-S"/>
    <s v="avr-2025"/>
    <x v="91"/>
    <x v="0"/>
    <x v="5"/>
  </r>
  <r>
    <x v="0"/>
    <x v="91"/>
    <n v="258.85000000000002"/>
    <x v="0"/>
    <s v="Saclay"/>
    <s v="Michel-S"/>
    <s v="avr-2025"/>
    <x v="91"/>
    <x v="0"/>
    <x v="5"/>
  </r>
  <r>
    <x v="0"/>
    <x v="91"/>
    <n v="137.52000000000001"/>
    <x v="1"/>
    <s v="Saclay"/>
    <s v="Michel-S"/>
    <s v="avr-2025"/>
    <x v="91"/>
    <x v="0"/>
    <x v="5"/>
  </r>
  <r>
    <x v="0"/>
    <x v="91"/>
    <n v="395.83"/>
    <x v="7"/>
    <s v="Saclay"/>
    <s v="Michel-S"/>
    <s v="avr-2025"/>
    <x v="91"/>
    <x v="0"/>
    <x v="5"/>
  </r>
  <r>
    <x v="0"/>
    <x v="92"/>
    <n v="71.89"/>
    <x v="0"/>
    <s v="Saclay"/>
    <s v="Michel-S"/>
    <s v="avr-2025"/>
    <x v="92"/>
    <x v="0"/>
    <x v="5"/>
  </r>
  <r>
    <x v="0"/>
    <x v="92"/>
    <n v="236.52"/>
    <x v="8"/>
    <s v="Saclay"/>
    <s v="Michel-S"/>
    <s v="avr-2025"/>
    <x v="92"/>
    <x v="0"/>
    <x v="5"/>
  </r>
  <r>
    <x v="0"/>
    <x v="92"/>
    <n v="220.5"/>
    <x v="3"/>
    <s v="Saclay"/>
    <s v="Michel-S"/>
    <s v="avr-2025"/>
    <x v="92"/>
    <x v="0"/>
    <x v="5"/>
  </r>
  <r>
    <x v="0"/>
    <x v="92"/>
    <n v="534.86"/>
    <x v="3"/>
    <s v="Saclay"/>
    <s v="Michel-S"/>
    <s v="avr-2025"/>
    <x v="92"/>
    <x v="0"/>
    <x v="5"/>
  </r>
  <r>
    <x v="0"/>
    <x v="92"/>
    <n v="201.6"/>
    <x v="12"/>
    <s v="Saclay"/>
    <s v="Michel-S"/>
    <s v="avr-2025"/>
    <x v="92"/>
    <x v="0"/>
    <x v="5"/>
  </r>
  <r>
    <x v="0"/>
    <x v="93"/>
    <n v="167.37"/>
    <x v="5"/>
    <s v="Saclay"/>
    <s v="Michel-S"/>
    <s v="avr-2025"/>
    <x v="93"/>
    <x v="0"/>
    <x v="5"/>
  </r>
  <r>
    <x v="0"/>
    <x v="93"/>
    <n v="949.06"/>
    <x v="0"/>
    <s v="Saclay"/>
    <s v="Michel-S"/>
    <s v="avr-2025"/>
    <x v="93"/>
    <x v="0"/>
    <x v="5"/>
  </r>
  <r>
    <x v="0"/>
    <x v="93"/>
    <n v="981.18"/>
    <x v="1"/>
    <s v="Saclay"/>
    <s v="Michel-S"/>
    <s v="avr-2025"/>
    <x v="93"/>
    <x v="0"/>
    <x v="5"/>
  </r>
  <r>
    <x v="0"/>
    <x v="93"/>
    <n v="286.52"/>
    <x v="2"/>
    <s v="Saclay"/>
    <s v="Michel-S"/>
    <s v="avr-2025"/>
    <x v="93"/>
    <x v="0"/>
    <x v="5"/>
  </r>
  <r>
    <x v="0"/>
    <x v="93"/>
    <n v="429.87"/>
    <x v="9"/>
    <s v="Saclay"/>
    <s v="Michel-S"/>
    <s v="avr-2025"/>
    <x v="93"/>
    <x v="0"/>
    <x v="5"/>
  </r>
  <r>
    <x v="0"/>
    <x v="94"/>
    <n v="56.4"/>
    <x v="0"/>
    <s v="Saclay"/>
    <s v="Michel-S"/>
    <s v="avr-2025"/>
    <x v="94"/>
    <x v="0"/>
    <x v="5"/>
  </r>
  <r>
    <x v="0"/>
    <x v="95"/>
    <n v="397.15"/>
    <x v="0"/>
    <s v="Saclay"/>
    <s v="Michel-S"/>
    <s v="avr-2025"/>
    <x v="95"/>
    <x v="0"/>
    <x v="5"/>
  </r>
  <r>
    <x v="0"/>
    <x v="95"/>
    <n v="29.4"/>
    <x v="0"/>
    <s v="Saclay"/>
    <s v="Michel-S"/>
    <s v="avr-2025"/>
    <x v="95"/>
    <x v="0"/>
    <x v="5"/>
  </r>
  <r>
    <x v="0"/>
    <x v="95"/>
    <n v="604.45000000000005"/>
    <x v="23"/>
    <s v="Saclay"/>
    <s v="Michel-S"/>
    <s v="avr-2025"/>
    <x v="95"/>
    <x v="0"/>
    <x v="5"/>
  </r>
  <r>
    <x v="0"/>
    <x v="95"/>
    <n v="175.07"/>
    <x v="1"/>
    <s v="Saclay"/>
    <s v="Michel-S"/>
    <s v="avr-2025"/>
    <x v="95"/>
    <x v="0"/>
    <x v="5"/>
  </r>
  <r>
    <x v="0"/>
    <x v="95"/>
    <n v="506.26"/>
    <x v="7"/>
    <s v="Saclay"/>
    <s v="Michel-S"/>
    <s v="avr-2025"/>
    <x v="95"/>
    <x v="0"/>
    <x v="5"/>
  </r>
  <r>
    <x v="0"/>
    <x v="96"/>
    <n v="479.07"/>
    <x v="0"/>
    <s v="Saclay"/>
    <s v="Michel-S"/>
    <s v="avr-2025"/>
    <x v="96"/>
    <x v="0"/>
    <x v="5"/>
  </r>
  <r>
    <x v="0"/>
    <x v="96"/>
    <n v="642.84"/>
    <x v="2"/>
    <s v="Saclay"/>
    <s v="Michel-S"/>
    <s v="avr-2025"/>
    <x v="96"/>
    <x v="0"/>
    <x v="5"/>
  </r>
  <r>
    <x v="0"/>
    <x v="97"/>
    <n v="145.91999999999999"/>
    <x v="0"/>
    <s v="Saclay"/>
    <s v="Michel-S"/>
    <s v="avr-2025"/>
    <x v="97"/>
    <x v="0"/>
    <x v="5"/>
  </r>
  <r>
    <x v="0"/>
    <x v="97"/>
    <n v="147.77000000000001"/>
    <x v="5"/>
    <s v="Saclay"/>
    <s v="Michel-S"/>
    <s v="avr-2025"/>
    <x v="97"/>
    <x v="0"/>
    <x v="5"/>
  </r>
  <r>
    <x v="0"/>
    <x v="97"/>
    <n v="138.72"/>
    <x v="24"/>
    <s v="Saclay"/>
    <s v="Michel-S"/>
    <s v="avr-2025"/>
    <x v="97"/>
    <x v="0"/>
    <x v="5"/>
  </r>
  <r>
    <x v="0"/>
    <x v="97"/>
    <n v="448.49"/>
    <x v="1"/>
    <s v="Saclay"/>
    <s v="Michel-S"/>
    <s v="avr-2025"/>
    <x v="97"/>
    <x v="0"/>
    <x v="5"/>
  </r>
  <r>
    <x v="0"/>
    <x v="97"/>
    <n v="469.54"/>
    <x v="7"/>
    <s v="Saclay"/>
    <s v="Michel-S"/>
    <s v="avr-2025"/>
    <x v="97"/>
    <x v="0"/>
    <x v="5"/>
  </r>
  <r>
    <x v="0"/>
    <x v="97"/>
    <n v="649.30999999999995"/>
    <x v="13"/>
    <s v="Saclay"/>
    <s v="Michel-S"/>
    <s v="avr-2025"/>
    <x v="97"/>
    <x v="0"/>
    <x v="5"/>
  </r>
  <r>
    <x v="0"/>
    <x v="97"/>
    <n v="201.6"/>
    <x v="12"/>
    <s v="Saclay"/>
    <s v="Michel-S"/>
    <s v="avr-2025"/>
    <x v="97"/>
    <x v="0"/>
    <x v="5"/>
  </r>
  <r>
    <x v="0"/>
    <x v="98"/>
    <n v="66.319999999999993"/>
    <x v="3"/>
    <s v="Saclay"/>
    <s v="Michel-S"/>
    <s v="avr-2025"/>
    <x v="98"/>
    <x v="0"/>
    <x v="5"/>
  </r>
  <r>
    <x v="0"/>
    <x v="98"/>
    <n v="234.6"/>
    <x v="3"/>
    <s v="Saclay"/>
    <s v="Michel-S"/>
    <s v="avr-2025"/>
    <x v="98"/>
    <x v="0"/>
    <x v="5"/>
  </r>
  <r>
    <x v="0"/>
    <x v="98"/>
    <n v="201.2"/>
    <x v="3"/>
    <s v="Saclay"/>
    <s v="Michel-S"/>
    <s v="avr-2025"/>
    <x v="98"/>
    <x v="0"/>
    <x v="5"/>
  </r>
  <r>
    <x v="0"/>
    <x v="99"/>
    <n v="84.6"/>
    <x v="0"/>
    <s v="Saclay"/>
    <s v="Michel-S"/>
    <s v="avr-2025"/>
    <x v="99"/>
    <x v="0"/>
    <x v="5"/>
  </r>
  <r>
    <x v="0"/>
    <x v="100"/>
    <n v="698.72"/>
    <x v="0"/>
    <s v="Saclay"/>
    <s v="Michel-S"/>
    <s v="avr-2025"/>
    <x v="100"/>
    <x v="0"/>
    <x v="5"/>
  </r>
  <r>
    <x v="0"/>
    <x v="100"/>
    <n v="1051.4000000000001"/>
    <x v="4"/>
    <s v="Saclay"/>
    <s v="Michel-S"/>
    <s v="avr-2025"/>
    <x v="100"/>
    <x v="0"/>
    <x v="5"/>
  </r>
  <r>
    <x v="0"/>
    <x v="100"/>
    <n v="510.56"/>
    <x v="2"/>
    <s v="Saclay"/>
    <s v="Michel-S"/>
    <s v="avr-2025"/>
    <x v="100"/>
    <x v="0"/>
    <x v="5"/>
  </r>
  <r>
    <x v="0"/>
    <x v="100"/>
    <n v="644.16"/>
    <x v="9"/>
    <s v="Saclay"/>
    <s v="Michel-S"/>
    <s v="avr-2025"/>
    <x v="100"/>
    <x v="0"/>
    <x v="5"/>
  </r>
  <r>
    <x v="0"/>
    <x v="100"/>
    <n v="102.95"/>
    <x v="3"/>
    <s v="Saclay"/>
    <s v="Michel-S"/>
    <s v="avr-2025"/>
    <x v="100"/>
    <x v="0"/>
    <x v="5"/>
  </r>
  <r>
    <x v="0"/>
    <x v="101"/>
    <n v="878.94"/>
    <x v="0"/>
    <s v="Saclay"/>
    <s v="Michel-S"/>
    <s v="avr-2025"/>
    <x v="101"/>
    <x v="0"/>
    <x v="5"/>
  </r>
  <r>
    <x v="0"/>
    <x v="101"/>
    <n v="92.39"/>
    <x v="0"/>
    <s v="Saclay"/>
    <s v="Michel-S"/>
    <s v="avr-2025"/>
    <x v="101"/>
    <x v="0"/>
    <x v="5"/>
  </r>
  <r>
    <x v="0"/>
    <x v="101"/>
    <n v="494.39"/>
    <x v="5"/>
    <s v="Saclay"/>
    <s v="Michel-S"/>
    <s v="avr-2025"/>
    <x v="101"/>
    <x v="0"/>
    <x v="5"/>
  </r>
  <r>
    <x v="0"/>
    <x v="101"/>
    <n v="523.04999999999995"/>
    <x v="1"/>
    <s v="Saclay"/>
    <s v="Michel-S"/>
    <s v="avr-2025"/>
    <x v="101"/>
    <x v="0"/>
    <x v="5"/>
  </r>
  <r>
    <x v="0"/>
    <x v="101"/>
    <n v="23.09"/>
    <x v="1"/>
    <s v="Saclay"/>
    <s v="Michel-S"/>
    <s v="avr-2025"/>
    <x v="101"/>
    <x v="0"/>
    <x v="5"/>
  </r>
  <r>
    <x v="0"/>
    <x v="101"/>
    <n v="501.56"/>
    <x v="2"/>
    <s v="Saclay"/>
    <s v="Michel-S"/>
    <s v="avr-2025"/>
    <x v="101"/>
    <x v="0"/>
    <x v="5"/>
  </r>
  <r>
    <x v="0"/>
    <x v="101"/>
    <n v="311.44"/>
    <x v="14"/>
    <s v="Saclay"/>
    <s v="Michel-S"/>
    <s v="avr-2025"/>
    <x v="101"/>
    <x v="0"/>
    <x v="5"/>
  </r>
  <r>
    <x v="0"/>
    <x v="101"/>
    <n v="417.85"/>
    <x v="7"/>
    <s v="Saclay"/>
    <s v="Michel-S"/>
    <s v="avr-2025"/>
    <x v="101"/>
    <x v="0"/>
    <x v="5"/>
  </r>
  <r>
    <x v="0"/>
    <x v="102"/>
    <n v="793.58"/>
    <x v="0"/>
    <s v="Saclay"/>
    <s v="Michel-S"/>
    <s v="avr-2025"/>
    <x v="102"/>
    <x v="0"/>
    <x v="5"/>
  </r>
  <r>
    <x v="0"/>
    <x v="102"/>
    <n v="384"/>
    <x v="19"/>
    <s v="Saclay"/>
    <s v="Michel-S"/>
    <s v="avr-2025"/>
    <x v="102"/>
    <x v="0"/>
    <x v="5"/>
  </r>
  <r>
    <x v="0"/>
    <x v="102"/>
    <n v="58.67"/>
    <x v="5"/>
    <s v="Saclay"/>
    <s v="Michel-S"/>
    <s v="avr-2025"/>
    <x v="102"/>
    <x v="0"/>
    <x v="5"/>
  </r>
  <r>
    <x v="0"/>
    <x v="102"/>
    <n v="593.37"/>
    <x v="1"/>
    <s v="Saclay"/>
    <s v="Michel-S"/>
    <s v="avr-2025"/>
    <x v="102"/>
    <x v="0"/>
    <x v="5"/>
  </r>
  <r>
    <x v="0"/>
    <x v="102"/>
    <n v="139.80000000000001"/>
    <x v="3"/>
    <s v="Saclay"/>
    <s v="Michel-S"/>
    <s v="avr-2025"/>
    <x v="102"/>
    <x v="0"/>
    <x v="5"/>
  </r>
  <r>
    <x v="0"/>
    <x v="102"/>
    <n v="150.96"/>
    <x v="7"/>
    <s v="Saclay"/>
    <s v="Michel-S"/>
    <s v="avr-2025"/>
    <x v="102"/>
    <x v="0"/>
    <x v="5"/>
  </r>
  <r>
    <x v="0"/>
    <x v="103"/>
    <n v="877.41"/>
    <x v="0"/>
    <s v="Saclay"/>
    <s v="Michel-S"/>
    <s v="avr-2025"/>
    <x v="103"/>
    <x v="0"/>
    <x v="5"/>
  </r>
  <r>
    <x v="0"/>
    <x v="103"/>
    <n v="116.65"/>
    <x v="5"/>
    <s v="Saclay"/>
    <s v="Michel-S"/>
    <s v="avr-2025"/>
    <x v="103"/>
    <x v="0"/>
    <x v="5"/>
  </r>
  <r>
    <x v="0"/>
    <x v="103"/>
    <n v="662.65"/>
    <x v="1"/>
    <s v="Saclay"/>
    <s v="Michel-S"/>
    <s v="avr-2025"/>
    <x v="103"/>
    <x v="0"/>
    <x v="5"/>
  </r>
  <r>
    <x v="0"/>
    <x v="103"/>
    <n v="52.95"/>
    <x v="1"/>
    <s v="Saclay"/>
    <s v="Michel-S"/>
    <s v="avr-2025"/>
    <x v="103"/>
    <x v="0"/>
    <x v="5"/>
  </r>
  <r>
    <x v="0"/>
    <x v="103"/>
    <n v="1534.02"/>
    <x v="2"/>
    <s v="Saclay"/>
    <s v="Michel-S"/>
    <s v="avr-2025"/>
    <x v="103"/>
    <x v="0"/>
    <x v="5"/>
  </r>
  <r>
    <x v="0"/>
    <x v="103"/>
    <n v="376.01"/>
    <x v="9"/>
    <s v="Saclay"/>
    <s v="Michel-S"/>
    <s v="avr-2025"/>
    <x v="103"/>
    <x v="0"/>
    <x v="5"/>
  </r>
  <r>
    <x v="0"/>
    <x v="103"/>
    <n v="196.79"/>
    <x v="14"/>
    <s v="Saclay"/>
    <s v="Michel-S"/>
    <s v="avr-2025"/>
    <x v="103"/>
    <x v="0"/>
    <x v="5"/>
  </r>
  <r>
    <x v="0"/>
    <x v="103"/>
    <n v="319.89"/>
    <x v="7"/>
    <s v="Saclay"/>
    <s v="Michel-S"/>
    <s v="avr-2025"/>
    <x v="103"/>
    <x v="0"/>
    <x v="5"/>
  </r>
  <r>
    <x v="0"/>
    <x v="104"/>
    <n v="142.80000000000001"/>
    <x v="4"/>
    <s v="Saclay"/>
    <s v="Michel-S"/>
    <s v="avr-2025"/>
    <x v="104"/>
    <x v="0"/>
    <x v="5"/>
  </r>
  <r>
    <x v="0"/>
    <x v="104"/>
    <n v="48"/>
    <x v="3"/>
    <s v="Saclay"/>
    <s v="Michel-S"/>
    <s v="avr-2025"/>
    <x v="104"/>
    <x v="0"/>
    <x v="5"/>
  </r>
  <r>
    <x v="0"/>
    <x v="104"/>
    <n v="979.14"/>
    <x v="8"/>
    <s v="Saclay"/>
    <s v="Michel-S"/>
    <s v="avr-2025"/>
    <x v="104"/>
    <x v="0"/>
    <x v="5"/>
  </r>
  <r>
    <x v="0"/>
    <x v="104"/>
    <n v="323.93"/>
    <x v="3"/>
    <s v="Saclay"/>
    <s v="Michel-S"/>
    <s v="avr-2025"/>
    <x v="104"/>
    <x v="0"/>
    <x v="5"/>
  </r>
  <r>
    <x v="0"/>
    <x v="104"/>
    <n v="139"/>
    <x v="3"/>
    <s v="Saclay"/>
    <s v="Michel-S"/>
    <s v="avr-2025"/>
    <x v="104"/>
    <x v="0"/>
    <x v="5"/>
  </r>
  <r>
    <x v="0"/>
    <x v="105"/>
    <n v="332.38"/>
    <x v="0"/>
    <s v="Saclay"/>
    <s v="Michel-S"/>
    <s v="avr-2025"/>
    <x v="105"/>
    <x v="0"/>
    <x v="5"/>
  </r>
  <r>
    <x v="0"/>
    <x v="106"/>
    <n v="98.78"/>
    <x v="5"/>
    <s v="Saclay"/>
    <s v="Michel-S"/>
    <s v="avr-2025"/>
    <x v="106"/>
    <x v="0"/>
    <x v="5"/>
  </r>
  <r>
    <x v="0"/>
    <x v="106"/>
    <n v="686.73"/>
    <x v="1"/>
    <s v="Saclay"/>
    <s v="Michel-S"/>
    <s v="avr-2025"/>
    <x v="106"/>
    <x v="0"/>
    <x v="5"/>
  </r>
  <r>
    <x v="0"/>
    <x v="106"/>
    <n v="448.64"/>
    <x v="2"/>
    <s v="Saclay"/>
    <s v="Michel-S"/>
    <s v="avr-2025"/>
    <x v="106"/>
    <x v="0"/>
    <x v="5"/>
  </r>
  <r>
    <x v="0"/>
    <x v="106"/>
    <n v="372.3"/>
    <x v="9"/>
    <s v="Saclay"/>
    <s v="Michel-S"/>
    <s v="avr-2025"/>
    <x v="106"/>
    <x v="0"/>
    <x v="5"/>
  </r>
  <r>
    <x v="0"/>
    <x v="106"/>
    <n v="402.48"/>
    <x v="11"/>
    <s v="Saclay"/>
    <s v="Michel-S"/>
    <s v="avr-2025"/>
    <x v="106"/>
    <x v="0"/>
    <x v="5"/>
  </r>
  <r>
    <x v="0"/>
    <x v="107"/>
    <n v="107.73"/>
    <x v="1"/>
    <s v="Saclay"/>
    <s v="Michel-S"/>
    <s v="avr-2025"/>
    <x v="107"/>
    <x v="0"/>
    <x v="5"/>
  </r>
  <r>
    <x v="0"/>
    <x v="107"/>
    <n v="684.74"/>
    <x v="25"/>
    <s v="Saclay"/>
    <s v="Michel-S"/>
    <s v="avr-2025"/>
    <x v="107"/>
    <x v="0"/>
    <x v="5"/>
  </r>
  <r>
    <x v="0"/>
    <x v="107"/>
    <n v="400.3"/>
    <x v="2"/>
    <s v="Saclay"/>
    <s v="Michel-S"/>
    <s v="avr-2025"/>
    <x v="107"/>
    <x v="0"/>
    <x v="5"/>
  </r>
  <r>
    <x v="0"/>
    <x v="107"/>
    <n v="942.83"/>
    <x v="7"/>
    <s v="Saclay"/>
    <s v="Michel-S"/>
    <s v="avr-2025"/>
    <x v="107"/>
    <x v="0"/>
    <x v="5"/>
  </r>
  <r>
    <x v="0"/>
    <x v="107"/>
    <n v="1708.44"/>
    <x v="13"/>
    <s v="Saclay"/>
    <s v="Michel-S"/>
    <s v="avr-2025"/>
    <x v="107"/>
    <x v="0"/>
    <x v="5"/>
  </r>
  <r>
    <x v="0"/>
    <x v="107"/>
    <n v="420.85"/>
    <x v="0"/>
    <s v="Saclay"/>
    <s v="Michel-S"/>
    <s v="avr-2025"/>
    <x v="107"/>
    <x v="0"/>
    <x v="5"/>
  </r>
  <r>
    <x v="0"/>
    <x v="108"/>
    <n v="126.59"/>
    <x v="5"/>
    <s v="Saclay"/>
    <s v="Michel-S"/>
    <s v="avr-2025"/>
    <x v="108"/>
    <x v="0"/>
    <x v="5"/>
  </r>
  <r>
    <x v="0"/>
    <x v="108"/>
    <n v="327.17"/>
    <x v="1"/>
    <s v="Saclay"/>
    <s v="Michel-S"/>
    <s v="avr-2025"/>
    <x v="108"/>
    <x v="0"/>
    <x v="5"/>
  </r>
  <r>
    <x v="0"/>
    <x v="108"/>
    <n v="427.02"/>
    <x v="2"/>
    <s v="Saclay"/>
    <s v="Michel-S"/>
    <s v="avr-2025"/>
    <x v="108"/>
    <x v="0"/>
    <x v="5"/>
  </r>
  <r>
    <x v="0"/>
    <x v="108"/>
    <n v="155.07"/>
    <x v="0"/>
    <s v="Saclay"/>
    <s v="Michel-S"/>
    <s v="avr-2025"/>
    <x v="108"/>
    <x v="0"/>
    <x v="5"/>
  </r>
  <r>
    <x v="0"/>
    <x v="108"/>
    <n v="2372.73"/>
    <x v="20"/>
    <s v="Saclay"/>
    <s v="Michel-S"/>
    <s v="avr-2025"/>
    <x v="108"/>
    <x v="0"/>
    <x v="5"/>
  </r>
  <r>
    <x v="0"/>
    <x v="109"/>
    <n v="210.98"/>
    <x v="1"/>
    <s v="Saclay"/>
    <s v="Michel-S"/>
    <s v="avr-2025"/>
    <x v="109"/>
    <x v="0"/>
    <x v="5"/>
  </r>
  <r>
    <x v="0"/>
    <x v="109"/>
    <n v="337.5"/>
    <x v="0"/>
    <s v="Saclay"/>
    <s v="Michel-S"/>
    <s v="avr-2025"/>
    <x v="109"/>
    <x v="0"/>
    <x v="5"/>
  </r>
  <r>
    <x v="0"/>
    <x v="110"/>
    <n v="400.95"/>
    <x v="5"/>
    <s v="Saclay"/>
    <s v="Michel-S"/>
    <s v="avr-2025"/>
    <x v="110"/>
    <x v="0"/>
    <x v="5"/>
  </r>
  <r>
    <x v="0"/>
    <x v="110"/>
    <n v="1675.5"/>
    <x v="19"/>
    <s v="Saclay"/>
    <s v="Michel-S"/>
    <s v="avr-2025"/>
    <x v="110"/>
    <x v="0"/>
    <x v="5"/>
  </r>
  <r>
    <x v="0"/>
    <x v="110"/>
    <n v="641.82000000000005"/>
    <x v="1"/>
    <s v="Saclay"/>
    <s v="Michel-S"/>
    <s v="avr-2025"/>
    <x v="110"/>
    <x v="0"/>
    <x v="5"/>
  </r>
  <r>
    <x v="0"/>
    <x v="110"/>
    <n v="479.02"/>
    <x v="2"/>
    <s v="Saclay"/>
    <s v="Michel-S"/>
    <s v="avr-2025"/>
    <x v="110"/>
    <x v="0"/>
    <x v="5"/>
  </r>
  <r>
    <x v="0"/>
    <x v="110"/>
    <n v="527.48"/>
    <x v="7"/>
    <s v="Saclay"/>
    <s v="Michel-S"/>
    <s v="avr-2025"/>
    <x v="110"/>
    <x v="0"/>
    <x v="5"/>
  </r>
  <r>
    <x v="0"/>
    <x v="110"/>
    <n v="201.6"/>
    <x v="12"/>
    <s v="Saclay"/>
    <s v="Michel-S"/>
    <s v="avr-2025"/>
    <x v="110"/>
    <x v="0"/>
    <x v="5"/>
  </r>
  <r>
    <x v="0"/>
    <x v="110"/>
    <n v="170.74"/>
    <x v="0"/>
    <s v="Saclay"/>
    <s v="Michel-S"/>
    <s v="avr-2025"/>
    <x v="110"/>
    <x v="0"/>
    <x v="5"/>
  </r>
  <r>
    <x v="0"/>
    <x v="110"/>
    <n v="544.62"/>
    <x v="0"/>
    <s v="Saclay"/>
    <s v="Michel-S"/>
    <s v="avr-2025"/>
    <x v="110"/>
    <x v="0"/>
    <x v="5"/>
  </r>
  <r>
    <x v="0"/>
    <x v="111"/>
    <n v="547.30999999999995"/>
    <x v="8"/>
    <s v="Saclay"/>
    <s v="Michel-S"/>
    <s v="mars-2025"/>
    <x v="111"/>
    <x v="0"/>
    <x v="6"/>
  </r>
  <r>
    <x v="0"/>
    <x v="112"/>
    <n v="1601.76"/>
    <x v="2"/>
    <s v="Saclay"/>
    <s v="Michel-S"/>
    <s v="mars-2025"/>
    <x v="112"/>
    <x v="0"/>
    <x v="6"/>
  </r>
  <r>
    <x v="0"/>
    <x v="112"/>
    <n v="646.23"/>
    <x v="9"/>
    <s v="Saclay"/>
    <s v="Michel-S"/>
    <s v="mars-2025"/>
    <x v="112"/>
    <x v="0"/>
    <x v="6"/>
  </r>
  <r>
    <x v="0"/>
    <x v="113"/>
    <n v="444.21"/>
    <x v="5"/>
    <s v="Saclay"/>
    <s v="Michel-S"/>
    <s v="mars-2025"/>
    <x v="113"/>
    <x v="0"/>
    <x v="6"/>
  </r>
  <r>
    <x v="0"/>
    <x v="113"/>
    <n v="470.4"/>
    <x v="1"/>
    <s v="Saclay"/>
    <s v="Michel-S"/>
    <s v="mars-2025"/>
    <x v="113"/>
    <x v="0"/>
    <x v="6"/>
  </r>
  <r>
    <x v="0"/>
    <x v="113"/>
    <n v="399.9"/>
    <x v="14"/>
    <s v="Saclay"/>
    <s v="Michel-S"/>
    <s v="mars-2025"/>
    <x v="113"/>
    <x v="0"/>
    <x v="6"/>
  </r>
  <r>
    <x v="0"/>
    <x v="113"/>
    <n v="204.19"/>
    <x v="7"/>
    <s v="Saclay"/>
    <s v="Michel-S"/>
    <s v="mars-2025"/>
    <x v="113"/>
    <x v="0"/>
    <x v="6"/>
  </r>
  <r>
    <x v="0"/>
    <x v="113"/>
    <n v="203.49"/>
    <x v="18"/>
    <s v="Saclay"/>
    <s v="Michel-S"/>
    <s v="mars-2025"/>
    <x v="113"/>
    <x v="0"/>
    <x v="6"/>
  </r>
  <r>
    <x v="0"/>
    <x v="113"/>
    <n v="601.30999999999995"/>
    <x v="0"/>
    <s v="Saclay"/>
    <s v="Michel-S"/>
    <s v="mars-2025"/>
    <x v="113"/>
    <x v="0"/>
    <x v="6"/>
  </r>
  <r>
    <x v="0"/>
    <x v="114"/>
    <n v="822.47"/>
    <x v="1"/>
    <s v="Saclay"/>
    <s v="Michel-S"/>
    <s v="mars-2025"/>
    <x v="114"/>
    <x v="0"/>
    <x v="6"/>
  </r>
  <r>
    <x v="0"/>
    <x v="114"/>
    <n v="144.6"/>
    <x v="9"/>
    <s v="Saclay"/>
    <s v="Michel-S"/>
    <s v="mars-2025"/>
    <x v="114"/>
    <x v="0"/>
    <x v="6"/>
  </r>
  <r>
    <x v="0"/>
    <x v="114"/>
    <n v="391.45"/>
    <x v="0"/>
    <s v="Saclay"/>
    <s v="Michel-S"/>
    <s v="mars-2025"/>
    <x v="114"/>
    <x v="0"/>
    <x v="6"/>
  </r>
  <r>
    <x v="0"/>
    <x v="115"/>
    <n v="313.02"/>
    <x v="1"/>
    <s v="Saclay"/>
    <s v="Michel-S"/>
    <s v="mars-2025"/>
    <x v="115"/>
    <x v="0"/>
    <x v="6"/>
  </r>
  <r>
    <x v="0"/>
    <x v="115"/>
    <n v="214.82"/>
    <x v="9"/>
    <s v="Saclay"/>
    <s v="Michel-S"/>
    <s v="mars-2025"/>
    <x v="115"/>
    <x v="0"/>
    <x v="6"/>
  </r>
  <r>
    <x v="0"/>
    <x v="115"/>
    <n v="313.63"/>
    <x v="7"/>
    <s v="Saclay"/>
    <s v="Michel-S"/>
    <s v="mars-2025"/>
    <x v="115"/>
    <x v="0"/>
    <x v="6"/>
  </r>
  <r>
    <x v="0"/>
    <x v="115"/>
    <n v="35.5"/>
    <x v="0"/>
    <s v="Saclay"/>
    <s v="Michel-S"/>
    <s v="mars-2025"/>
    <x v="115"/>
    <x v="0"/>
    <x v="6"/>
  </r>
  <r>
    <x v="0"/>
    <x v="115"/>
    <n v="288.05"/>
    <x v="0"/>
    <s v="Saclay"/>
    <s v="Michel-S"/>
    <s v="mars-2025"/>
    <x v="115"/>
    <x v="0"/>
    <x v="6"/>
  </r>
  <r>
    <x v="0"/>
    <x v="116"/>
    <n v="95.55"/>
    <x v="5"/>
    <s v="Saclay"/>
    <s v="Michel-S"/>
    <s v="mars-2025"/>
    <x v="116"/>
    <x v="0"/>
    <x v="6"/>
  </r>
  <r>
    <x v="0"/>
    <x v="116"/>
    <n v="642"/>
    <x v="1"/>
    <s v="Saclay"/>
    <s v="Michel-S"/>
    <s v="mars-2025"/>
    <x v="116"/>
    <x v="0"/>
    <x v="6"/>
  </r>
  <r>
    <x v="0"/>
    <x v="116"/>
    <n v="389.51"/>
    <x v="9"/>
    <s v="Saclay"/>
    <s v="Michel-S"/>
    <s v="mars-2025"/>
    <x v="116"/>
    <x v="0"/>
    <x v="6"/>
  </r>
  <r>
    <x v="0"/>
    <x v="116"/>
    <n v="495.07"/>
    <x v="14"/>
    <s v="Saclay"/>
    <s v="Michel-S"/>
    <s v="mars-2025"/>
    <x v="116"/>
    <x v="0"/>
    <x v="6"/>
  </r>
  <r>
    <x v="0"/>
    <x v="116"/>
    <n v="617.21"/>
    <x v="7"/>
    <s v="Saclay"/>
    <s v="Michel-S"/>
    <s v="mars-2025"/>
    <x v="116"/>
    <x v="0"/>
    <x v="6"/>
  </r>
  <r>
    <x v="0"/>
    <x v="116"/>
    <n v="983.95"/>
    <x v="0"/>
    <s v="Saclay"/>
    <s v="Michel-S"/>
    <s v="mars-2025"/>
    <x v="116"/>
    <x v="0"/>
    <x v="6"/>
  </r>
  <r>
    <x v="0"/>
    <x v="116"/>
    <n v="2504.5500000000002"/>
    <x v="20"/>
    <s v="Saclay"/>
    <s v="Michel-S"/>
    <s v="mars-2025"/>
    <x v="116"/>
    <x v="0"/>
    <x v="6"/>
  </r>
  <r>
    <x v="0"/>
    <x v="117"/>
    <n v="357.08"/>
    <x v="1"/>
    <s v="Saclay"/>
    <s v="Michel-S"/>
    <s v="mars-2025"/>
    <x v="117"/>
    <x v="0"/>
    <x v="6"/>
  </r>
  <r>
    <x v="0"/>
    <x v="117"/>
    <n v="104"/>
    <x v="2"/>
    <s v="Saclay"/>
    <s v="Michel-S"/>
    <s v="mars-2025"/>
    <x v="117"/>
    <x v="0"/>
    <x v="6"/>
  </r>
  <r>
    <x v="0"/>
    <x v="117"/>
    <n v="564.15"/>
    <x v="3"/>
    <s v="Saclay"/>
    <s v="Michel-S"/>
    <s v="mars-2025"/>
    <x v="117"/>
    <x v="0"/>
    <x v="6"/>
  </r>
  <r>
    <x v="0"/>
    <x v="117"/>
    <n v="186"/>
    <x v="3"/>
    <s v="Saclay"/>
    <s v="Michel-S"/>
    <s v="mars-2025"/>
    <x v="117"/>
    <x v="0"/>
    <x v="6"/>
  </r>
  <r>
    <x v="0"/>
    <x v="117"/>
    <n v="860.46"/>
    <x v="8"/>
    <s v="Saclay"/>
    <s v="Michel-S"/>
    <s v="mars-2025"/>
    <x v="117"/>
    <x v="0"/>
    <x v="6"/>
  </r>
  <r>
    <x v="0"/>
    <x v="117"/>
    <n v="973.78"/>
    <x v="3"/>
    <s v="Saclay"/>
    <s v="Michel-S"/>
    <s v="mars-2025"/>
    <x v="117"/>
    <x v="0"/>
    <x v="6"/>
  </r>
  <r>
    <x v="0"/>
    <x v="117"/>
    <n v="111.4"/>
    <x v="0"/>
    <s v="Saclay"/>
    <s v="Michel-S"/>
    <s v="mars-2025"/>
    <x v="117"/>
    <x v="0"/>
    <x v="6"/>
  </r>
  <r>
    <x v="0"/>
    <x v="118"/>
    <n v="453.95"/>
    <x v="0"/>
    <s v="Saclay"/>
    <s v="Michel-S"/>
    <s v="mars-2025"/>
    <x v="118"/>
    <x v="0"/>
    <x v="6"/>
  </r>
  <r>
    <x v="0"/>
    <x v="119"/>
    <n v="437.49"/>
    <x v="5"/>
    <s v="Saclay"/>
    <s v="Michel-S"/>
    <s v="mars-2025"/>
    <x v="119"/>
    <x v="0"/>
    <x v="6"/>
  </r>
  <r>
    <x v="0"/>
    <x v="119"/>
    <n v="672.6"/>
    <x v="9"/>
    <s v="Saclay"/>
    <s v="Michel-S"/>
    <s v="mars-2025"/>
    <x v="119"/>
    <x v="0"/>
    <x v="6"/>
  </r>
  <r>
    <x v="0"/>
    <x v="119"/>
    <n v="42.3"/>
    <x v="0"/>
    <s v="Saclay"/>
    <s v="Michel-S"/>
    <s v="mars-2025"/>
    <x v="119"/>
    <x v="0"/>
    <x v="6"/>
  </r>
  <r>
    <x v="0"/>
    <x v="120"/>
    <n v="715.05"/>
    <x v="4"/>
    <s v="Saclay"/>
    <s v="Michel-S"/>
    <s v="mars-2025"/>
    <x v="120"/>
    <x v="0"/>
    <x v="6"/>
  </r>
  <r>
    <x v="0"/>
    <x v="120"/>
    <n v="705.78"/>
    <x v="1"/>
    <s v="Saclay"/>
    <s v="Michel-S"/>
    <s v="mars-2025"/>
    <x v="120"/>
    <x v="0"/>
    <x v="6"/>
  </r>
  <r>
    <x v="0"/>
    <x v="120"/>
    <n v="38.4"/>
    <x v="1"/>
    <s v="Saclay"/>
    <s v="Michel-S"/>
    <s v="mars-2025"/>
    <x v="120"/>
    <x v="0"/>
    <x v="6"/>
  </r>
  <r>
    <x v="0"/>
    <x v="120"/>
    <n v="1091.67"/>
    <x v="2"/>
    <s v="Saclay"/>
    <s v="Michel-S"/>
    <s v="mars-2025"/>
    <x v="120"/>
    <x v="0"/>
    <x v="6"/>
  </r>
  <r>
    <x v="0"/>
    <x v="120"/>
    <n v="790.26"/>
    <x v="7"/>
    <s v="Saclay"/>
    <s v="Michel-S"/>
    <s v="mars-2025"/>
    <x v="120"/>
    <x v="0"/>
    <x v="6"/>
  </r>
  <r>
    <x v="0"/>
    <x v="120"/>
    <n v="412.6"/>
    <x v="0"/>
    <s v="Saclay"/>
    <s v="Michel-S"/>
    <s v="mars-2025"/>
    <x v="120"/>
    <x v="0"/>
    <x v="6"/>
  </r>
  <r>
    <x v="0"/>
    <x v="120"/>
    <n v="335.19"/>
    <x v="18"/>
    <s v="Saclay"/>
    <s v="Michel-S"/>
    <s v="mars-2025"/>
    <x v="120"/>
    <x v="0"/>
    <x v="6"/>
  </r>
  <r>
    <x v="0"/>
    <x v="121"/>
    <n v="152"/>
    <x v="0"/>
    <s v="Saclay"/>
    <s v="Michel-S"/>
    <s v="mars-2025"/>
    <x v="121"/>
    <x v="0"/>
    <x v="6"/>
  </r>
  <r>
    <x v="0"/>
    <x v="121"/>
    <n v="131"/>
    <x v="0"/>
    <s v="Saclay"/>
    <s v="Michel-S"/>
    <s v="mars-2025"/>
    <x v="121"/>
    <x v="0"/>
    <x v="6"/>
  </r>
  <r>
    <x v="0"/>
    <x v="121"/>
    <n v="76.52"/>
    <x v="5"/>
    <s v="Saclay"/>
    <s v="Michel-S"/>
    <s v="mars-2025"/>
    <x v="121"/>
    <x v="0"/>
    <x v="6"/>
  </r>
  <r>
    <x v="0"/>
    <x v="122"/>
    <n v="339.51"/>
    <x v="1"/>
    <s v="Saclay"/>
    <s v="Michel-S"/>
    <s v="mars-2025"/>
    <x v="122"/>
    <x v="0"/>
    <x v="6"/>
  </r>
  <r>
    <x v="0"/>
    <x v="122"/>
    <n v="128.33000000000001"/>
    <x v="1"/>
    <s v="Saclay"/>
    <s v="Michel-S"/>
    <s v="mars-2025"/>
    <x v="122"/>
    <x v="0"/>
    <x v="6"/>
  </r>
  <r>
    <x v="0"/>
    <x v="122"/>
    <n v="432.76"/>
    <x v="2"/>
    <s v="Saclay"/>
    <s v="Michel-S"/>
    <s v="mars-2025"/>
    <x v="122"/>
    <x v="0"/>
    <x v="6"/>
  </r>
  <r>
    <x v="0"/>
    <x v="122"/>
    <n v="184.19"/>
    <x v="3"/>
    <s v="Saclay"/>
    <s v="Michel-S"/>
    <s v="mars-2025"/>
    <x v="122"/>
    <x v="0"/>
    <x v="6"/>
  </r>
  <r>
    <x v="0"/>
    <x v="122"/>
    <n v="490.75"/>
    <x v="7"/>
    <s v="Saclay"/>
    <s v="Michel-S"/>
    <s v="mars-2025"/>
    <x v="122"/>
    <x v="0"/>
    <x v="6"/>
  </r>
  <r>
    <x v="0"/>
    <x v="122"/>
    <n v="302.35000000000002"/>
    <x v="0"/>
    <s v="Saclay"/>
    <s v="Michel-S"/>
    <s v="mars-2025"/>
    <x v="122"/>
    <x v="0"/>
    <x v="6"/>
  </r>
  <r>
    <x v="0"/>
    <x v="122"/>
    <n v="164"/>
    <x v="5"/>
    <s v="Saclay"/>
    <s v="Michel-S"/>
    <s v="mars-2025"/>
    <x v="122"/>
    <x v="0"/>
    <x v="6"/>
  </r>
  <r>
    <x v="0"/>
    <x v="123"/>
    <n v="452.58"/>
    <x v="23"/>
    <s v="Saclay"/>
    <s v="Michel-S"/>
    <s v="mars-2025"/>
    <x v="123"/>
    <x v="0"/>
    <x v="6"/>
  </r>
  <r>
    <x v="0"/>
    <x v="123"/>
    <n v="439.5"/>
    <x v="13"/>
    <s v="Saclay"/>
    <s v="Michel-S"/>
    <s v="mars-2025"/>
    <x v="123"/>
    <x v="0"/>
    <x v="6"/>
  </r>
  <r>
    <x v="0"/>
    <x v="124"/>
    <n v="107.18"/>
    <x v="0"/>
    <s v="Saclay"/>
    <s v="Michel-S"/>
    <s v="mars-2025"/>
    <x v="124"/>
    <x v="0"/>
    <x v="6"/>
  </r>
  <r>
    <x v="0"/>
    <x v="125"/>
    <n v="316.5"/>
    <x v="0"/>
    <s v="Saclay"/>
    <s v="Michel-S"/>
    <s v="mars-2025"/>
    <x v="125"/>
    <x v="0"/>
    <x v="6"/>
  </r>
  <r>
    <x v="0"/>
    <x v="126"/>
    <n v="1160.1400000000001"/>
    <x v="1"/>
    <s v="Saclay"/>
    <s v="Michel-S"/>
    <s v="mars-2025"/>
    <x v="126"/>
    <x v="0"/>
    <x v="6"/>
  </r>
  <r>
    <x v="0"/>
    <x v="126"/>
    <n v="706.29"/>
    <x v="2"/>
    <s v="Saclay"/>
    <s v="Michel-S"/>
    <s v="mars-2025"/>
    <x v="126"/>
    <x v="0"/>
    <x v="6"/>
  </r>
  <r>
    <x v="0"/>
    <x v="126"/>
    <n v="737.72"/>
    <x v="9"/>
    <s v="Saclay"/>
    <s v="Michel-S"/>
    <s v="mars-2025"/>
    <x v="126"/>
    <x v="0"/>
    <x v="6"/>
  </r>
  <r>
    <x v="0"/>
    <x v="126"/>
    <n v="237.61"/>
    <x v="14"/>
    <s v="Saclay"/>
    <s v="Michel-S"/>
    <s v="mars-2025"/>
    <x v="126"/>
    <x v="0"/>
    <x v="6"/>
  </r>
  <r>
    <x v="0"/>
    <x v="126"/>
    <n v="956.89"/>
    <x v="7"/>
    <s v="Saclay"/>
    <s v="Michel-S"/>
    <s v="mars-2025"/>
    <x v="126"/>
    <x v="0"/>
    <x v="6"/>
  </r>
  <r>
    <x v="0"/>
    <x v="126"/>
    <n v="963.64"/>
    <x v="0"/>
    <s v="Saclay"/>
    <s v="Michel-S"/>
    <s v="mars-2025"/>
    <x v="126"/>
    <x v="0"/>
    <x v="6"/>
  </r>
  <r>
    <x v="0"/>
    <x v="126"/>
    <n v="82.33"/>
    <x v="5"/>
    <s v="Saclay"/>
    <s v="Michel-S"/>
    <s v="mars-2025"/>
    <x v="126"/>
    <x v="0"/>
    <x v="6"/>
  </r>
  <r>
    <x v="0"/>
    <x v="127"/>
    <n v="340.42"/>
    <x v="8"/>
    <s v="Saclay"/>
    <s v="Michel-S"/>
    <s v="mars-2025"/>
    <x v="127"/>
    <x v="0"/>
    <x v="6"/>
  </r>
  <r>
    <x v="0"/>
    <x v="128"/>
    <n v="307.26"/>
    <x v="10"/>
    <s v="Saclay"/>
    <s v="Michel-S"/>
    <s v="mars-2025"/>
    <x v="128"/>
    <x v="0"/>
    <x v="6"/>
  </r>
  <r>
    <x v="0"/>
    <x v="128"/>
    <n v="379.14"/>
    <x v="3"/>
    <s v="Saclay"/>
    <s v="Michel-S"/>
    <s v="mars-2025"/>
    <x v="128"/>
    <x v="0"/>
    <x v="6"/>
  </r>
  <r>
    <x v="0"/>
    <x v="128"/>
    <n v="173.2"/>
    <x v="3"/>
    <s v="Saclay"/>
    <s v="Michel-S"/>
    <s v="mars-2025"/>
    <x v="128"/>
    <x v="0"/>
    <x v="6"/>
  </r>
  <r>
    <x v="0"/>
    <x v="128"/>
    <n v="209.55"/>
    <x v="14"/>
    <s v="Saclay"/>
    <s v="Michel-S"/>
    <s v="mars-2025"/>
    <x v="128"/>
    <x v="0"/>
    <x v="6"/>
  </r>
  <r>
    <x v="0"/>
    <x v="128"/>
    <n v="350.01"/>
    <x v="7"/>
    <s v="Saclay"/>
    <s v="Michel-S"/>
    <s v="mars-2025"/>
    <x v="128"/>
    <x v="0"/>
    <x v="6"/>
  </r>
  <r>
    <x v="0"/>
    <x v="128"/>
    <n v="342.85"/>
    <x v="0"/>
    <s v="Saclay"/>
    <s v="Michel-S"/>
    <s v="mars-2025"/>
    <x v="128"/>
    <x v="0"/>
    <x v="6"/>
  </r>
  <r>
    <x v="0"/>
    <x v="129"/>
    <n v="499.27"/>
    <x v="1"/>
    <s v="Saclay"/>
    <s v="Michel-S"/>
    <s v="mars-2025"/>
    <x v="129"/>
    <x v="0"/>
    <x v="6"/>
  </r>
  <r>
    <x v="0"/>
    <x v="129"/>
    <n v="472.38"/>
    <x v="2"/>
    <s v="Saclay"/>
    <s v="Michel-S"/>
    <s v="mars-2025"/>
    <x v="129"/>
    <x v="0"/>
    <x v="6"/>
  </r>
  <r>
    <x v="0"/>
    <x v="129"/>
    <n v="157.93"/>
    <x v="9"/>
    <s v="Saclay"/>
    <s v="Michel-S"/>
    <s v="mars-2025"/>
    <x v="129"/>
    <x v="0"/>
    <x v="6"/>
  </r>
  <r>
    <x v="0"/>
    <x v="129"/>
    <n v="411.47"/>
    <x v="7"/>
    <s v="Saclay"/>
    <s v="Michel-S"/>
    <s v="mars-2025"/>
    <x v="129"/>
    <x v="0"/>
    <x v="6"/>
  </r>
  <r>
    <x v="0"/>
    <x v="129"/>
    <n v="614.64"/>
    <x v="0"/>
    <s v="Saclay"/>
    <s v="Michel-S"/>
    <s v="mars-2025"/>
    <x v="129"/>
    <x v="0"/>
    <x v="6"/>
  </r>
  <r>
    <x v="0"/>
    <x v="129"/>
    <n v="349.19"/>
    <x v="13"/>
    <s v="Saclay"/>
    <s v="Michel-S"/>
    <s v="mars-2025"/>
    <x v="129"/>
    <x v="0"/>
    <x v="6"/>
  </r>
  <r>
    <x v="0"/>
    <x v="130"/>
    <n v="1013.98"/>
    <x v="3"/>
    <s v="Saclay"/>
    <s v="Michel-S"/>
    <s v="mars-2025"/>
    <x v="130"/>
    <x v="0"/>
    <x v="6"/>
  </r>
  <r>
    <x v="0"/>
    <x v="130"/>
    <n v="171"/>
    <x v="14"/>
    <s v="Saclay"/>
    <s v="Michel-S"/>
    <s v="mars-2025"/>
    <x v="130"/>
    <x v="0"/>
    <x v="6"/>
  </r>
  <r>
    <x v="0"/>
    <x v="131"/>
    <n v="143.19"/>
    <x v="1"/>
    <s v="Saclay"/>
    <s v="Michel-S"/>
    <s v="mars-2025"/>
    <x v="131"/>
    <x v="0"/>
    <x v="6"/>
  </r>
  <r>
    <x v="0"/>
    <x v="131"/>
    <n v="148.5"/>
    <x v="0"/>
    <s v="Saclay"/>
    <s v="Michel-S"/>
    <s v="mars-2025"/>
    <x v="131"/>
    <x v="0"/>
    <x v="6"/>
  </r>
  <r>
    <x v="0"/>
    <x v="132"/>
    <n v="734.65"/>
    <x v="1"/>
    <s v="Saclay"/>
    <s v="Michel-S"/>
    <s v="mars-2025"/>
    <x v="132"/>
    <x v="0"/>
    <x v="6"/>
  </r>
  <r>
    <x v="0"/>
    <x v="132"/>
    <n v="531.9"/>
    <x v="4"/>
    <s v="Saclay"/>
    <s v="Michel-S"/>
    <s v="mars-2025"/>
    <x v="132"/>
    <x v="0"/>
    <x v="6"/>
  </r>
  <r>
    <x v="0"/>
    <x v="132"/>
    <n v="1031.47"/>
    <x v="2"/>
    <s v="Saclay"/>
    <s v="Michel-S"/>
    <s v="mars-2025"/>
    <x v="132"/>
    <x v="0"/>
    <x v="6"/>
  </r>
  <r>
    <x v="0"/>
    <x v="132"/>
    <n v="973.2"/>
    <x v="9"/>
    <s v="Saclay"/>
    <s v="Michel-S"/>
    <s v="mars-2025"/>
    <x v="132"/>
    <x v="0"/>
    <x v="6"/>
  </r>
  <r>
    <x v="0"/>
    <x v="132"/>
    <n v="171"/>
    <x v="14"/>
    <s v="Saclay"/>
    <s v="Michel-S"/>
    <s v="mars-2025"/>
    <x v="132"/>
    <x v="0"/>
    <x v="6"/>
  </r>
  <r>
    <x v="0"/>
    <x v="132"/>
    <n v="279.57"/>
    <x v="14"/>
    <s v="Saclay"/>
    <s v="Michel-S"/>
    <s v="mars-2025"/>
    <x v="132"/>
    <x v="0"/>
    <x v="6"/>
  </r>
  <r>
    <x v="0"/>
    <x v="132"/>
    <n v="340.81"/>
    <x v="7"/>
    <s v="Saclay"/>
    <s v="Michel-S"/>
    <s v="mars-2025"/>
    <x v="132"/>
    <x v="0"/>
    <x v="6"/>
  </r>
  <r>
    <x v="0"/>
    <x v="132"/>
    <n v="825.93"/>
    <x v="0"/>
    <s v="Saclay"/>
    <s v="Michel-S"/>
    <s v="mars-2025"/>
    <x v="132"/>
    <x v="0"/>
    <x v="6"/>
  </r>
  <r>
    <x v="0"/>
    <x v="132"/>
    <n v="571.41"/>
    <x v="5"/>
    <s v="Saclay"/>
    <s v="Michel-S"/>
    <s v="mars-2025"/>
    <x v="132"/>
    <x v="0"/>
    <x v="6"/>
  </r>
  <r>
    <x v="0"/>
    <x v="133"/>
    <n v="145.78"/>
    <x v="18"/>
    <s v="Saclay"/>
    <s v="Michel-S"/>
    <s v="mars-2025"/>
    <x v="133"/>
    <x v="0"/>
    <x v="6"/>
  </r>
  <r>
    <x v="0"/>
    <x v="134"/>
    <n v="949.45"/>
    <x v="1"/>
    <s v="Saclay"/>
    <s v="Michel-S"/>
    <s v="mars-2025"/>
    <x v="134"/>
    <x v="0"/>
    <x v="6"/>
  </r>
  <r>
    <x v="0"/>
    <x v="134"/>
    <n v="105.36"/>
    <x v="1"/>
    <s v="Saclay"/>
    <s v="Michel-S"/>
    <s v="mars-2025"/>
    <x v="134"/>
    <x v="0"/>
    <x v="6"/>
  </r>
  <r>
    <x v="0"/>
    <x v="134"/>
    <n v="1570.05"/>
    <x v="2"/>
    <s v="Saclay"/>
    <s v="Michel-S"/>
    <s v="mars-2025"/>
    <x v="134"/>
    <x v="0"/>
    <x v="6"/>
  </r>
  <r>
    <x v="0"/>
    <x v="134"/>
    <n v="218.31"/>
    <x v="3"/>
    <s v="Saclay"/>
    <s v="Michel-S"/>
    <s v="mars-2025"/>
    <x v="134"/>
    <x v="0"/>
    <x v="6"/>
  </r>
  <r>
    <x v="0"/>
    <x v="134"/>
    <n v="65.41"/>
    <x v="3"/>
    <s v="Saclay"/>
    <s v="Michel-S"/>
    <s v="mars-2025"/>
    <x v="134"/>
    <x v="0"/>
    <x v="6"/>
  </r>
  <r>
    <x v="0"/>
    <x v="134"/>
    <n v="424.62"/>
    <x v="11"/>
    <s v="Saclay"/>
    <s v="Michel-S"/>
    <s v="mars-2025"/>
    <x v="134"/>
    <x v="0"/>
    <x v="6"/>
  </r>
  <r>
    <x v="0"/>
    <x v="134"/>
    <n v="1159.52"/>
    <x v="7"/>
    <s v="Saclay"/>
    <s v="Michel-S"/>
    <s v="mars-2025"/>
    <x v="134"/>
    <x v="0"/>
    <x v="6"/>
  </r>
  <r>
    <x v="0"/>
    <x v="134"/>
    <n v="660.3"/>
    <x v="0"/>
    <s v="Saclay"/>
    <s v="Michel-S"/>
    <s v="mars-2025"/>
    <x v="134"/>
    <x v="0"/>
    <x v="6"/>
  </r>
  <r>
    <x v="0"/>
    <x v="134"/>
    <n v="33.92"/>
    <x v="0"/>
    <s v="Saclay"/>
    <s v="Michel-S"/>
    <s v="mars-2025"/>
    <x v="134"/>
    <x v="0"/>
    <x v="6"/>
  </r>
  <r>
    <x v="0"/>
    <x v="134"/>
    <n v="205.2"/>
    <x v="5"/>
    <s v="Saclay"/>
    <s v="Michel-S"/>
    <s v="mars-2025"/>
    <x v="134"/>
    <x v="0"/>
    <x v="6"/>
  </r>
  <r>
    <x v="0"/>
    <x v="135"/>
    <n v="270.38"/>
    <x v="2"/>
    <s v="Saclay"/>
    <s v="Michel-S"/>
    <s v="mars-2025"/>
    <x v="135"/>
    <x v="0"/>
    <x v="6"/>
  </r>
  <r>
    <x v="0"/>
    <x v="135"/>
    <n v="348.08"/>
    <x v="9"/>
    <s v="Saclay"/>
    <s v="Michel-S"/>
    <s v="mars-2025"/>
    <x v="135"/>
    <x v="0"/>
    <x v="6"/>
  </r>
  <r>
    <x v="0"/>
    <x v="135"/>
    <n v="426.32"/>
    <x v="9"/>
    <s v="Saclay"/>
    <s v="Michel-S"/>
    <s v="mars-2025"/>
    <x v="135"/>
    <x v="0"/>
    <x v="6"/>
  </r>
  <r>
    <x v="0"/>
    <x v="135"/>
    <n v="150.91999999999999"/>
    <x v="3"/>
    <s v="Saclay"/>
    <s v="Michel-S"/>
    <s v="mars-2025"/>
    <x v="135"/>
    <x v="0"/>
    <x v="6"/>
  </r>
  <r>
    <x v="0"/>
    <x v="135"/>
    <n v="815.78"/>
    <x v="13"/>
    <s v="Saclay"/>
    <s v="Michel-S"/>
    <s v="mars-2025"/>
    <x v="135"/>
    <x v="0"/>
    <x v="6"/>
  </r>
  <r>
    <x v="0"/>
    <x v="135"/>
    <n v="76"/>
    <x v="13"/>
    <s v="Saclay"/>
    <s v="Michel-S"/>
    <s v="mars-2025"/>
    <x v="135"/>
    <x v="0"/>
    <x v="6"/>
  </r>
  <r>
    <x v="0"/>
    <x v="135"/>
    <n v="57.31"/>
    <x v="13"/>
    <s v="Saclay"/>
    <s v="Michel-S"/>
    <s v="mars-2025"/>
    <x v="135"/>
    <x v="0"/>
    <x v="6"/>
  </r>
  <r>
    <x v="0"/>
    <x v="136"/>
    <n v="294.13"/>
    <x v="1"/>
    <s v="Saclay"/>
    <s v="Michel-S"/>
    <s v="mars-2025"/>
    <x v="136"/>
    <x v="0"/>
    <x v="6"/>
  </r>
  <r>
    <x v="0"/>
    <x v="137"/>
    <n v="34.65"/>
    <x v="1"/>
    <s v="Saclay"/>
    <s v="Michel-S"/>
    <s v="févr-2025"/>
    <x v="137"/>
    <x v="0"/>
    <x v="7"/>
  </r>
  <r>
    <x v="0"/>
    <x v="137"/>
    <n v="872.65"/>
    <x v="4"/>
    <s v="Saclay"/>
    <s v="Michel-S"/>
    <s v="févr-2025"/>
    <x v="137"/>
    <x v="0"/>
    <x v="7"/>
  </r>
  <r>
    <x v="0"/>
    <x v="137"/>
    <n v="467.61"/>
    <x v="4"/>
    <s v="Saclay"/>
    <s v="Michel-S"/>
    <s v="févr-2025"/>
    <x v="137"/>
    <x v="0"/>
    <x v="7"/>
  </r>
  <r>
    <x v="0"/>
    <x v="137"/>
    <n v="393.2"/>
    <x v="0"/>
    <s v="Saclay"/>
    <s v="Michel-S"/>
    <s v="févr-2025"/>
    <x v="137"/>
    <x v="0"/>
    <x v="7"/>
  </r>
  <r>
    <x v="0"/>
    <x v="138"/>
    <n v="547.30999999999995"/>
    <x v="2"/>
    <s v="Saclay"/>
    <s v="Michel-S"/>
    <s v="févr-2025"/>
    <x v="138"/>
    <x v="0"/>
    <x v="7"/>
  </r>
  <r>
    <x v="0"/>
    <x v="138"/>
    <n v="288.43"/>
    <x v="9"/>
    <s v="Saclay"/>
    <s v="Michel-S"/>
    <s v="févr-2025"/>
    <x v="138"/>
    <x v="0"/>
    <x v="7"/>
  </r>
  <r>
    <x v="0"/>
    <x v="138"/>
    <n v="210.59"/>
    <x v="7"/>
    <s v="Saclay"/>
    <s v="Michel-S"/>
    <s v="févr-2025"/>
    <x v="138"/>
    <x v="0"/>
    <x v="7"/>
  </r>
  <r>
    <x v="0"/>
    <x v="138"/>
    <n v="367.69"/>
    <x v="0"/>
    <s v="Saclay"/>
    <s v="Michel-S"/>
    <s v="févr-2025"/>
    <x v="138"/>
    <x v="0"/>
    <x v="7"/>
  </r>
  <r>
    <x v="0"/>
    <x v="138"/>
    <n v="404.28"/>
    <x v="1"/>
    <s v="Saclay"/>
    <s v="Michel-S"/>
    <s v="févr-2025"/>
    <x v="138"/>
    <x v="0"/>
    <x v="7"/>
  </r>
  <r>
    <x v="0"/>
    <x v="139"/>
    <n v="604.54999999999995"/>
    <x v="0"/>
    <s v="Saclay"/>
    <s v="Michel-S"/>
    <s v="févr-2025"/>
    <x v="139"/>
    <x v="0"/>
    <x v="7"/>
  </r>
  <r>
    <x v="0"/>
    <x v="140"/>
    <n v="854.3"/>
    <x v="2"/>
    <s v="Saclay"/>
    <s v="Michel-S"/>
    <s v="févr-2025"/>
    <x v="140"/>
    <x v="0"/>
    <x v="7"/>
  </r>
  <r>
    <x v="0"/>
    <x v="140"/>
    <n v="559.35"/>
    <x v="9"/>
    <s v="Saclay"/>
    <s v="Michel-S"/>
    <s v="févr-2025"/>
    <x v="140"/>
    <x v="0"/>
    <x v="7"/>
  </r>
  <r>
    <x v="0"/>
    <x v="140"/>
    <n v="372.26"/>
    <x v="7"/>
    <s v="Saclay"/>
    <s v="Michel-S"/>
    <s v="févr-2025"/>
    <x v="140"/>
    <x v="0"/>
    <x v="7"/>
  </r>
  <r>
    <x v="0"/>
    <x v="140"/>
    <n v="496.96"/>
    <x v="0"/>
    <s v="Saclay"/>
    <s v="Michel-S"/>
    <s v="févr-2025"/>
    <x v="140"/>
    <x v="0"/>
    <x v="7"/>
  </r>
  <r>
    <x v="0"/>
    <x v="140"/>
    <n v="201.6"/>
    <x v="12"/>
    <s v="Saclay"/>
    <s v="Michel-S"/>
    <s v="févr-2025"/>
    <x v="140"/>
    <x v="0"/>
    <x v="7"/>
  </r>
  <r>
    <x v="0"/>
    <x v="140"/>
    <n v="213.7"/>
    <x v="5"/>
    <s v="Saclay"/>
    <s v="Michel-S"/>
    <s v="févr-2025"/>
    <x v="140"/>
    <x v="0"/>
    <x v="7"/>
  </r>
  <r>
    <x v="0"/>
    <x v="140"/>
    <n v="1281.53"/>
    <x v="1"/>
    <s v="Saclay"/>
    <s v="Michel-S"/>
    <s v="févr-2025"/>
    <x v="140"/>
    <x v="0"/>
    <x v="7"/>
  </r>
  <r>
    <x v="0"/>
    <x v="141"/>
    <n v="327.8"/>
    <x v="3"/>
    <s v="Saclay"/>
    <s v="Michel-S"/>
    <s v="févr-2025"/>
    <x v="141"/>
    <x v="0"/>
    <x v="7"/>
  </r>
  <r>
    <x v="0"/>
    <x v="141"/>
    <n v="303.33"/>
    <x v="7"/>
    <s v="Saclay"/>
    <s v="Michel-S"/>
    <s v="févr-2025"/>
    <x v="141"/>
    <x v="0"/>
    <x v="7"/>
  </r>
  <r>
    <x v="0"/>
    <x v="142"/>
    <n v="104.6"/>
    <x v="4"/>
    <s v="Saclay"/>
    <s v="Michel-S"/>
    <s v="févr-2025"/>
    <x v="142"/>
    <x v="0"/>
    <x v="7"/>
  </r>
  <r>
    <x v="0"/>
    <x v="142"/>
    <n v="929.86"/>
    <x v="2"/>
    <s v="Saclay"/>
    <s v="Michel-S"/>
    <s v="févr-2025"/>
    <x v="142"/>
    <x v="0"/>
    <x v="7"/>
  </r>
  <r>
    <x v="0"/>
    <x v="142"/>
    <n v="643.79"/>
    <x v="0"/>
    <s v="Saclay"/>
    <s v="Michel-S"/>
    <s v="févr-2025"/>
    <x v="142"/>
    <x v="0"/>
    <x v="7"/>
  </r>
  <r>
    <x v="0"/>
    <x v="142"/>
    <n v="559.11"/>
    <x v="1"/>
    <s v="Saclay"/>
    <s v="Michel-S"/>
    <s v="févr-2025"/>
    <x v="142"/>
    <x v="0"/>
    <x v="7"/>
  </r>
  <r>
    <x v="0"/>
    <x v="143"/>
    <n v="28.28"/>
    <x v="0"/>
    <s v="Saclay"/>
    <s v="Michel-S"/>
    <s v="févr-2025"/>
    <x v="143"/>
    <x v="0"/>
    <x v="7"/>
  </r>
  <r>
    <x v="0"/>
    <x v="144"/>
    <n v="64.540000000000006"/>
    <x v="0"/>
    <s v="Saclay"/>
    <s v="Michel-S"/>
    <s v="févr-2025"/>
    <x v="144"/>
    <x v="0"/>
    <x v="7"/>
  </r>
  <r>
    <x v="0"/>
    <x v="144"/>
    <n v="522.84"/>
    <x v="1"/>
    <s v="Saclay"/>
    <s v="Michel-S"/>
    <s v="févr-2025"/>
    <x v="144"/>
    <x v="0"/>
    <x v="7"/>
  </r>
  <r>
    <x v="0"/>
    <x v="145"/>
    <n v="56.4"/>
    <x v="0"/>
    <s v="Saclay"/>
    <s v="Michel-S"/>
    <s v="févr-2025"/>
    <x v="145"/>
    <x v="0"/>
    <x v="7"/>
  </r>
  <r>
    <x v="0"/>
    <x v="146"/>
    <n v="570.9"/>
    <x v="4"/>
    <s v="Saclay"/>
    <s v="Michel-S"/>
    <s v="févr-2025"/>
    <x v="146"/>
    <x v="0"/>
    <x v="7"/>
  </r>
  <r>
    <x v="0"/>
    <x v="146"/>
    <n v="45.18"/>
    <x v="0"/>
    <s v="Saclay"/>
    <s v="Michel-S"/>
    <s v="févr-2025"/>
    <x v="146"/>
    <x v="0"/>
    <x v="7"/>
  </r>
  <r>
    <x v="0"/>
    <x v="147"/>
    <n v="145.72"/>
    <x v="6"/>
    <s v="Saclay"/>
    <s v="Michel-S"/>
    <s v="févr-2025"/>
    <x v="147"/>
    <x v="0"/>
    <x v="7"/>
  </r>
  <r>
    <x v="0"/>
    <x v="147"/>
    <n v="175.5"/>
    <x v="19"/>
    <s v="Saclay"/>
    <s v="Michel-S"/>
    <s v="févr-2025"/>
    <x v="147"/>
    <x v="0"/>
    <x v="7"/>
  </r>
  <r>
    <x v="0"/>
    <x v="147"/>
    <n v="90.72"/>
    <x v="8"/>
    <s v="Saclay"/>
    <s v="Michel-S"/>
    <s v="févr-2025"/>
    <x v="147"/>
    <x v="0"/>
    <x v="7"/>
  </r>
  <r>
    <x v="0"/>
    <x v="147"/>
    <n v="708.48"/>
    <x v="7"/>
    <s v="Saclay"/>
    <s v="Michel-S"/>
    <s v="févr-2025"/>
    <x v="147"/>
    <x v="0"/>
    <x v="7"/>
  </r>
  <r>
    <x v="0"/>
    <x v="147"/>
    <n v="165.8"/>
    <x v="0"/>
    <s v="Saclay"/>
    <s v="Michel-S"/>
    <s v="févr-2025"/>
    <x v="147"/>
    <x v="0"/>
    <x v="7"/>
  </r>
  <r>
    <x v="0"/>
    <x v="147"/>
    <n v="135.16999999999999"/>
    <x v="5"/>
    <s v="Saclay"/>
    <s v="Michel-S"/>
    <s v="févr-2025"/>
    <x v="147"/>
    <x v="0"/>
    <x v="7"/>
  </r>
  <r>
    <x v="0"/>
    <x v="147"/>
    <n v="295.36"/>
    <x v="1"/>
    <s v="Saclay"/>
    <s v="Michel-S"/>
    <s v="févr-2025"/>
    <x v="147"/>
    <x v="0"/>
    <x v="7"/>
  </r>
  <r>
    <x v="0"/>
    <x v="148"/>
    <n v="521.84"/>
    <x v="2"/>
    <s v="Saclay"/>
    <s v="Michel-S"/>
    <s v="févr-2025"/>
    <x v="148"/>
    <x v="0"/>
    <x v="7"/>
  </r>
  <r>
    <x v="0"/>
    <x v="148"/>
    <n v="470.05"/>
    <x v="25"/>
    <s v="Saclay"/>
    <s v="Michel-S"/>
    <s v="févr-2025"/>
    <x v="148"/>
    <x v="0"/>
    <x v="7"/>
  </r>
  <r>
    <x v="0"/>
    <x v="148"/>
    <n v="248"/>
    <x v="3"/>
    <s v="Saclay"/>
    <s v="Michel-S"/>
    <s v="févr-2025"/>
    <x v="148"/>
    <x v="0"/>
    <x v="7"/>
  </r>
  <r>
    <x v="0"/>
    <x v="148"/>
    <n v="627.65"/>
    <x v="0"/>
    <s v="Saclay"/>
    <s v="Michel-S"/>
    <s v="févr-2025"/>
    <x v="148"/>
    <x v="0"/>
    <x v="7"/>
  </r>
  <r>
    <x v="0"/>
    <x v="148"/>
    <n v="224.88"/>
    <x v="13"/>
    <s v="Saclay"/>
    <s v="Michel-S"/>
    <s v="févr-2025"/>
    <x v="148"/>
    <x v="0"/>
    <x v="7"/>
  </r>
  <r>
    <x v="0"/>
    <x v="148"/>
    <n v="240.55"/>
    <x v="1"/>
    <s v="Saclay"/>
    <s v="Michel-S"/>
    <s v="févr-2025"/>
    <x v="148"/>
    <x v="0"/>
    <x v="7"/>
  </r>
  <r>
    <x v="0"/>
    <x v="149"/>
    <n v="530.04999999999995"/>
    <x v="2"/>
    <s v="Saclay"/>
    <s v="Michel-S"/>
    <s v="févr-2025"/>
    <x v="149"/>
    <x v="0"/>
    <x v="7"/>
  </r>
  <r>
    <x v="0"/>
    <x v="149"/>
    <n v="98.88"/>
    <x v="9"/>
    <s v="Saclay"/>
    <s v="Michel-S"/>
    <s v="févr-2025"/>
    <x v="149"/>
    <x v="0"/>
    <x v="7"/>
  </r>
  <r>
    <x v="0"/>
    <x v="149"/>
    <n v="166.8"/>
    <x v="3"/>
    <s v="Saclay"/>
    <s v="Michel-S"/>
    <s v="févr-2025"/>
    <x v="149"/>
    <x v="0"/>
    <x v="7"/>
  </r>
  <r>
    <x v="0"/>
    <x v="149"/>
    <n v="324.89"/>
    <x v="7"/>
    <s v="Saclay"/>
    <s v="Michel-S"/>
    <s v="févr-2025"/>
    <x v="149"/>
    <x v="0"/>
    <x v="7"/>
  </r>
  <r>
    <x v="0"/>
    <x v="149"/>
    <n v="272.12"/>
    <x v="1"/>
    <s v="Saclay"/>
    <s v="Michel-S"/>
    <s v="févr-2025"/>
    <x v="149"/>
    <x v="0"/>
    <x v="7"/>
  </r>
  <r>
    <x v="0"/>
    <x v="150"/>
    <n v="236.55"/>
    <x v="0"/>
    <s v="Saclay"/>
    <s v="Michel-S"/>
    <s v="févr-2025"/>
    <x v="150"/>
    <x v="0"/>
    <x v="7"/>
  </r>
  <r>
    <x v="0"/>
    <x v="150"/>
    <n v="205.62"/>
    <x v="0"/>
    <s v="Saclay"/>
    <s v="Michel-S"/>
    <s v="févr-2025"/>
    <x v="150"/>
    <x v="0"/>
    <x v="7"/>
  </r>
  <r>
    <x v="0"/>
    <x v="150"/>
    <n v="114.44"/>
    <x v="5"/>
    <s v="Saclay"/>
    <s v="Michel-S"/>
    <s v="févr-2025"/>
    <x v="150"/>
    <x v="0"/>
    <x v="7"/>
  </r>
  <r>
    <x v="0"/>
    <x v="151"/>
    <n v="483.8"/>
    <x v="0"/>
    <s v="Saclay"/>
    <s v="Michel-S"/>
    <s v="févr-2025"/>
    <x v="151"/>
    <x v="0"/>
    <x v="7"/>
  </r>
  <r>
    <x v="0"/>
    <x v="151"/>
    <n v="154.78"/>
    <x v="13"/>
    <s v="Saclay"/>
    <s v="Michel-S"/>
    <s v="févr-2025"/>
    <x v="151"/>
    <x v="0"/>
    <x v="7"/>
  </r>
  <r>
    <x v="0"/>
    <x v="152"/>
    <n v="459.74"/>
    <x v="7"/>
    <s v="Saclay"/>
    <s v="Michel-S"/>
    <s v="févr-2025"/>
    <x v="152"/>
    <x v="0"/>
    <x v="7"/>
  </r>
  <r>
    <x v="0"/>
    <x v="152"/>
    <n v="331.14"/>
    <x v="5"/>
    <s v="Saclay"/>
    <s v="Michel-S"/>
    <s v="févr-2025"/>
    <x v="152"/>
    <x v="0"/>
    <x v="7"/>
  </r>
  <r>
    <x v="0"/>
    <x v="152"/>
    <n v="141.22"/>
    <x v="1"/>
    <s v="Saclay"/>
    <s v="Michel-S"/>
    <s v="févr-2025"/>
    <x v="152"/>
    <x v="0"/>
    <x v="7"/>
  </r>
  <r>
    <x v="0"/>
    <x v="152"/>
    <n v="422.38"/>
    <x v="1"/>
    <s v="Saclay"/>
    <s v="Michel-S"/>
    <s v="févr-2025"/>
    <x v="152"/>
    <x v="0"/>
    <x v="7"/>
  </r>
  <r>
    <x v="0"/>
    <x v="153"/>
    <n v="1093.74"/>
    <x v="2"/>
    <s v="Saclay"/>
    <s v="Michel-S"/>
    <s v="févr-2025"/>
    <x v="153"/>
    <x v="0"/>
    <x v="7"/>
  </r>
  <r>
    <x v="0"/>
    <x v="153"/>
    <n v="194.21"/>
    <x v="2"/>
    <s v="Saclay"/>
    <s v="Michel-S"/>
    <s v="févr-2025"/>
    <x v="153"/>
    <x v="0"/>
    <x v="7"/>
  </r>
  <r>
    <x v="0"/>
    <x v="153"/>
    <n v="871.73"/>
    <x v="9"/>
    <s v="Saclay"/>
    <s v="Michel-S"/>
    <s v="févr-2025"/>
    <x v="153"/>
    <x v="0"/>
    <x v="7"/>
  </r>
  <r>
    <x v="0"/>
    <x v="153"/>
    <n v="409.7"/>
    <x v="0"/>
    <s v="Saclay"/>
    <s v="Michel-S"/>
    <s v="févr-2025"/>
    <x v="153"/>
    <x v="0"/>
    <x v="7"/>
  </r>
  <r>
    <x v="0"/>
    <x v="153"/>
    <n v="1629.81"/>
    <x v="13"/>
    <s v="Saclay"/>
    <s v="Michel-S"/>
    <s v="févr-2025"/>
    <x v="153"/>
    <x v="0"/>
    <x v="7"/>
  </r>
  <r>
    <x v="0"/>
    <x v="153"/>
    <n v="17.850000000000001"/>
    <x v="1"/>
    <s v="Saclay"/>
    <s v="Michel-S"/>
    <s v="févr-2025"/>
    <x v="153"/>
    <x v="0"/>
    <x v="7"/>
  </r>
  <r>
    <x v="0"/>
    <x v="153"/>
    <n v="462.06"/>
    <x v="1"/>
    <s v="Saclay"/>
    <s v="Michel-S"/>
    <s v="févr-2025"/>
    <x v="153"/>
    <x v="0"/>
    <x v="7"/>
  </r>
  <r>
    <x v="0"/>
    <x v="154"/>
    <n v="323.39999999999998"/>
    <x v="3"/>
    <s v="Saclay"/>
    <s v="Michel-S"/>
    <s v="févr-2025"/>
    <x v="154"/>
    <x v="0"/>
    <x v="7"/>
  </r>
  <r>
    <x v="0"/>
    <x v="154"/>
    <n v="1118.8"/>
    <x v="8"/>
    <s v="Saclay"/>
    <s v="Michel-S"/>
    <s v="févr-2025"/>
    <x v="154"/>
    <x v="0"/>
    <x v="7"/>
  </r>
  <r>
    <x v="0"/>
    <x v="154"/>
    <n v="489.95"/>
    <x v="0"/>
    <s v="Saclay"/>
    <s v="Michel-S"/>
    <s v="févr-2025"/>
    <x v="154"/>
    <x v="0"/>
    <x v="7"/>
  </r>
  <r>
    <x v="0"/>
    <x v="154"/>
    <n v="1022.89"/>
    <x v="7"/>
    <s v="Saclay"/>
    <s v="Michel-S"/>
    <s v="févr-2025"/>
    <x v="154"/>
    <x v="0"/>
    <x v="7"/>
  </r>
  <r>
    <x v="0"/>
    <x v="154"/>
    <n v="261.24"/>
    <x v="1"/>
    <s v="Saclay"/>
    <s v="Michel-S"/>
    <s v="févr-2025"/>
    <x v="154"/>
    <x v="0"/>
    <x v="7"/>
  </r>
  <r>
    <x v="0"/>
    <x v="155"/>
    <n v="921.1"/>
    <x v="2"/>
    <s v="Saclay"/>
    <s v="Michel-S"/>
    <s v="févr-2025"/>
    <x v="155"/>
    <x v="0"/>
    <x v="7"/>
  </r>
  <r>
    <x v="0"/>
    <x v="155"/>
    <n v="1073.93"/>
    <x v="9"/>
    <s v="Saclay"/>
    <s v="Michel-S"/>
    <s v="févr-2025"/>
    <x v="155"/>
    <x v="0"/>
    <x v="7"/>
  </r>
  <r>
    <x v="0"/>
    <x v="155"/>
    <n v="922.31"/>
    <x v="0"/>
    <s v="Saclay"/>
    <s v="Michel-S"/>
    <s v="févr-2025"/>
    <x v="155"/>
    <x v="0"/>
    <x v="7"/>
  </r>
  <r>
    <x v="0"/>
    <x v="155"/>
    <n v="1010.46"/>
    <x v="1"/>
    <s v="Saclay"/>
    <s v="Michel-S"/>
    <s v="févr-2025"/>
    <x v="155"/>
    <x v="0"/>
    <x v="7"/>
  </r>
  <r>
    <x v="0"/>
    <x v="156"/>
    <n v="324.10000000000002"/>
    <x v="4"/>
    <s v="Saclay"/>
    <s v="Michel-S"/>
    <s v="janv-2025"/>
    <x v="156"/>
    <x v="0"/>
    <x v="8"/>
  </r>
  <r>
    <x v="0"/>
    <x v="156"/>
    <n v="245.92"/>
    <x v="2"/>
    <s v="Saclay"/>
    <s v="Michel-S"/>
    <s v="janv-2025"/>
    <x v="156"/>
    <x v="0"/>
    <x v="8"/>
  </r>
  <r>
    <x v="0"/>
    <x v="156"/>
    <n v="340"/>
    <x v="9"/>
    <s v="Saclay"/>
    <s v="Michel-S"/>
    <s v="janv-2025"/>
    <x v="156"/>
    <x v="0"/>
    <x v="8"/>
  </r>
  <r>
    <x v="0"/>
    <x v="156"/>
    <n v="246.56"/>
    <x v="0"/>
    <s v="Saclay"/>
    <s v="Michel-S"/>
    <s v="janv-2025"/>
    <x v="156"/>
    <x v="0"/>
    <x v="8"/>
  </r>
  <r>
    <x v="0"/>
    <x v="156"/>
    <n v="307.72000000000003"/>
    <x v="1"/>
    <s v="Saclay"/>
    <s v="Michel-S"/>
    <s v="janv-2025"/>
    <x v="156"/>
    <x v="0"/>
    <x v="8"/>
  </r>
  <r>
    <x v="0"/>
    <x v="156"/>
    <n v="108.2"/>
    <x v="5"/>
    <s v="Saclay"/>
    <s v="Michel-S"/>
    <s v="janv-2025"/>
    <x v="156"/>
    <x v="0"/>
    <x v="8"/>
  </r>
  <r>
    <x v="0"/>
    <x v="157"/>
    <n v="529.52"/>
    <x v="2"/>
    <s v="Saclay"/>
    <s v="Michel-S"/>
    <s v="janv-2025"/>
    <x v="157"/>
    <x v="0"/>
    <x v="8"/>
  </r>
  <r>
    <x v="0"/>
    <x v="157"/>
    <n v="355.6"/>
    <x v="9"/>
    <s v="Saclay"/>
    <s v="Michel-S"/>
    <s v="janv-2025"/>
    <x v="157"/>
    <x v="0"/>
    <x v="8"/>
  </r>
  <r>
    <x v="0"/>
    <x v="157"/>
    <n v="676.6"/>
    <x v="0"/>
    <s v="Saclay"/>
    <s v="Michel-S"/>
    <s v="janv-2025"/>
    <x v="157"/>
    <x v="0"/>
    <x v="8"/>
  </r>
  <r>
    <x v="0"/>
    <x v="158"/>
    <n v="44.1"/>
    <x v="0"/>
    <s v="Saclay"/>
    <s v="Michel-S"/>
    <s v="janv-2025"/>
    <x v="158"/>
    <x v="0"/>
    <x v="8"/>
  </r>
  <r>
    <x v="0"/>
    <x v="159"/>
    <n v="75.69"/>
    <x v="2"/>
    <s v="Saclay"/>
    <s v="Michel-S"/>
    <s v="janv-2025"/>
    <x v="159"/>
    <x v="0"/>
    <x v="8"/>
  </r>
  <r>
    <x v="0"/>
    <x v="159"/>
    <n v="1123.73"/>
    <x v="0"/>
    <s v="Saclay"/>
    <s v="Michel-S"/>
    <s v="janv-2025"/>
    <x v="159"/>
    <x v="0"/>
    <x v="8"/>
  </r>
  <r>
    <x v="0"/>
    <x v="159"/>
    <n v="921.69"/>
    <x v="7"/>
    <s v="Saclay"/>
    <s v="Michel-S"/>
    <s v="janv-2025"/>
    <x v="159"/>
    <x v="0"/>
    <x v="8"/>
  </r>
  <r>
    <x v="0"/>
    <x v="159"/>
    <n v="1007.9"/>
    <x v="1"/>
    <s v="Saclay"/>
    <s v="Michel-S"/>
    <s v="janv-2025"/>
    <x v="159"/>
    <x v="0"/>
    <x v="8"/>
  </r>
  <r>
    <x v="0"/>
    <x v="159"/>
    <n v="70.95"/>
    <x v="5"/>
    <s v="Saclay"/>
    <s v="Michel-S"/>
    <s v="janv-2025"/>
    <x v="159"/>
    <x v="0"/>
    <x v="8"/>
  </r>
  <r>
    <x v="0"/>
    <x v="159"/>
    <n v="201.6"/>
    <x v="12"/>
    <s v="Saclay"/>
    <s v="Michel-S"/>
    <s v="janv-2025"/>
    <x v="159"/>
    <x v="0"/>
    <x v="8"/>
  </r>
  <r>
    <x v="0"/>
    <x v="160"/>
    <n v="885.7"/>
    <x v="3"/>
    <s v="Saclay"/>
    <s v="Michel-S"/>
    <s v="janv-2025"/>
    <x v="160"/>
    <x v="0"/>
    <x v="8"/>
  </r>
  <r>
    <x v="0"/>
    <x v="160"/>
    <n v="351.96"/>
    <x v="8"/>
    <s v="Saclay"/>
    <s v="Michel-S"/>
    <s v="janv-2025"/>
    <x v="160"/>
    <x v="0"/>
    <x v="8"/>
  </r>
  <r>
    <x v="0"/>
    <x v="161"/>
    <n v="1166.4100000000001"/>
    <x v="2"/>
    <s v="Saclay"/>
    <s v="Michel-S"/>
    <s v="janv-2025"/>
    <x v="161"/>
    <x v="0"/>
    <x v="8"/>
  </r>
  <r>
    <x v="0"/>
    <x v="161"/>
    <n v="276"/>
    <x v="0"/>
    <s v="Saclay"/>
    <s v="Michel-S"/>
    <s v="janv-2025"/>
    <x v="161"/>
    <x v="0"/>
    <x v="8"/>
  </r>
  <r>
    <x v="0"/>
    <x v="161"/>
    <n v="265.42"/>
    <x v="1"/>
    <s v="Saclay"/>
    <s v="Michel-S"/>
    <s v="janv-2025"/>
    <x v="161"/>
    <x v="0"/>
    <x v="8"/>
  </r>
  <r>
    <x v="0"/>
    <x v="161"/>
    <n v="289.45"/>
    <x v="5"/>
    <s v="Saclay"/>
    <s v="Michel-S"/>
    <s v="janv-2025"/>
    <x v="161"/>
    <x v="0"/>
    <x v="8"/>
  </r>
  <r>
    <x v="0"/>
    <x v="162"/>
    <n v="378"/>
    <x v="4"/>
    <s v="Saclay"/>
    <s v="Michel-S"/>
    <s v="janv-2025"/>
    <x v="162"/>
    <x v="0"/>
    <x v="8"/>
  </r>
  <r>
    <x v="0"/>
    <x v="162"/>
    <n v="347.59"/>
    <x v="6"/>
    <s v="Saclay"/>
    <s v="Michel-S"/>
    <s v="janv-2025"/>
    <x v="162"/>
    <x v="0"/>
    <x v="8"/>
  </r>
  <r>
    <x v="0"/>
    <x v="162"/>
    <n v="877.76"/>
    <x v="9"/>
    <s v="Saclay"/>
    <s v="Michel-S"/>
    <s v="janv-2025"/>
    <x v="162"/>
    <x v="0"/>
    <x v="8"/>
  </r>
  <r>
    <x v="0"/>
    <x v="162"/>
    <n v="647.78"/>
    <x v="0"/>
    <s v="Saclay"/>
    <s v="Michel-S"/>
    <s v="janv-2025"/>
    <x v="162"/>
    <x v="0"/>
    <x v="8"/>
  </r>
  <r>
    <x v="0"/>
    <x v="162"/>
    <n v="548.53"/>
    <x v="7"/>
    <s v="Saclay"/>
    <s v="Michel-S"/>
    <s v="janv-2025"/>
    <x v="162"/>
    <x v="0"/>
    <x v="8"/>
  </r>
  <r>
    <x v="0"/>
    <x v="162"/>
    <n v="386.06"/>
    <x v="1"/>
    <s v="Saclay"/>
    <s v="Michel-S"/>
    <s v="janv-2025"/>
    <x v="162"/>
    <x v="0"/>
    <x v="8"/>
  </r>
  <r>
    <x v="0"/>
    <x v="162"/>
    <n v="1318.18"/>
    <x v="20"/>
    <s v="Saclay"/>
    <s v="Michel-S"/>
    <s v="janv-2025"/>
    <x v="162"/>
    <x v="0"/>
    <x v="8"/>
  </r>
  <r>
    <x v="0"/>
    <x v="163"/>
    <n v="159"/>
    <x v="6"/>
    <s v="Saclay"/>
    <s v="Michel-S"/>
    <s v="janv-2025"/>
    <x v="163"/>
    <x v="0"/>
    <x v="8"/>
  </r>
  <r>
    <x v="0"/>
    <x v="163"/>
    <n v="691.2"/>
    <x v="0"/>
    <s v="Saclay"/>
    <s v="Michel-S"/>
    <s v="janv-2025"/>
    <x v="163"/>
    <x v="0"/>
    <x v="8"/>
  </r>
  <r>
    <x v="0"/>
    <x v="163"/>
    <n v="628.69000000000005"/>
    <x v="1"/>
    <s v="Saclay"/>
    <s v="Michel-S"/>
    <s v="janv-2025"/>
    <x v="163"/>
    <x v="0"/>
    <x v="8"/>
  </r>
  <r>
    <x v="0"/>
    <x v="163"/>
    <n v="36.700000000000003"/>
    <x v="1"/>
    <s v="Saclay"/>
    <s v="Michel-S"/>
    <s v="janv-2025"/>
    <x v="163"/>
    <x v="0"/>
    <x v="8"/>
  </r>
  <r>
    <x v="0"/>
    <x v="163"/>
    <n v="63.7"/>
    <x v="5"/>
    <s v="Saclay"/>
    <s v="Michel-S"/>
    <s v="janv-2025"/>
    <x v="163"/>
    <x v="0"/>
    <x v="8"/>
  </r>
  <r>
    <x v="0"/>
    <x v="163"/>
    <n v="201.6"/>
    <x v="12"/>
    <s v="Saclay"/>
    <s v="Michel-S"/>
    <s v="janv-2025"/>
    <x v="163"/>
    <x v="0"/>
    <x v="8"/>
  </r>
  <r>
    <x v="0"/>
    <x v="164"/>
    <n v="303.57"/>
    <x v="9"/>
    <s v="Saclay"/>
    <s v="Michel-S"/>
    <s v="janv-2025"/>
    <x v="164"/>
    <x v="0"/>
    <x v="8"/>
  </r>
  <r>
    <x v="0"/>
    <x v="164"/>
    <n v="473.1"/>
    <x v="3"/>
    <s v="Saclay"/>
    <s v="Michel-S"/>
    <s v="janv-2025"/>
    <x v="164"/>
    <x v="0"/>
    <x v="8"/>
  </r>
  <r>
    <x v="0"/>
    <x v="164"/>
    <n v="711.51"/>
    <x v="0"/>
    <s v="Saclay"/>
    <s v="Michel-S"/>
    <s v="janv-2025"/>
    <x v="164"/>
    <x v="0"/>
    <x v="8"/>
  </r>
  <r>
    <x v="0"/>
    <x v="164"/>
    <n v="120.04"/>
    <x v="13"/>
    <s v="Saclay"/>
    <s v="Michel-S"/>
    <s v="janv-2025"/>
    <x v="164"/>
    <x v="0"/>
    <x v="8"/>
  </r>
  <r>
    <x v="0"/>
    <x v="164"/>
    <n v="697.04"/>
    <x v="1"/>
    <s v="Saclay"/>
    <s v="Michel-S"/>
    <s v="janv-2025"/>
    <x v="164"/>
    <x v="0"/>
    <x v="8"/>
  </r>
  <r>
    <x v="0"/>
    <x v="165"/>
    <n v="480.05"/>
    <x v="4"/>
    <s v="Saclay"/>
    <s v="Michel-S"/>
    <s v="janv-2025"/>
    <x v="165"/>
    <x v="0"/>
    <x v="8"/>
  </r>
  <r>
    <x v="0"/>
    <x v="165"/>
    <n v="357.21"/>
    <x v="6"/>
    <s v="Saclay"/>
    <s v="Michel-S"/>
    <s v="janv-2025"/>
    <x v="165"/>
    <x v="0"/>
    <x v="8"/>
  </r>
  <r>
    <x v="0"/>
    <x v="165"/>
    <n v="1357.53"/>
    <x v="2"/>
    <s v="Saclay"/>
    <s v="Michel-S"/>
    <s v="janv-2025"/>
    <x v="165"/>
    <x v="0"/>
    <x v="8"/>
  </r>
  <r>
    <x v="0"/>
    <x v="165"/>
    <n v="1047.25"/>
    <x v="0"/>
    <s v="Saclay"/>
    <s v="Michel-S"/>
    <s v="janv-2025"/>
    <x v="165"/>
    <x v="0"/>
    <x v="8"/>
  </r>
  <r>
    <x v="0"/>
    <x v="165"/>
    <n v="480.47"/>
    <x v="8"/>
    <s v="Saclay"/>
    <s v="Michel-S"/>
    <s v="janv-2025"/>
    <x v="165"/>
    <x v="0"/>
    <x v="8"/>
  </r>
  <r>
    <x v="0"/>
    <x v="165"/>
    <n v="111.69"/>
    <x v="7"/>
    <s v="Saclay"/>
    <s v="Michel-S"/>
    <s v="janv-2025"/>
    <x v="165"/>
    <x v="0"/>
    <x v="8"/>
  </r>
  <r>
    <x v="0"/>
    <x v="165"/>
    <n v="365.1"/>
    <x v="1"/>
    <s v="Saclay"/>
    <s v="Michel-S"/>
    <s v="janv-2025"/>
    <x v="165"/>
    <x v="0"/>
    <x v="8"/>
  </r>
  <r>
    <x v="0"/>
    <x v="165"/>
    <n v="132.18"/>
    <x v="5"/>
    <s v="Saclay"/>
    <s v="Michel-S"/>
    <s v="janv-2025"/>
    <x v="165"/>
    <x v="0"/>
    <x v="8"/>
  </r>
  <r>
    <x v="0"/>
    <x v="166"/>
    <n v="299"/>
    <x v="2"/>
    <s v="Saclay"/>
    <s v="Michel-S"/>
    <s v="janv-2025"/>
    <x v="166"/>
    <x v="0"/>
    <x v="8"/>
  </r>
  <r>
    <x v="0"/>
    <x v="166"/>
    <n v="747.28"/>
    <x v="9"/>
    <s v="Saclay"/>
    <s v="Michel-S"/>
    <s v="janv-2025"/>
    <x v="166"/>
    <x v="0"/>
    <x v="8"/>
  </r>
  <r>
    <x v="0"/>
    <x v="166"/>
    <n v="83.95"/>
    <x v="0"/>
    <s v="Saclay"/>
    <s v="Michel-S"/>
    <s v="janv-2025"/>
    <x v="166"/>
    <x v="0"/>
    <x v="8"/>
  </r>
  <r>
    <x v="0"/>
    <x v="166"/>
    <n v="84.6"/>
    <x v="0"/>
    <s v="Saclay"/>
    <s v="Michel-S"/>
    <s v="janv-2025"/>
    <x v="166"/>
    <x v="0"/>
    <x v="8"/>
  </r>
  <r>
    <x v="0"/>
    <x v="166"/>
    <n v="245.02"/>
    <x v="8"/>
    <s v="Saclay"/>
    <s v="Michel-S"/>
    <s v="janv-2025"/>
    <x v="166"/>
    <x v="0"/>
    <x v="8"/>
  </r>
  <r>
    <x v="0"/>
    <x v="166"/>
    <n v="322.77"/>
    <x v="7"/>
    <s v="Saclay"/>
    <s v="Michel-S"/>
    <s v="janv-2025"/>
    <x v="166"/>
    <x v="0"/>
    <x v="8"/>
  </r>
  <r>
    <x v="0"/>
    <x v="166"/>
    <n v="221.17"/>
    <x v="1"/>
    <s v="Saclay"/>
    <s v="Michel-S"/>
    <s v="janv-2025"/>
    <x v="166"/>
    <x v="0"/>
    <x v="8"/>
  </r>
  <r>
    <x v="0"/>
    <x v="166"/>
    <n v="232.39"/>
    <x v="5"/>
    <s v="Saclay"/>
    <s v="Michel-S"/>
    <s v="janv-2025"/>
    <x v="166"/>
    <x v="0"/>
    <x v="8"/>
  </r>
  <r>
    <x v="0"/>
    <x v="167"/>
    <n v="208.4"/>
    <x v="0"/>
    <s v="Saclay"/>
    <s v="Michel-S"/>
    <s v="janv-2025"/>
    <x v="167"/>
    <x v="0"/>
    <x v="8"/>
  </r>
  <r>
    <x v="0"/>
    <x v="168"/>
    <n v="239.93"/>
    <x v="2"/>
    <s v="Saclay"/>
    <s v="Michel-S"/>
    <s v="janv-2025"/>
    <x v="168"/>
    <x v="0"/>
    <x v="8"/>
  </r>
  <r>
    <x v="0"/>
    <x v="168"/>
    <n v="636.02"/>
    <x v="9"/>
    <s v="Saclay"/>
    <s v="Michel-S"/>
    <s v="janv-2025"/>
    <x v="168"/>
    <x v="0"/>
    <x v="8"/>
  </r>
  <r>
    <x v="0"/>
    <x v="168"/>
    <n v="667.74"/>
    <x v="0"/>
    <s v="Saclay"/>
    <s v="Michel-S"/>
    <s v="janv-2025"/>
    <x v="168"/>
    <x v="0"/>
    <x v="8"/>
  </r>
  <r>
    <x v="0"/>
    <x v="168"/>
    <n v="168"/>
    <x v="8"/>
    <s v="Saclay"/>
    <s v="Michel-S"/>
    <s v="janv-2025"/>
    <x v="168"/>
    <x v="0"/>
    <x v="8"/>
  </r>
  <r>
    <x v="0"/>
    <x v="168"/>
    <n v="411.45"/>
    <x v="7"/>
    <s v="Saclay"/>
    <s v="Michel-S"/>
    <s v="janv-2025"/>
    <x v="168"/>
    <x v="0"/>
    <x v="8"/>
  </r>
  <r>
    <x v="0"/>
    <x v="168"/>
    <n v="1106.3"/>
    <x v="13"/>
    <s v="Saclay"/>
    <s v="Michel-S"/>
    <s v="janv-2025"/>
    <x v="168"/>
    <x v="0"/>
    <x v="8"/>
  </r>
  <r>
    <x v="0"/>
    <x v="168"/>
    <n v="700.68"/>
    <x v="1"/>
    <s v="Saclay"/>
    <s v="Michel-S"/>
    <s v="janv-2025"/>
    <x v="168"/>
    <x v="0"/>
    <x v="8"/>
  </r>
  <r>
    <x v="0"/>
    <x v="168"/>
    <n v="230.24"/>
    <x v="5"/>
    <s v="Saclay"/>
    <s v="Michel-S"/>
    <s v="janv-2025"/>
    <x v="168"/>
    <x v="0"/>
    <x v="8"/>
  </r>
  <r>
    <x v="0"/>
    <x v="168"/>
    <n v="201.6"/>
    <x v="12"/>
    <s v="Saclay"/>
    <s v="Michel-S"/>
    <s v="janv-2025"/>
    <x v="168"/>
    <x v="0"/>
    <x v="8"/>
  </r>
  <r>
    <x v="0"/>
    <x v="168"/>
    <n v="200"/>
    <x v="18"/>
    <s v="Saclay"/>
    <s v="Michel-S"/>
    <s v="janv-2025"/>
    <x v="168"/>
    <x v="0"/>
    <x v="8"/>
  </r>
  <r>
    <x v="0"/>
    <x v="169"/>
    <n v="170.22"/>
    <x v="0"/>
    <s v="Saclay"/>
    <s v="Michel-S"/>
    <s v="janv-2025"/>
    <x v="169"/>
    <x v="0"/>
    <x v="8"/>
  </r>
  <r>
    <x v="0"/>
    <x v="169"/>
    <n v="1337.68"/>
    <x v="8"/>
    <s v="Saclay"/>
    <s v="Michel-S"/>
    <s v="janv-2025"/>
    <x v="169"/>
    <x v="0"/>
    <x v="8"/>
  </r>
  <r>
    <x v="0"/>
    <x v="169"/>
    <n v="307.36"/>
    <x v="1"/>
    <s v="Saclay"/>
    <s v="Michel-S"/>
    <s v="janv-2025"/>
    <x v="169"/>
    <x v="0"/>
    <x v="8"/>
  </r>
  <r>
    <x v="0"/>
    <x v="170"/>
    <n v="63.6"/>
    <x v="0"/>
    <s v="Saclay"/>
    <s v="Michel-S"/>
    <s v="janv-2025"/>
    <x v="170"/>
    <x v="0"/>
    <x v="8"/>
  </r>
  <r>
    <x v="0"/>
    <x v="170"/>
    <n v="301.08"/>
    <x v="1"/>
    <s v="Saclay"/>
    <s v="Michel-S"/>
    <s v="janv-2025"/>
    <x v="170"/>
    <x v="0"/>
    <x v="8"/>
  </r>
  <r>
    <x v="0"/>
    <x v="171"/>
    <n v="360.88"/>
    <x v="6"/>
    <s v="Saclay"/>
    <s v="Michel-S"/>
    <s v="janv-2025"/>
    <x v="171"/>
    <x v="0"/>
    <x v="8"/>
  </r>
  <r>
    <x v="0"/>
    <x v="171"/>
    <n v="886.34"/>
    <x v="2"/>
    <s v="Saclay"/>
    <s v="Michel-S"/>
    <s v="janv-2025"/>
    <x v="171"/>
    <x v="0"/>
    <x v="8"/>
  </r>
  <r>
    <x v="0"/>
    <x v="171"/>
    <n v="691.55"/>
    <x v="9"/>
    <s v="Saclay"/>
    <s v="Michel-S"/>
    <s v="janv-2025"/>
    <x v="171"/>
    <x v="0"/>
    <x v="8"/>
  </r>
  <r>
    <x v="0"/>
    <x v="171"/>
    <n v="496.87"/>
    <x v="0"/>
    <s v="Saclay"/>
    <s v="Michel-S"/>
    <s v="janv-2025"/>
    <x v="171"/>
    <x v="0"/>
    <x v="8"/>
  </r>
  <r>
    <x v="0"/>
    <x v="171"/>
    <n v="98.4"/>
    <x v="3"/>
    <s v="Saclay"/>
    <s v="Michel-S"/>
    <s v="janv-2025"/>
    <x v="171"/>
    <x v="0"/>
    <x v="8"/>
  </r>
  <r>
    <x v="0"/>
    <x v="171"/>
    <n v="674.34"/>
    <x v="7"/>
    <s v="Saclay"/>
    <s v="Michel-S"/>
    <s v="janv-2025"/>
    <x v="171"/>
    <x v="0"/>
    <x v="8"/>
  </r>
  <r>
    <x v="0"/>
    <x v="171"/>
    <n v="338.72"/>
    <x v="1"/>
    <s v="Saclay"/>
    <s v="Michel-S"/>
    <s v="janv-2025"/>
    <x v="171"/>
    <x v="0"/>
    <x v="8"/>
  </r>
  <r>
    <x v="0"/>
    <x v="172"/>
    <n v="152.26"/>
    <x v="6"/>
    <s v="Saclay"/>
    <s v="Michel-S"/>
    <s v="janv-2025"/>
    <x v="172"/>
    <x v="0"/>
    <x v="8"/>
  </r>
  <r>
    <x v="0"/>
    <x v="172"/>
    <n v="324.63"/>
    <x v="2"/>
    <s v="Saclay"/>
    <s v="Michel-S"/>
    <s v="janv-2025"/>
    <x v="172"/>
    <x v="0"/>
    <x v="8"/>
  </r>
  <r>
    <x v="0"/>
    <x v="172"/>
    <n v="68.23"/>
    <x v="9"/>
    <s v="Saclay"/>
    <s v="Michel-S"/>
    <s v="janv-2025"/>
    <x v="172"/>
    <x v="0"/>
    <x v="8"/>
  </r>
  <r>
    <x v="0"/>
    <x v="172"/>
    <n v="348.95"/>
    <x v="0"/>
    <s v="Saclay"/>
    <s v="Michel-S"/>
    <s v="janv-2025"/>
    <x v="172"/>
    <x v="0"/>
    <x v="8"/>
  </r>
  <r>
    <x v="0"/>
    <x v="172"/>
    <n v="1121.8699999999999"/>
    <x v="7"/>
    <s v="Saclay"/>
    <s v="Michel-S"/>
    <s v="janv-2025"/>
    <x v="172"/>
    <x v="0"/>
    <x v="8"/>
  </r>
  <r>
    <x v="0"/>
    <x v="172"/>
    <n v="259.11"/>
    <x v="1"/>
    <s v="Saclay"/>
    <s v="Michel-S"/>
    <s v="janv-2025"/>
    <x v="172"/>
    <x v="0"/>
    <x v="8"/>
  </r>
  <r>
    <x v="0"/>
    <x v="172"/>
    <n v="35.700000000000003"/>
    <x v="1"/>
    <s v="Saclay"/>
    <s v="Michel-S"/>
    <s v="janv-2025"/>
    <x v="172"/>
    <x v="0"/>
    <x v="8"/>
  </r>
  <r>
    <x v="0"/>
    <x v="172"/>
    <n v="85.09"/>
    <x v="5"/>
    <s v="Saclay"/>
    <s v="Michel-S"/>
    <s v="janv-2025"/>
    <x v="172"/>
    <x v="0"/>
    <x v="8"/>
  </r>
  <r>
    <x v="0"/>
    <x v="173"/>
    <n v="747"/>
    <x v="4"/>
    <s v="Saclay"/>
    <s v="Michel-S"/>
    <s v="janv-2025"/>
    <x v="173"/>
    <x v="0"/>
    <x v="8"/>
  </r>
  <r>
    <x v="0"/>
    <x v="173"/>
    <n v="470.91"/>
    <x v="2"/>
    <s v="Saclay"/>
    <s v="Michel-S"/>
    <s v="janv-2025"/>
    <x v="173"/>
    <x v="0"/>
    <x v="8"/>
  </r>
  <r>
    <x v="0"/>
    <x v="173"/>
    <n v="2632.78"/>
    <x v="19"/>
    <s v="Saclay"/>
    <s v="Michel-S"/>
    <s v="janv-2025"/>
    <x v="173"/>
    <x v="0"/>
    <x v="8"/>
  </r>
  <r>
    <x v="0"/>
    <x v="173"/>
    <n v="218.87"/>
    <x v="7"/>
    <s v="Saclay"/>
    <s v="Michel-S"/>
    <s v="janv-2025"/>
    <x v="173"/>
    <x v="0"/>
    <x v="8"/>
  </r>
  <r>
    <x v="0"/>
    <x v="173"/>
    <n v="84.79"/>
    <x v="1"/>
    <s v="Saclay"/>
    <s v="Michel-S"/>
    <s v="janv-2025"/>
    <x v="173"/>
    <x v="0"/>
    <x v="8"/>
  </r>
  <r>
    <x v="0"/>
    <x v="173"/>
    <n v="154.35"/>
    <x v="13"/>
    <s v="Saclay"/>
    <s v="Michel-S"/>
    <s v="janv-2025"/>
    <x v="173"/>
    <x v="0"/>
    <x v="8"/>
  </r>
  <r>
    <x v="0"/>
    <x v="173"/>
    <n v="120.49"/>
    <x v="5"/>
    <s v="Saclay"/>
    <s v="Michel-S"/>
    <s v="janv-2025"/>
    <x v="173"/>
    <x v="0"/>
    <x v="8"/>
  </r>
  <r>
    <x v="0"/>
    <x v="173"/>
    <n v="161.28"/>
    <x v="12"/>
    <s v="Saclay"/>
    <s v="Michel-S"/>
    <s v="janv-2025"/>
    <x v="173"/>
    <x v="0"/>
    <x v="8"/>
  </r>
  <r>
    <x v="0"/>
    <x v="174"/>
    <n v="685.91"/>
    <x v="2"/>
    <s v="Saclay"/>
    <s v="Michel-S"/>
    <s v="janv-2025"/>
    <x v="174"/>
    <x v="0"/>
    <x v="8"/>
  </r>
  <r>
    <x v="0"/>
    <x v="174"/>
    <n v="261.57"/>
    <x v="9"/>
    <s v="Saclay"/>
    <s v="Michel-S"/>
    <s v="janv-2025"/>
    <x v="174"/>
    <x v="0"/>
    <x v="8"/>
  </r>
  <r>
    <x v="0"/>
    <x v="174"/>
    <n v="756.17"/>
    <x v="0"/>
    <s v="Saclay"/>
    <s v="Michel-S"/>
    <s v="janv-2025"/>
    <x v="174"/>
    <x v="0"/>
    <x v="8"/>
  </r>
  <r>
    <x v="0"/>
    <x v="174"/>
    <n v="148.19999999999999"/>
    <x v="8"/>
    <s v="Saclay"/>
    <s v="Michel-S"/>
    <s v="janv-2025"/>
    <x v="174"/>
    <x v="0"/>
    <x v="8"/>
  </r>
  <r>
    <x v="0"/>
    <x v="174"/>
    <n v="138.96"/>
    <x v="14"/>
    <s v="Saclay"/>
    <s v="Michel-S"/>
    <s v="janv-2025"/>
    <x v="174"/>
    <x v="0"/>
    <x v="8"/>
  </r>
  <r>
    <x v="0"/>
    <x v="174"/>
    <n v="895.62"/>
    <x v="1"/>
    <s v="Saclay"/>
    <s v="Michel-S"/>
    <s v="janv-2025"/>
    <x v="174"/>
    <x v="0"/>
    <x v="8"/>
  </r>
  <r>
    <x v="0"/>
    <x v="174"/>
    <n v="57.28"/>
    <x v="5"/>
    <s v="Saclay"/>
    <s v="Michel-S"/>
    <s v="janv-2025"/>
    <x v="174"/>
    <x v="0"/>
    <x v="8"/>
  </r>
  <r>
    <x v="0"/>
    <x v="175"/>
    <n v="225.11"/>
    <x v="9"/>
    <s v="Saclay"/>
    <s v="Michel-S"/>
    <s v="janv-2025"/>
    <x v="175"/>
    <x v="0"/>
    <x v="8"/>
  </r>
  <r>
    <x v="0"/>
    <x v="175"/>
    <n v="358.4"/>
    <x v="0"/>
    <s v="Saclay"/>
    <s v="Michel-S"/>
    <s v="janv-2025"/>
    <x v="175"/>
    <x v="0"/>
    <x v="8"/>
  </r>
  <r>
    <x v="0"/>
    <x v="176"/>
    <n v="161.28"/>
    <x v="12"/>
    <s v="Saclay"/>
    <s v="Michel-S"/>
    <s v="déc-2024"/>
    <x v="176"/>
    <x v="1"/>
    <x v="9"/>
  </r>
  <r>
    <x v="0"/>
    <x v="177"/>
    <n v="85.74"/>
    <x v="9"/>
    <s v="Saclay"/>
    <s v="Michel-S"/>
    <s v="déc-2024"/>
    <x v="177"/>
    <x v="1"/>
    <x v="9"/>
  </r>
  <r>
    <x v="0"/>
    <x v="177"/>
    <n v="21.65"/>
    <x v="3"/>
    <s v="Saclay"/>
    <s v="Michel-S"/>
    <s v="déc-2024"/>
    <x v="177"/>
    <x v="1"/>
    <x v="9"/>
  </r>
  <r>
    <x v="0"/>
    <x v="177"/>
    <n v="404.39"/>
    <x v="11"/>
    <s v="Saclay"/>
    <s v="Michel-S"/>
    <s v="déc-2024"/>
    <x v="177"/>
    <x v="1"/>
    <x v="9"/>
  </r>
  <r>
    <x v="0"/>
    <x v="177"/>
    <n v="557.59"/>
    <x v="13"/>
    <s v="Saclay"/>
    <s v="Michel-S"/>
    <s v="déc-2024"/>
    <x v="177"/>
    <x v="1"/>
    <x v="9"/>
  </r>
  <r>
    <x v="0"/>
    <x v="177"/>
    <n v="467.24"/>
    <x v="5"/>
    <s v="Saclay"/>
    <s v="Michel-S"/>
    <s v="déc-2024"/>
    <x v="177"/>
    <x v="1"/>
    <x v="9"/>
  </r>
  <r>
    <x v="0"/>
    <x v="178"/>
    <n v="785"/>
    <x v="9"/>
    <s v="Saclay"/>
    <s v="Michel-S"/>
    <s v="déc-2024"/>
    <x v="178"/>
    <x v="1"/>
    <x v="9"/>
  </r>
  <r>
    <x v="0"/>
    <x v="178"/>
    <n v="218.4"/>
    <x v="0"/>
    <s v="Saclay"/>
    <s v="Michel-S"/>
    <s v="déc-2024"/>
    <x v="178"/>
    <x v="1"/>
    <x v="9"/>
  </r>
  <r>
    <x v="0"/>
    <x v="178"/>
    <n v="852.75"/>
    <x v="3"/>
    <s v="Saclay"/>
    <s v="Michel-S"/>
    <s v="déc-2024"/>
    <x v="178"/>
    <x v="1"/>
    <x v="9"/>
  </r>
  <r>
    <x v="0"/>
    <x v="178"/>
    <n v="401.66"/>
    <x v="23"/>
    <s v="Saclay"/>
    <s v="Michel-S"/>
    <s v="déc-2024"/>
    <x v="178"/>
    <x v="1"/>
    <x v="9"/>
  </r>
  <r>
    <x v="0"/>
    <x v="178"/>
    <n v="743.52"/>
    <x v="7"/>
    <s v="Saclay"/>
    <s v="Michel-S"/>
    <s v="déc-2024"/>
    <x v="178"/>
    <x v="1"/>
    <x v="9"/>
  </r>
  <r>
    <x v="0"/>
    <x v="178"/>
    <n v="214"/>
    <x v="1"/>
    <s v="Saclay"/>
    <s v="Michel-S"/>
    <s v="déc-2024"/>
    <x v="178"/>
    <x v="1"/>
    <x v="9"/>
  </r>
  <r>
    <x v="0"/>
    <x v="179"/>
    <n v="56.4"/>
    <x v="0"/>
    <s v="Saclay"/>
    <s v="Michel-S"/>
    <s v="déc-2024"/>
    <x v="179"/>
    <x v="1"/>
    <x v="9"/>
  </r>
  <r>
    <x v="0"/>
    <x v="179"/>
    <n v="884.74"/>
    <x v="3"/>
    <s v="Saclay"/>
    <s v="Michel-S"/>
    <s v="déc-2024"/>
    <x v="179"/>
    <x v="1"/>
    <x v="9"/>
  </r>
  <r>
    <x v="0"/>
    <x v="179"/>
    <n v="138.72"/>
    <x v="8"/>
    <s v="Saclay"/>
    <s v="Michel-S"/>
    <s v="déc-2024"/>
    <x v="179"/>
    <x v="1"/>
    <x v="9"/>
  </r>
  <r>
    <x v="0"/>
    <x v="179"/>
    <n v="259.8"/>
    <x v="7"/>
    <s v="Saclay"/>
    <s v="Michel-S"/>
    <s v="déc-2024"/>
    <x v="179"/>
    <x v="1"/>
    <x v="9"/>
  </r>
  <r>
    <x v="0"/>
    <x v="179"/>
    <n v="784.3"/>
    <x v="7"/>
    <s v="Saclay"/>
    <s v="Michel-S"/>
    <s v="déc-2024"/>
    <x v="179"/>
    <x v="1"/>
    <x v="9"/>
  </r>
  <r>
    <x v="0"/>
    <x v="179"/>
    <n v="402.15"/>
    <x v="1"/>
    <s v="Saclay"/>
    <s v="Michel-S"/>
    <s v="déc-2024"/>
    <x v="179"/>
    <x v="1"/>
    <x v="9"/>
  </r>
  <r>
    <x v="0"/>
    <x v="179"/>
    <n v="664.25"/>
    <x v="13"/>
    <s v="Saclay"/>
    <s v="Michel-S"/>
    <s v="déc-2024"/>
    <x v="179"/>
    <x v="1"/>
    <x v="9"/>
  </r>
  <r>
    <x v="0"/>
    <x v="179"/>
    <n v="417"/>
    <x v="6"/>
    <s v="Saclay"/>
    <s v="Michel-S"/>
    <s v="déc-2024"/>
    <x v="179"/>
    <x v="1"/>
    <x v="9"/>
  </r>
  <r>
    <x v="0"/>
    <x v="179"/>
    <n v="341.97"/>
    <x v="2"/>
    <s v="Saclay"/>
    <s v="Michel-S"/>
    <s v="déc-2024"/>
    <x v="179"/>
    <x v="1"/>
    <x v="9"/>
  </r>
  <r>
    <x v="0"/>
    <x v="180"/>
    <n v="202.75"/>
    <x v="0"/>
    <s v="Saclay"/>
    <s v="Michel-S"/>
    <s v="déc-2024"/>
    <x v="180"/>
    <x v="1"/>
    <x v="9"/>
  </r>
  <r>
    <x v="0"/>
    <x v="180"/>
    <n v="134.15"/>
    <x v="3"/>
    <s v="Saclay"/>
    <s v="Michel-S"/>
    <s v="déc-2024"/>
    <x v="180"/>
    <x v="1"/>
    <x v="9"/>
  </r>
  <r>
    <x v="0"/>
    <x v="181"/>
    <n v="266.12"/>
    <x v="9"/>
    <s v="Saclay"/>
    <s v="Michel-S"/>
    <s v="déc-2024"/>
    <x v="181"/>
    <x v="1"/>
    <x v="9"/>
  </r>
  <r>
    <x v="0"/>
    <x v="181"/>
    <n v="1040.43"/>
    <x v="0"/>
    <s v="Saclay"/>
    <s v="Michel-S"/>
    <s v="déc-2024"/>
    <x v="181"/>
    <x v="1"/>
    <x v="9"/>
  </r>
  <r>
    <x v="0"/>
    <x v="181"/>
    <n v="436.44"/>
    <x v="1"/>
    <s v="Saclay"/>
    <s v="Michel-S"/>
    <s v="déc-2024"/>
    <x v="181"/>
    <x v="1"/>
    <x v="9"/>
  </r>
  <r>
    <x v="0"/>
    <x v="181"/>
    <n v="720.25"/>
    <x v="2"/>
    <s v="Saclay"/>
    <s v="Michel-S"/>
    <s v="déc-2024"/>
    <x v="181"/>
    <x v="1"/>
    <x v="9"/>
  </r>
  <r>
    <x v="0"/>
    <x v="182"/>
    <n v="264.56"/>
    <x v="1"/>
    <s v="Saclay"/>
    <s v="Michel-S"/>
    <s v="déc-2024"/>
    <x v="182"/>
    <x v="1"/>
    <x v="9"/>
  </r>
  <r>
    <x v="0"/>
    <x v="182"/>
    <n v="360.56"/>
    <x v="13"/>
    <s v="Saclay"/>
    <s v="Michel-S"/>
    <s v="déc-2024"/>
    <x v="182"/>
    <x v="1"/>
    <x v="9"/>
  </r>
  <r>
    <x v="0"/>
    <x v="183"/>
    <n v="213.1"/>
    <x v="9"/>
    <s v="Saclay"/>
    <s v="Michel-S"/>
    <s v="déc-2024"/>
    <x v="183"/>
    <x v="1"/>
    <x v="9"/>
  </r>
  <r>
    <x v="0"/>
    <x v="183"/>
    <n v="708.25"/>
    <x v="0"/>
    <s v="Saclay"/>
    <s v="Michel-S"/>
    <s v="déc-2024"/>
    <x v="183"/>
    <x v="1"/>
    <x v="9"/>
  </r>
  <r>
    <x v="0"/>
    <x v="183"/>
    <n v="620.9"/>
    <x v="3"/>
    <s v="Saclay"/>
    <s v="Michel-S"/>
    <s v="déc-2024"/>
    <x v="183"/>
    <x v="1"/>
    <x v="9"/>
  </r>
  <r>
    <x v="0"/>
    <x v="183"/>
    <n v="118.56"/>
    <x v="8"/>
    <s v="Saclay"/>
    <s v="Michel-S"/>
    <s v="déc-2024"/>
    <x v="183"/>
    <x v="1"/>
    <x v="9"/>
  </r>
  <r>
    <x v="0"/>
    <x v="183"/>
    <n v="917.84"/>
    <x v="7"/>
    <s v="Saclay"/>
    <s v="Michel-S"/>
    <s v="déc-2024"/>
    <x v="183"/>
    <x v="1"/>
    <x v="9"/>
  </r>
  <r>
    <x v="0"/>
    <x v="183"/>
    <n v="722.49"/>
    <x v="1"/>
    <s v="Saclay"/>
    <s v="Michel-S"/>
    <s v="déc-2024"/>
    <x v="183"/>
    <x v="1"/>
    <x v="9"/>
  </r>
  <r>
    <x v="0"/>
    <x v="183"/>
    <n v="532.79"/>
    <x v="2"/>
    <s v="Saclay"/>
    <s v="Michel-S"/>
    <s v="déc-2024"/>
    <x v="183"/>
    <x v="1"/>
    <x v="9"/>
  </r>
  <r>
    <x v="0"/>
    <x v="184"/>
    <n v="81.400000000000006"/>
    <x v="3"/>
    <s v="Saclay"/>
    <s v="Michel-S"/>
    <s v="déc-2024"/>
    <x v="184"/>
    <x v="1"/>
    <x v="9"/>
  </r>
  <r>
    <x v="0"/>
    <x v="184"/>
    <n v="333"/>
    <x v="14"/>
    <s v="Saclay"/>
    <s v="Michel-S"/>
    <s v="déc-2024"/>
    <x v="184"/>
    <x v="1"/>
    <x v="9"/>
  </r>
  <r>
    <x v="0"/>
    <x v="185"/>
    <n v="143.08000000000001"/>
    <x v="9"/>
    <s v="Saclay"/>
    <s v="Michel-S"/>
    <s v="déc-2024"/>
    <x v="185"/>
    <x v="1"/>
    <x v="9"/>
  </r>
  <r>
    <x v="0"/>
    <x v="185"/>
    <n v="529.64"/>
    <x v="0"/>
    <s v="Saclay"/>
    <s v="Michel-S"/>
    <s v="déc-2024"/>
    <x v="185"/>
    <x v="1"/>
    <x v="9"/>
  </r>
  <r>
    <x v="0"/>
    <x v="185"/>
    <n v="714.75"/>
    <x v="3"/>
    <s v="Saclay"/>
    <s v="Michel-S"/>
    <s v="déc-2024"/>
    <x v="185"/>
    <x v="1"/>
    <x v="9"/>
  </r>
  <r>
    <x v="0"/>
    <x v="185"/>
    <n v="418.42"/>
    <x v="1"/>
    <s v="Saclay"/>
    <s v="Michel-S"/>
    <s v="déc-2024"/>
    <x v="185"/>
    <x v="1"/>
    <x v="9"/>
  </r>
  <r>
    <x v="0"/>
    <x v="185"/>
    <n v="187.92"/>
    <x v="18"/>
    <s v="Saclay"/>
    <s v="Michel-S"/>
    <s v="déc-2024"/>
    <x v="185"/>
    <x v="1"/>
    <x v="9"/>
  </r>
  <r>
    <x v="0"/>
    <x v="185"/>
    <n v="262.14999999999998"/>
    <x v="6"/>
    <s v="Saclay"/>
    <s v="Michel-S"/>
    <s v="déc-2024"/>
    <x v="185"/>
    <x v="1"/>
    <x v="9"/>
  </r>
  <r>
    <x v="0"/>
    <x v="186"/>
    <n v="801.63"/>
    <x v="0"/>
    <s v="Saclay"/>
    <s v="Michel-S"/>
    <s v="déc-2024"/>
    <x v="186"/>
    <x v="1"/>
    <x v="9"/>
  </r>
  <r>
    <x v="0"/>
    <x v="187"/>
    <n v="976.75"/>
    <x v="1"/>
    <s v="Saclay"/>
    <s v="Michel-S"/>
    <s v="déc-2024"/>
    <x v="187"/>
    <x v="1"/>
    <x v="9"/>
  </r>
  <r>
    <x v="0"/>
    <x v="187"/>
    <n v="289.93"/>
    <x v="5"/>
    <s v="Saclay"/>
    <s v="Michel-S"/>
    <s v="déc-2024"/>
    <x v="187"/>
    <x v="1"/>
    <x v="9"/>
  </r>
  <r>
    <x v="0"/>
    <x v="187"/>
    <n v="167.96"/>
    <x v="6"/>
    <s v="Saclay"/>
    <s v="Michel-S"/>
    <s v="déc-2024"/>
    <x v="187"/>
    <x v="1"/>
    <x v="9"/>
  </r>
  <r>
    <x v="0"/>
    <x v="188"/>
    <n v="92.84"/>
    <x v="0"/>
    <s v="Saclay"/>
    <s v="Michel-S"/>
    <s v="déc-2024"/>
    <x v="188"/>
    <x v="1"/>
    <x v="9"/>
  </r>
  <r>
    <x v="0"/>
    <x v="188"/>
    <n v="306.02"/>
    <x v="8"/>
    <s v="Saclay"/>
    <s v="Michel-S"/>
    <s v="déc-2024"/>
    <x v="188"/>
    <x v="1"/>
    <x v="9"/>
  </r>
  <r>
    <x v="0"/>
    <x v="188"/>
    <n v="211.43"/>
    <x v="7"/>
    <s v="Saclay"/>
    <s v="Michel-S"/>
    <s v="déc-2024"/>
    <x v="188"/>
    <x v="1"/>
    <x v="9"/>
  </r>
  <r>
    <x v="0"/>
    <x v="188"/>
    <n v="476.32"/>
    <x v="1"/>
    <s v="Saclay"/>
    <s v="Michel-S"/>
    <s v="déc-2024"/>
    <x v="188"/>
    <x v="1"/>
    <x v="9"/>
  </r>
  <r>
    <x v="0"/>
    <x v="188"/>
    <n v="1156.8499999999999"/>
    <x v="2"/>
    <s v="Saclay"/>
    <s v="Michel-S"/>
    <s v="déc-2024"/>
    <x v="188"/>
    <x v="1"/>
    <x v="9"/>
  </r>
  <r>
    <x v="0"/>
    <x v="189"/>
    <n v="715.95"/>
    <x v="0"/>
    <s v="Saclay"/>
    <s v="Michel-S"/>
    <s v="déc-2024"/>
    <x v="189"/>
    <x v="1"/>
    <x v="9"/>
  </r>
  <r>
    <x v="0"/>
    <x v="189"/>
    <n v="381.7"/>
    <x v="1"/>
    <s v="Saclay"/>
    <s v="Michel-S"/>
    <s v="déc-2024"/>
    <x v="189"/>
    <x v="1"/>
    <x v="9"/>
  </r>
  <r>
    <x v="0"/>
    <x v="189"/>
    <n v="386.15"/>
    <x v="2"/>
    <s v="Saclay"/>
    <s v="Michel-S"/>
    <s v="déc-2024"/>
    <x v="189"/>
    <x v="1"/>
    <x v="9"/>
  </r>
  <r>
    <x v="0"/>
    <x v="190"/>
    <n v="1395.69"/>
    <x v="26"/>
    <s v="Saclay"/>
    <s v="Michel-S"/>
    <s v="déc-2024"/>
    <x v="190"/>
    <x v="1"/>
    <x v="9"/>
  </r>
  <r>
    <x v="0"/>
    <x v="190"/>
    <n v="229.39"/>
    <x v="7"/>
    <s v="Saclay"/>
    <s v="Michel-S"/>
    <s v="déc-2024"/>
    <x v="190"/>
    <x v="1"/>
    <x v="9"/>
  </r>
  <r>
    <x v="0"/>
    <x v="190"/>
    <n v="2240.91"/>
    <x v="20"/>
    <s v="Saclay"/>
    <s v="Michel-S"/>
    <s v="déc-2024"/>
    <x v="190"/>
    <x v="1"/>
    <x v="9"/>
  </r>
  <r>
    <x v="0"/>
    <x v="191"/>
    <n v="212.5"/>
    <x v="9"/>
    <s v="Saclay"/>
    <s v="Michel-S"/>
    <s v="déc-2024"/>
    <x v="191"/>
    <x v="1"/>
    <x v="9"/>
  </r>
  <r>
    <x v="0"/>
    <x v="191"/>
    <n v="428.35"/>
    <x v="0"/>
    <s v="Saclay"/>
    <s v="Michel-S"/>
    <s v="déc-2024"/>
    <x v="191"/>
    <x v="1"/>
    <x v="9"/>
  </r>
  <r>
    <x v="0"/>
    <x v="191"/>
    <n v="434.13"/>
    <x v="1"/>
    <s v="Saclay"/>
    <s v="Michel-S"/>
    <s v="déc-2024"/>
    <x v="191"/>
    <x v="1"/>
    <x v="9"/>
  </r>
  <r>
    <x v="0"/>
    <x v="191"/>
    <n v="252.3"/>
    <x v="5"/>
    <s v="Saclay"/>
    <s v="Michel-S"/>
    <s v="déc-2024"/>
    <x v="191"/>
    <x v="1"/>
    <x v="9"/>
  </r>
  <r>
    <x v="0"/>
    <x v="191"/>
    <n v="241.92"/>
    <x v="12"/>
    <s v="Saclay"/>
    <s v="Michel-S"/>
    <s v="déc-2024"/>
    <x v="191"/>
    <x v="1"/>
    <x v="9"/>
  </r>
  <r>
    <x v="0"/>
    <x v="191"/>
    <n v="583.71"/>
    <x v="2"/>
    <s v="Saclay"/>
    <s v="Michel-S"/>
    <s v="déc-2024"/>
    <x v="191"/>
    <x v="1"/>
    <x v="9"/>
  </r>
  <r>
    <x v="0"/>
    <x v="192"/>
    <n v="591.66"/>
    <x v="9"/>
    <s v="Saclay"/>
    <s v="Michel-S"/>
    <s v="déc-2024"/>
    <x v="192"/>
    <x v="1"/>
    <x v="9"/>
  </r>
  <r>
    <x v="0"/>
    <x v="192"/>
    <n v="337.8"/>
    <x v="0"/>
    <s v="Saclay"/>
    <s v="Michel-S"/>
    <s v="déc-2024"/>
    <x v="192"/>
    <x v="1"/>
    <x v="9"/>
  </r>
  <r>
    <x v="0"/>
    <x v="192"/>
    <n v="1441.83"/>
    <x v="3"/>
    <s v="Saclay"/>
    <s v="Michel-S"/>
    <s v="déc-2024"/>
    <x v="192"/>
    <x v="1"/>
    <x v="9"/>
  </r>
  <r>
    <x v="0"/>
    <x v="192"/>
    <n v="729.14"/>
    <x v="8"/>
    <s v="Saclay"/>
    <s v="Michel-S"/>
    <s v="déc-2024"/>
    <x v="192"/>
    <x v="1"/>
    <x v="9"/>
  </r>
  <r>
    <x v="0"/>
    <x v="192"/>
    <n v="875.22"/>
    <x v="7"/>
    <s v="Saclay"/>
    <s v="Michel-S"/>
    <s v="déc-2024"/>
    <x v="192"/>
    <x v="1"/>
    <x v="9"/>
  </r>
  <r>
    <x v="0"/>
    <x v="192"/>
    <n v="1208.75"/>
    <x v="1"/>
    <s v="Saclay"/>
    <s v="Michel-S"/>
    <s v="déc-2024"/>
    <x v="192"/>
    <x v="1"/>
    <x v="9"/>
  </r>
  <r>
    <x v="0"/>
    <x v="192"/>
    <n v="380.77"/>
    <x v="2"/>
    <s v="Saclay"/>
    <s v="Michel-S"/>
    <s v="déc-2024"/>
    <x v="192"/>
    <x v="1"/>
    <x v="9"/>
  </r>
  <r>
    <x v="0"/>
    <x v="192"/>
    <n v="279.89999999999998"/>
    <x v="6"/>
    <s v="Saclay"/>
    <s v="Michel-S"/>
    <s v="déc-2024"/>
    <x v="192"/>
    <x v="1"/>
    <x v="9"/>
  </r>
  <r>
    <x v="0"/>
    <x v="193"/>
    <n v="1545.99"/>
    <x v="0"/>
    <s v="Saclay"/>
    <s v="Michel-S"/>
    <s v="déc-2024"/>
    <x v="193"/>
    <x v="1"/>
    <x v="9"/>
  </r>
  <r>
    <x v="0"/>
    <x v="193"/>
    <n v="161.28"/>
    <x v="12"/>
    <s v="Saclay"/>
    <s v="Michel-S"/>
    <s v="déc-2024"/>
    <x v="193"/>
    <x v="1"/>
    <x v="9"/>
  </r>
  <r>
    <x v="0"/>
    <x v="194"/>
    <n v="364.83"/>
    <x v="7"/>
    <s v="Saclay"/>
    <s v="Michel-S"/>
    <s v="nov-2024"/>
    <x v="194"/>
    <x v="1"/>
    <x v="10"/>
  </r>
  <r>
    <x v="0"/>
    <x v="194"/>
    <n v="343.14"/>
    <x v="1"/>
    <s v="Saclay"/>
    <s v="Michel-S"/>
    <s v="nov-2024"/>
    <x v="194"/>
    <x v="1"/>
    <x v="10"/>
  </r>
  <r>
    <x v="0"/>
    <x v="194"/>
    <n v="366.82"/>
    <x v="2"/>
    <s v="Saclay"/>
    <s v="Michel-S"/>
    <s v="nov-2024"/>
    <x v="194"/>
    <x v="1"/>
    <x v="10"/>
  </r>
  <r>
    <x v="0"/>
    <x v="195"/>
    <n v="207.82"/>
    <x v="0"/>
    <s v="Saclay"/>
    <s v="Michel-S"/>
    <s v="nov-2024"/>
    <x v="195"/>
    <x v="1"/>
    <x v="10"/>
  </r>
  <r>
    <x v="0"/>
    <x v="195"/>
    <n v="463.92"/>
    <x v="7"/>
    <s v="Saclay"/>
    <s v="Michel-S"/>
    <s v="nov-2024"/>
    <x v="195"/>
    <x v="1"/>
    <x v="10"/>
  </r>
  <r>
    <x v="0"/>
    <x v="196"/>
    <n v="180.77"/>
    <x v="9"/>
    <s v="Saclay"/>
    <s v="Michel-S"/>
    <s v="nov-2024"/>
    <x v="196"/>
    <x v="1"/>
    <x v="10"/>
  </r>
  <r>
    <x v="0"/>
    <x v="196"/>
    <n v="235.97"/>
    <x v="5"/>
    <s v="Saclay"/>
    <s v="Michel-S"/>
    <s v="nov-2024"/>
    <x v="196"/>
    <x v="1"/>
    <x v="10"/>
  </r>
  <r>
    <x v="0"/>
    <x v="196"/>
    <n v="138"/>
    <x v="6"/>
    <s v="Saclay"/>
    <s v="Michel-S"/>
    <s v="nov-2024"/>
    <x v="196"/>
    <x v="1"/>
    <x v="10"/>
  </r>
  <r>
    <x v="0"/>
    <x v="197"/>
    <n v="204.69"/>
    <x v="0"/>
    <s v="Saclay"/>
    <s v="Michel-S"/>
    <s v="nov-2024"/>
    <x v="197"/>
    <x v="1"/>
    <x v="10"/>
  </r>
  <r>
    <x v="0"/>
    <x v="197"/>
    <n v="377.71"/>
    <x v="1"/>
    <s v="Saclay"/>
    <s v="Michel-S"/>
    <s v="nov-2024"/>
    <x v="197"/>
    <x v="1"/>
    <x v="10"/>
  </r>
  <r>
    <x v="0"/>
    <x v="198"/>
    <n v="985.41"/>
    <x v="0"/>
    <s v="Saclay"/>
    <s v="Michel-S"/>
    <s v="nov-2024"/>
    <x v="198"/>
    <x v="1"/>
    <x v="10"/>
  </r>
  <r>
    <x v="0"/>
    <x v="199"/>
    <n v="404.39"/>
    <x v="11"/>
    <s v="Saclay"/>
    <s v="Michel-S"/>
    <s v="nov-2024"/>
    <x v="199"/>
    <x v="1"/>
    <x v="10"/>
  </r>
  <r>
    <x v="0"/>
    <x v="199"/>
    <n v="509.97"/>
    <x v="1"/>
    <s v="Saclay"/>
    <s v="Michel-S"/>
    <s v="nov-2024"/>
    <x v="199"/>
    <x v="1"/>
    <x v="10"/>
  </r>
  <r>
    <x v="0"/>
    <x v="199"/>
    <n v="33.729999999999997"/>
    <x v="1"/>
    <s v="Saclay"/>
    <s v="Michel-S"/>
    <s v="nov-2024"/>
    <x v="199"/>
    <x v="1"/>
    <x v="10"/>
  </r>
  <r>
    <x v="0"/>
    <x v="200"/>
    <n v="1021.34"/>
    <x v="26"/>
    <s v="Saclay"/>
    <s v="Michel-S"/>
    <s v="nov-2024"/>
    <x v="200"/>
    <x v="1"/>
    <x v="10"/>
  </r>
  <r>
    <x v="0"/>
    <x v="200"/>
    <n v="161.28"/>
    <x v="12"/>
    <s v="Saclay"/>
    <s v="Michel-S"/>
    <s v="nov-2024"/>
    <x v="200"/>
    <x v="1"/>
    <x v="10"/>
  </r>
  <r>
    <x v="0"/>
    <x v="200"/>
    <n v="989.01"/>
    <x v="2"/>
    <s v="Saclay"/>
    <s v="Michel-S"/>
    <s v="nov-2024"/>
    <x v="200"/>
    <x v="1"/>
    <x v="10"/>
  </r>
  <r>
    <x v="0"/>
    <x v="201"/>
    <n v="306.18"/>
    <x v="10"/>
    <s v="Saclay"/>
    <s v="Michel-S"/>
    <s v="nov-2024"/>
    <x v="201"/>
    <x v="1"/>
    <x v="10"/>
  </r>
  <r>
    <x v="0"/>
    <x v="201"/>
    <n v="248.85"/>
    <x v="0"/>
    <s v="Saclay"/>
    <s v="Michel-S"/>
    <s v="nov-2024"/>
    <x v="201"/>
    <x v="1"/>
    <x v="10"/>
  </r>
  <r>
    <x v="0"/>
    <x v="201"/>
    <n v="148.75"/>
    <x v="27"/>
    <s v="Saclay"/>
    <s v="Michel-S"/>
    <s v="nov-2024"/>
    <x v="201"/>
    <x v="1"/>
    <x v="10"/>
  </r>
  <r>
    <x v="0"/>
    <x v="201"/>
    <n v="452.64"/>
    <x v="7"/>
    <s v="Saclay"/>
    <s v="Michel-S"/>
    <s v="nov-2024"/>
    <x v="201"/>
    <x v="1"/>
    <x v="10"/>
  </r>
  <r>
    <x v="0"/>
    <x v="201"/>
    <n v="229.06"/>
    <x v="13"/>
    <s v="Saclay"/>
    <s v="Michel-S"/>
    <s v="nov-2024"/>
    <x v="201"/>
    <x v="1"/>
    <x v="10"/>
  </r>
  <r>
    <x v="0"/>
    <x v="201"/>
    <n v="93.51"/>
    <x v="18"/>
    <s v="Saclay"/>
    <s v="Michel-S"/>
    <s v="nov-2024"/>
    <x v="201"/>
    <x v="1"/>
    <x v="10"/>
  </r>
  <r>
    <x v="0"/>
    <x v="202"/>
    <n v="347.46"/>
    <x v="9"/>
    <s v="Saclay"/>
    <s v="Michel-S"/>
    <s v="nov-2024"/>
    <x v="202"/>
    <x v="1"/>
    <x v="10"/>
  </r>
  <r>
    <x v="0"/>
    <x v="202"/>
    <n v="750.05"/>
    <x v="0"/>
    <s v="Saclay"/>
    <s v="Michel-S"/>
    <s v="nov-2024"/>
    <x v="202"/>
    <x v="1"/>
    <x v="10"/>
  </r>
  <r>
    <x v="0"/>
    <x v="202"/>
    <n v="726.04"/>
    <x v="7"/>
    <s v="Saclay"/>
    <s v="Michel-S"/>
    <s v="nov-2024"/>
    <x v="202"/>
    <x v="1"/>
    <x v="10"/>
  </r>
  <r>
    <x v="0"/>
    <x v="202"/>
    <n v="686.18"/>
    <x v="1"/>
    <s v="Saclay"/>
    <s v="Michel-S"/>
    <s v="nov-2024"/>
    <x v="202"/>
    <x v="1"/>
    <x v="10"/>
  </r>
  <r>
    <x v="0"/>
    <x v="202"/>
    <n v="579.16"/>
    <x v="2"/>
    <s v="Saclay"/>
    <s v="Michel-S"/>
    <s v="nov-2024"/>
    <x v="202"/>
    <x v="1"/>
    <x v="10"/>
  </r>
  <r>
    <x v="0"/>
    <x v="202"/>
    <n v="181.26"/>
    <x v="6"/>
    <s v="Saclay"/>
    <s v="Michel-S"/>
    <s v="nov-2024"/>
    <x v="202"/>
    <x v="1"/>
    <x v="10"/>
  </r>
  <r>
    <x v="0"/>
    <x v="203"/>
    <n v="629.92999999999995"/>
    <x v="0"/>
    <s v="Saclay"/>
    <s v="Michel-S"/>
    <s v="nov-2024"/>
    <x v="203"/>
    <x v="1"/>
    <x v="10"/>
  </r>
  <r>
    <x v="0"/>
    <x v="203"/>
    <n v="223.39"/>
    <x v="1"/>
    <s v="Saclay"/>
    <s v="Michel-S"/>
    <s v="nov-2024"/>
    <x v="203"/>
    <x v="1"/>
    <x v="10"/>
  </r>
  <r>
    <x v="0"/>
    <x v="203"/>
    <n v="465.8"/>
    <x v="5"/>
    <s v="Saclay"/>
    <s v="Michel-S"/>
    <s v="nov-2024"/>
    <x v="203"/>
    <x v="1"/>
    <x v="10"/>
  </r>
  <r>
    <x v="0"/>
    <x v="203"/>
    <n v="622.16"/>
    <x v="6"/>
    <s v="Saclay"/>
    <s v="Michel-S"/>
    <s v="nov-2024"/>
    <x v="203"/>
    <x v="1"/>
    <x v="10"/>
  </r>
  <r>
    <x v="0"/>
    <x v="204"/>
    <n v="377.35"/>
    <x v="0"/>
    <s v="Saclay"/>
    <s v="Michel-S"/>
    <s v="nov-2024"/>
    <x v="204"/>
    <x v="1"/>
    <x v="10"/>
  </r>
  <r>
    <x v="0"/>
    <x v="204"/>
    <n v="662.88"/>
    <x v="3"/>
    <s v="Saclay"/>
    <s v="Michel-S"/>
    <s v="nov-2024"/>
    <x v="204"/>
    <x v="1"/>
    <x v="10"/>
  </r>
  <r>
    <x v="0"/>
    <x v="204"/>
    <n v="594.05999999999995"/>
    <x v="7"/>
    <s v="Saclay"/>
    <s v="Michel-S"/>
    <s v="nov-2024"/>
    <x v="204"/>
    <x v="1"/>
    <x v="10"/>
  </r>
  <r>
    <x v="0"/>
    <x v="204"/>
    <n v="575.67999999999995"/>
    <x v="8"/>
    <s v="Saclay"/>
    <s v="Michel-S"/>
    <s v="nov-2024"/>
    <x v="204"/>
    <x v="1"/>
    <x v="10"/>
  </r>
  <r>
    <x v="0"/>
    <x v="205"/>
    <n v="343.12"/>
    <x v="0"/>
    <s v="Saclay"/>
    <s v="Michel-S"/>
    <s v="nov-2024"/>
    <x v="205"/>
    <x v="1"/>
    <x v="10"/>
  </r>
  <r>
    <x v="0"/>
    <x v="205"/>
    <n v="1048.42"/>
    <x v="1"/>
    <s v="Saclay"/>
    <s v="Michel-S"/>
    <s v="nov-2024"/>
    <x v="205"/>
    <x v="1"/>
    <x v="10"/>
  </r>
  <r>
    <x v="0"/>
    <x v="206"/>
    <n v="356.69"/>
    <x v="0"/>
    <s v="Saclay"/>
    <s v="Michel-S"/>
    <s v="nov-2024"/>
    <x v="206"/>
    <x v="1"/>
    <x v="10"/>
  </r>
  <r>
    <x v="0"/>
    <x v="206"/>
    <n v="949.08"/>
    <x v="9"/>
    <s v="Saclay"/>
    <s v="Michel-S"/>
    <s v="nov-2024"/>
    <x v="206"/>
    <x v="1"/>
    <x v="10"/>
  </r>
  <r>
    <x v="0"/>
    <x v="206"/>
    <n v="326.14"/>
    <x v="7"/>
    <s v="Saclay"/>
    <s v="Michel-S"/>
    <s v="nov-2024"/>
    <x v="206"/>
    <x v="1"/>
    <x v="10"/>
  </r>
  <r>
    <x v="0"/>
    <x v="206"/>
    <n v="173.44"/>
    <x v="5"/>
    <s v="Saclay"/>
    <s v="Michel-S"/>
    <s v="nov-2024"/>
    <x v="206"/>
    <x v="1"/>
    <x v="10"/>
  </r>
  <r>
    <x v="0"/>
    <x v="206"/>
    <n v="595.16"/>
    <x v="28"/>
    <s v="Saclay"/>
    <s v="Michel-S"/>
    <s v="nov-2024"/>
    <x v="206"/>
    <x v="1"/>
    <x v="10"/>
  </r>
  <r>
    <x v="0"/>
    <x v="207"/>
    <n v="581.9"/>
    <x v="0"/>
    <s v="Saclay"/>
    <s v="Michel-S"/>
    <s v="nov-2024"/>
    <x v="207"/>
    <x v="1"/>
    <x v="10"/>
  </r>
  <r>
    <x v="0"/>
    <x v="207"/>
    <n v="421.9"/>
    <x v="9"/>
    <s v="Saclay"/>
    <s v="Michel-S"/>
    <s v="nov-2024"/>
    <x v="207"/>
    <x v="1"/>
    <x v="10"/>
  </r>
  <r>
    <x v="0"/>
    <x v="207"/>
    <n v="529.13"/>
    <x v="7"/>
    <s v="Saclay"/>
    <s v="Michel-S"/>
    <s v="nov-2024"/>
    <x v="207"/>
    <x v="1"/>
    <x v="10"/>
  </r>
  <r>
    <x v="0"/>
    <x v="207"/>
    <n v="849.48"/>
    <x v="8"/>
    <s v="Saclay"/>
    <s v="Michel-S"/>
    <s v="nov-2024"/>
    <x v="207"/>
    <x v="1"/>
    <x v="10"/>
  </r>
  <r>
    <x v="0"/>
    <x v="208"/>
    <n v="137.16"/>
    <x v="9"/>
    <s v="Saclay"/>
    <s v="Michel-S"/>
    <s v="nov-2024"/>
    <x v="208"/>
    <x v="1"/>
    <x v="10"/>
  </r>
  <r>
    <x v="0"/>
    <x v="208"/>
    <n v="482.23"/>
    <x v="1"/>
    <s v="Saclay"/>
    <s v="Michel-S"/>
    <s v="nov-2024"/>
    <x v="208"/>
    <x v="1"/>
    <x v="10"/>
  </r>
  <r>
    <x v="0"/>
    <x v="208"/>
    <n v="2545.0300000000002"/>
    <x v="13"/>
    <s v="Saclay"/>
    <s v="Michel-S"/>
    <s v="nov-2024"/>
    <x v="208"/>
    <x v="1"/>
    <x v="10"/>
  </r>
  <r>
    <x v="0"/>
    <x v="208"/>
    <n v="837.6"/>
    <x v="0"/>
    <s v="Saclay"/>
    <s v="Michel-S"/>
    <s v="nov-2024"/>
    <x v="208"/>
    <x v="1"/>
    <x v="10"/>
  </r>
  <r>
    <x v="0"/>
    <x v="209"/>
    <n v="201.6"/>
    <x v="12"/>
    <s v="Saclay"/>
    <s v="Michel-S"/>
    <s v="nov-2024"/>
    <x v="209"/>
    <x v="1"/>
    <x v="10"/>
  </r>
  <r>
    <x v="0"/>
    <x v="209"/>
    <n v="284.55"/>
    <x v="0"/>
    <s v="Saclay"/>
    <s v="Michel-S"/>
    <s v="nov-2024"/>
    <x v="209"/>
    <x v="1"/>
    <x v="10"/>
  </r>
  <r>
    <x v="0"/>
    <x v="210"/>
    <n v="151.19999999999999"/>
    <x v="0"/>
    <s v="Saclay"/>
    <s v="Michel-S"/>
    <s v="nov-2024"/>
    <x v="210"/>
    <x v="1"/>
    <x v="10"/>
  </r>
  <r>
    <x v="0"/>
    <x v="211"/>
    <n v="356.5"/>
    <x v="3"/>
    <s v="Saclay"/>
    <s v="Michel-S"/>
    <s v="nov-2024"/>
    <x v="211"/>
    <x v="1"/>
    <x v="10"/>
  </r>
  <r>
    <x v="0"/>
    <x v="211"/>
    <n v="512.96"/>
    <x v="7"/>
    <s v="Saclay"/>
    <s v="Michel-S"/>
    <s v="nov-2024"/>
    <x v="211"/>
    <x v="1"/>
    <x v="10"/>
  </r>
  <r>
    <x v="0"/>
    <x v="211"/>
    <n v="275.52"/>
    <x v="8"/>
    <s v="Saclay"/>
    <s v="Michel-S"/>
    <s v="nov-2024"/>
    <x v="211"/>
    <x v="1"/>
    <x v="10"/>
  </r>
  <r>
    <x v="0"/>
    <x v="211"/>
    <n v="918.26"/>
    <x v="1"/>
    <s v="Saclay"/>
    <s v="Michel-S"/>
    <s v="nov-2024"/>
    <x v="211"/>
    <x v="1"/>
    <x v="10"/>
  </r>
  <r>
    <x v="0"/>
    <x v="211"/>
    <n v="582.24"/>
    <x v="12"/>
    <s v="Saclay"/>
    <s v="Michel-S"/>
    <s v="nov-2024"/>
    <x v="211"/>
    <x v="1"/>
    <x v="10"/>
  </r>
  <r>
    <x v="0"/>
    <x v="211"/>
    <n v="222.95"/>
    <x v="17"/>
    <s v="Saclay"/>
    <s v="Michel-S"/>
    <s v="nov-2024"/>
    <x v="211"/>
    <x v="1"/>
    <x v="10"/>
  </r>
  <r>
    <x v="0"/>
    <x v="211"/>
    <n v="523.16"/>
    <x v="6"/>
    <s v="Saclay"/>
    <s v="Michel-S"/>
    <s v="nov-2024"/>
    <x v="211"/>
    <x v="1"/>
    <x v="10"/>
  </r>
  <r>
    <x v="0"/>
    <x v="211"/>
    <n v="382.7"/>
    <x v="0"/>
    <s v="Saclay"/>
    <s v="Michel-S"/>
    <s v="nov-2024"/>
    <x v="211"/>
    <x v="1"/>
    <x v="10"/>
  </r>
  <r>
    <x v="0"/>
    <x v="211"/>
    <n v="924.42"/>
    <x v="9"/>
    <s v="Saclay"/>
    <s v="Michel-S"/>
    <s v="nov-2024"/>
    <x v="211"/>
    <x v="1"/>
    <x v="10"/>
  </r>
  <r>
    <x v="0"/>
    <x v="212"/>
    <n v="158.79"/>
    <x v="29"/>
    <s v="Saclay"/>
    <s v="Michel-S"/>
    <s v="nov-2024"/>
    <x v="212"/>
    <x v="1"/>
    <x v="10"/>
  </r>
  <r>
    <x v="0"/>
    <x v="212"/>
    <n v="246.6"/>
    <x v="0"/>
    <s v="Saclay"/>
    <s v="Michel-S"/>
    <s v="nov-2024"/>
    <x v="212"/>
    <x v="1"/>
    <x v="10"/>
  </r>
  <r>
    <x v="0"/>
    <x v="213"/>
    <n v="155.01"/>
    <x v="1"/>
    <s v="Saclay"/>
    <s v="Michel-S"/>
    <s v="nov-2024"/>
    <x v="213"/>
    <x v="1"/>
    <x v="10"/>
  </r>
  <r>
    <x v="0"/>
    <x v="213"/>
    <n v="355.08"/>
    <x v="13"/>
    <s v="Saclay"/>
    <s v="Michel-S"/>
    <s v="nov-2024"/>
    <x v="213"/>
    <x v="1"/>
    <x v="10"/>
  </r>
  <r>
    <x v="0"/>
    <x v="213"/>
    <n v="158.09"/>
    <x v="28"/>
    <s v="Saclay"/>
    <s v="Michel-S"/>
    <s v="nov-2024"/>
    <x v="213"/>
    <x v="1"/>
    <x v="10"/>
  </r>
  <r>
    <x v="0"/>
    <x v="213"/>
    <n v="745.16"/>
    <x v="0"/>
    <s v="Saclay"/>
    <s v="Michel-S"/>
    <s v="nov-2024"/>
    <x v="213"/>
    <x v="1"/>
    <x v="10"/>
  </r>
  <r>
    <x v="0"/>
    <x v="213"/>
    <n v="477.16"/>
    <x v="9"/>
    <s v="Saclay"/>
    <s v="Michel-S"/>
    <s v="nov-2024"/>
    <x v="213"/>
    <x v="1"/>
    <x v="10"/>
  </r>
  <r>
    <x v="0"/>
    <x v="214"/>
    <n v="584.49"/>
    <x v="26"/>
    <s v="Saclay"/>
    <s v="Michel-S"/>
    <s v="nov-2024"/>
    <x v="214"/>
    <x v="1"/>
    <x v="10"/>
  </r>
  <r>
    <x v="0"/>
    <x v="214"/>
    <n v="1086.74"/>
    <x v="26"/>
    <s v="Saclay"/>
    <s v="Michel-S"/>
    <s v="nov-2024"/>
    <x v="214"/>
    <x v="1"/>
    <x v="10"/>
  </r>
  <r>
    <x v="0"/>
    <x v="214"/>
    <n v="437.24"/>
    <x v="7"/>
    <s v="Saclay"/>
    <s v="Michel-S"/>
    <s v="nov-2024"/>
    <x v="214"/>
    <x v="1"/>
    <x v="10"/>
  </r>
  <r>
    <x v="0"/>
    <x v="214"/>
    <n v="297.86"/>
    <x v="8"/>
    <s v="Saclay"/>
    <s v="Michel-S"/>
    <s v="nov-2024"/>
    <x v="214"/>
    <x v="1"/>
    <x v="10"/>
  </r>
  <r>
    <x v="0"/>
    <x v="214"/>
    <n v="211.81"/>
    <x v="1"/>
    <s v="Saclay"/>
    <s v="Michel-S"/>
    <s v="nov-2024"/>
    <x v="214"/>
    <x v="1"/>
    <x v="10"/>
  </r>
  <r>
    <x v="0"/>
    <x v="214"/>
    <n v="234.1"/>
    <x v="28"/>
    <s v="Saclay"/>
    <s v="Michel-S"/>
    <s v="nov-2024"/>
    <x v="214"/>
    <x v="1"/>
    <x v="10"/>
  </r>
  <r>
    <x v="0"/>
    <x v="214"/>
    <n v="393.69"/>
    <x v="6"/>
    <s v="Saclay"/>
    <s v="Michel-S"/>
    <s v="nov-2024"/>
    <x v="214"/>
    <x v="1"/>
    <x v="10"/>
  </r>
  <r>
    <x v="0"/>
    <x v="214"/>
    <n v="587.71"/>
    <x v="0"/>
    <s v="Saclay"/>
    <s v="Michel-S"/>
    <s v="nov-2024"/>
    <x v="214"/>
    <x v="1"/>
    <x v="10"/>
  </r>
  <r>
    <x v="0"/>
    <x v="214"/>
    <n v="89.7"/>
    <x v="0"/>
    <s v="Saclay"/>
    <s v="Michel-S"/>
    <s v="nov-2024"/>
    <x v="214"/>
    <x v="1"/>
    <x v="10"/>
  </r>
  <r>
    <x v="0"/>
    <x v="214"/>
    <n v="293.81"/>
    <x v="0"/>
    <s v="Saclay"/>
    <s v="Michel-S"/>
    <s v="nov-2024"/>
    <x v="214"/>
    <x v="1"/>
    <x v="10"/>
  </r>
  <r>
    <x v="0"/>
    <x v="215"/>
    <n v="494.25"/>
    <x v="7"/>
    <s v="Saclay"/>
    <s v="Michel-S"/>
    <s v="nov-2024"/>
    <x v="215"/>
    <x v="1"/>
    <x v="10"/>
  </r>
  <r>
    <x v="0"/>
    <x v="215"/>
    <n v="364.01"/>
    <x v="1"/>
    <s v="Saclay"/>
    <s v="Michel-S"/>
    <s v="nov-2024"/>
    <x v="215"/>
    <x v="1"/>
    <x v="10"/>
  </r>
  <r>
    <x v="0"/>
    <x v="215"/>
    <n v="79.08"/>
    <x v="0"/>
    <s v="Saclay"/>
    <s v="Michel-S"/>
    <s v="nov-2024"/>
    <x v="215"/>
    <x v="1"/>
    <x v="10"/>
  </r>
  <r>
    <x v="0"/>
    <x v="215"/>
    <n v="452.64"/>
    <x v="9"/>
    <s v="Saclay"/>
    <s v="Michel-S"/>
    <s v="nov-2024"/>
    <x v="215"/>
    <x v="1"/>
    <x v="10"/>
  </r>
  <r>
    <x v="0"/>
    <x v="216"/>
    <n v="572.52"/>
    <x v="8"/>
    <s v="Saclay"/>
    <s v="Michel-S"/>
    <s v="nov-2024"/>
    <x v="216"/>
    <x v="1"/>
    <x v="10"/>
  </r>
  <r>
    <x v="0"/>
    <x v="217"/>
    <n v="596.29999999999995"/>
    <x v="30"/>
    <s v="Saclay"/>
    <s v="Michel-S"/>
    <s v="oct-2024"/>
    <x v="217"/>
    <x v="1"/>
    <x v="11"/>
  </r>
  <r>
    <x v="0"/>
    <x v="217"/>
    <n v="291.94"/>
    <x v="1"/>
    <s v="Saclay"/>
    <s v="Michel-S"/>
    <s v="oct-2024"/>
    <x v="217"/>
    <x v="1"/>
    <x v="11"/>
  </r>
  <r>
    <x v="0"/>
    <x v="217"/>
    <n v="326.45999999999998"/>
    <x v="0"/>
    <s v="Saclay"/>
    <s v="Michel-S"/>
    <s v="oct-2024"/>
    <x v="217"/>
    <x v="1"/>
    <x v="11"/>
  </r>
  <r>
    <x v="0"/>
    <x v="218"/>
    <n v="438.4"/>
    <x v="3"/>
    <s v="Saclay"/>
    <s v="Michel-S"/>
    <s v="oct-2024"/>
    <x v="218"/>
    <x v="1"/>
    <x v="11"/>
  </r>
  <r>
    <x v="0"/>
    <x v="218"/>
    <n v="163.61000000000001"/>
    <x v="7"/>
    <s v="Saclay"/>
    <s v="Michel-S"/>
    <s v="oct-2024"/>
    <x v="218"/>
    <x v="1"/>
    <x v="11"/>
  </r>
  <r>
    <x v="0"/>
    <x v="218"/>
    <n v="745.08"/>
    <x v="1"/>
    <s v="Saclay"/>
    <s v="Michel-S"/>
    <s v="oct-2024"/>
    <x v="218"/>
    <x v="1"/>
    <x v="11"/>
  </r>
  <r>
    <x v="0"/>
    <x v="218"/>
    <n v="133.27000000000001"/>
    <x v="1"/>
    <s v="Saclay"/>
    <s v="Michel-S"/>
    <s v="oct-2024"/>
    <x v="218"/>
    <x v="1"/>
    <x v="11"/>
  </r>
  <r>
    <x v="0"/>
    <x v="218"/>
    <n v="35.700000000000003"/>
    <x v="1"/>
    <s v="Saclay"/>
    <s v="Michel-S"/>
    <s v="oct-2024"/>
    <x v="218"/>
    <x v="1"/>
    <x v="11"/>
  </r>
  <r>
    <x v="0"/>
    <x v="218"/>
    <n v="353.58"/>
    <x v="5"/>
    <s v="Saclay"/>
    <s v="Michel-S"/>
    <s v="oct-2024"/>
    <x v="218"/>
    <x v="1"/>
    <x v="11"/>
  </r>
  <r>
    <x v="0"/>
    <x v="218"/>
    <n v="432.29"/>
    <x v="28"/>
    <s v="Saclay"/>
    <s v="Michel-S"/>
    <s v="oct-2024"/>
    <x v="218"/>
    <x v="1"/>
    <x v="11"/>
  </r>
  <r>
    <x v="0"/>
    <x v="218"/>
    <n v="125.29"/>
    <x v="18"/>
    <s v="Saclay"/>
    <s v="Michel-S"/>
    <s v="oct-2024"/>
    <x v="218"/>
    <x v="1"/>
    <x v="11"/>
  </r>
  <r>
    <x v="0"/>
    <x v="218"/>
    <n v="425.35"/>
    <x v="0"/>
    <s v="Saclay"/>
    <s v="Michel-S"/>
    <s v="oct-2024"/>
    <x v="218"/>
    <x v="1"/>
    <x v="11"/>
  </r>
  <r>
    <x v="0"/>
    <x v="218"/>
    <n v="32.71"/>
    <x v="0"/>
    <s v="Saclay"/>
    <s v="Michel-S"/>
    <s v="oct-2024"/>
    <x v="218"/>
    <x v="1"/>
    <x v="11"/>
  </r>
  <r>
    <x v="0"/>
    <x v="218"/>
    <n v="61.95"/>
    <x v="9"/>
    <s v="Saclay"/>
    <s v="Michel-S"/>
    <s v="oct-2024"/>
    <x v="218"/>
    <x v="1"/>
    <x v="11"/>
  </r>
  <r>
    <x v="0"/>
    <x v="218"/>
    <n v="767.2"/>
    <x v="9"/>
    <s v="Saclay"/>
    <s v="Michel-S"/>
    <s v="oct-2024"/>
    <x v="218"/>
    <x v="1"/>
    <x v="11"/>
  </r>
  <r>
    <x v="0"/>
    <x v="219"/>
    <n v="562.1"/>
    <x v="7"/>
    <s v="Saclay"/>
    <s v="Michel-S"/>
    <s v="oct-2024"/>
    <x v="219"/>
    <x v="1"/>
    <x v="11"/>
  </r>
  <r>
    <x v="0"/>
    <x v="219"/>
    <n v="178.32"/>
    <x v="0"/>
    <s v="Saclay"/>
    <s v="Michel-S"/>
    <s v="oct-2024"/>
    <x v="219"/>
    <x v="1"/>
    <x v="11"/>
  </r>
  <r>
    <x v="0"/>
    <x v="220"/>
    <n v="40.46"/>
    <x v="3"/>
    <s v="Saclay"/>
    <s v="Michel-S"/>
    <s v="oct-2024"/>
    <x v="220"/>
    <x v="1"/>
    <x v="11"/>
  </r>
  <r>
    <x v="0"/>
    <x v="220"/>
    <n v="346.57"/>
    <x v="3"/>
    <s v="Saclay"/>
    <s v="Michel-S"/>
    <s v="oct-2024"/>
    <x v="220"/>
    <x v="1"/>
    <x v="11"/>
  </r>
  <r>
    <x v="0"/>
    <x v="220"/>
    <n v="376.62"/>
    <x v="1"/>
    <s v="Saclay"/>
    <s v="Michel-S"/>
    <s v="oct-2024"/>
    <x v="220"/>
    <x v="1"/>
    <x v="11"/>
  </r>
  <r>
    <x v="0"/>
    <x v="220"/>
    <n v="519.6"/>
    <x v="0"/>
    <s v="Saclay"/>
    <s v="Michel-S"/>
    <s v="oct-2024"/>
    <x v="220"/>
    <x v="1"/>
    <x v="11"/>
  </r>
  <r>
    <x v="0"/>
    <x v="220"/>
    <n v="117.66"/>
    <x v="9"/>
    <s v="Saclay"/>
    <s v="Michel-S"/>
    <s v="oct-2024"/>
    <x v="220"/>
    <x v="1"/>
    <x v="11"/>
  </r>
  <r>
    <x v="0"/>
    <x v="221"/>
    <n v="465.02"/>
    <x v="1"/>
    <s v="Saclay"/>
    <s v="Michel-S"/>
    <s v="oct-2024"/>
    <x v="221"/>
    <x v="1"/>
    <x v="11"/>
  </r>
  <r>
    <x v="0"/>
    <x v="221"/>
    <n v="146.87"/>
    <x v="14"/>
    <s v="Saclay"/>
    <s v="Michel-S"/>
    <s v="oct-2024"/>
    <x v="221"/>
    <x v="1"/>
    <x v="11"/>
  </r>
  <r>
    <x v="0"/>
    <x v="221"/>
    <n v="570.01"/>
    <x v="0"/>
    <s v="Saclay"/>
    <s v="Michel-S"/>
    <s v="oct-2024"/>
    <x v="221"/>
    <x v="1"/>
    <x v="11"/>
  </r>
  <r>
    <x v="0"/>
    <x v="222"/>
    <n v="447.6"/>
    <x v="7"/>
    <s v="Saclay"/>
    <s v="Michel-S"/>
    <s v="oct-2024"/>
    <x v="222"/>
    <x v="1"/>
    <x v="11"/>
  </r>
  <r>
    <x v="0"/>
    <x v="222"/>
    <n v="666.57"/>
    <x v="1"/>
    <s v="Saclay"/>
    <s v="Michel-S"/>
    <s v="oct-2024"/>
    <x v="222"/>
    <x v="1"/>
    <x v="11"/>
  </r>
  <r>
    <x v="0"/>
    <x v="222"/>
    <n v="56.4"/>
    <x v="0"/>
    <s v="Saclay"/>
    <s v="Michel-S"/>
    <s v="oct-2024"/>
    <x v="222"/>
    <x v="1"/>
    <x v="11"/>
  </r>
  <r>
    <x v="0"/>
    <x v="222"/>
    <n v="395.59"/>
    <x v="0"/>
    <s v="Saclay"/>
    <s v="Michel-S"/>
    <s v="oct-2024"/>
    <x v="222"/>
    <x v="1"/>
    <x v="11"/>
  </r>
  <r>
    <x v="0"/>
    <x v="222"/>
    <n v="661.54"/>
    <x v="6"/>
    <s v="Saclay"/>
    <s v="Michel-S"/>
    <s v="oct-2024"/>
    <x v="222"/>
    <x v="1"/>
    <x v="11"/>
  </r>
  <r>
    <x v="0"/>
    <x v="223"/>
    <n v="234.67"/>
    <x v="1"/>
    <s v="Saclay"/>
    <s v="Michel-S"/>
    <s v="oct-2024"/>
    <x v="223"/>
    <x v="1"/>
    <x v="11"/>
  </r>
  <r>
    <x v="0"/>
    <x v="223"/>
    <n v="476.41"/>
    <x v="0"/>
    <s v="Saclay"/>
    <s v="Michel-S"/>
    <s v="oct-2024"/>
    <x v="223"/>
    <x v="1"/>
    <x v="11"/>
  </r>
  <r>
    <x v="0"/>
    <x v="223"/>
    <n v="565.66"/>
    <x v="9"/>
    <s v="Saclay"/>
    <s v="Michel-S"/>
    <s v="oct-2024"/>
    <x v="223"/>
    <x v="1"/>
    <x v="11"/>
  </r>
  <r>
    <x v="0"/>
    <x v="224"/>
    <n v="463.06"/>
    <x v="7"/>
    <s v="Saclay"/>
    <s v="Michel-S"/>
    <s v="oct-2024"/>
    <x v="224"/>
    <x v="1"/>
    <x v="11"/>
  </r>
  <r>
    <x v="0"/>
    <x v="224"/>
    <n v="504.39"/>
    <x v="1"/>
    <s v="Saclay"/>
    <s v="Michel-S"/>
    <s v="oct-2024"/>
    <x v="224"/>
    <x v="1"/>
    <x v="11"/>
  </r>
  <r>
    <x v="0"/>
    <x v="224"/>
    <n v="169.64"/>
    <x v="5"/>
    <s v="Saclay"/>
    <s v="Michel-S"/>
    <s v="oct-2024"/>
    <x v="224"/>
    <x v="1"/>
    <x v="11"/>
  </r>
  <r>
    <x v="0"/>
    <x v="224"/>
    <n v="352.73"/>
    <x v="0"/>
    <s v="Saclay"/>
    <s v="Michel-S"/>
    <s v="oct-2024"/>
    <x v="224"/>
    <x v="1"/>
    <x v="11"/>
  </r>
  <r>
    <x v="0"/>
    <x v="224"/>
    <n v="633.58000000000004"/>
    <x v="6"/>
    <s v="Saclay"/>
    <s v="Michel-S"/>
    <s v="oct-2024"/>
    <x v="224"/>
    <x v="1"/>
    <x v="11"/>
  </r>
  <r>
    <x v="0"/>
    <x v="224"/>
    <n v="119.93"/>
    <x v="9"/>
    <s v="Saclay"/>
    <s v="Michel-S"/>
    <s v="oct-2024"/>
    <x v="224"/>
    <x v="1"/>
    <x v="11"/>
  </r>
  <r>
    <x v="0"/>
    <x v="225"/>
    <n v="734.43"/>
    <x v="26"/>
    <s v="Saclay"/>
    <s v="Michel-S"/>
    <s v="oct-2024"/>
    <x v="225"/>
    <x v="1"/>
    <x v="11"/>
  </r>
  <r>
    <x v="0"/>
    <x v="225"/>
    <n v="194.91"/>
    <x v="5"/>
    <s v="Saclay"/>
    <s v="Michel-S"/>
    <s v="oct-2024"/>
    <x v="225"/>
    <x v="1"/>
    <x v="11"/>
  </r>
  <r>
    <x v="0"/>
    <x v="226"/>
    <n v="750.89"/>
    <x v="3"/>
    <s v="Saclay"/>
    <s v="Michel-S"/>
    <s v="oct-2024"/>
    <x v="226"/>
    <x v="1"/>
    <x v="11"/>
  </r>
  <r>
    <x v="0"/>
    <x v="226"/>
    <n v="189.13"/>
    <x v="1"/>
    <s v="Saclay"/>
    <s v="Michel-S"/>
    <s v="oct-2024"/>
    <x v="226"/>
    <x v="1"/>
    <x v="11"/>
  </r>
  <r>
    <x v="0"/>
    <x v="226"/>
    <n v="337.72"/>
    <x v="8"/>
    <s v="Saclay"/>
    <s v="Michel-S"/>
    <s v="oct-2024"/>
    <x v="226"/>
    <x v="1"/>
    <x v="11"/>
  </r>
  <r>
    <x v="0"/>
    <x v="226"/>
    <n v="772.56"/>
    <x v="13"/>
    <s v="Saclay"/>
    <s v="Michel-S"/>
    <s v="oct-2024"/>
    <x v="226"/>
    <x v="1"/>
    <x v="11"/>
  </r>
  <r>
    <x v="0"/>
    <x v="226"/>
    <n v="204.4"/>
    <x v="0"/>
    <s v="Saclay"/>
    <s v="Michel-S"/>
    <s v="oct-2024"/>
    <x v="226"/>
    <x v="1"/>
    <x v="11"/>
  </r>
  <r>
    <x v="0"/>
    <x v="227"/>
    <n v="281.85000000000002"/>
    <x v="0"/>
    <s v="Saclay"/>
    <s v="Michel-S"/>
    <s v="oct-2024"/>
    <x v="227"/>
    <x v="1"/>
    <x v="11"/>
  </r>
  <r>
    <x v="0"/>
    <x v="228"/>
    <n v="531.65"/>
    <x v="1"/>
    <s v="Saclay"/>
    <s v="Michel-S"/>
    <s v="oct-2024"/>
    <x v="228"/>
    <x v="1"/>
    <x v="11"/>
  </r>
  <r>
    <x v="0"/>
    <x v="228"/>
    <n v="160.1"/>
    <x v="0"/>
    <s v="Saclay"/>
    <s v="Michel-S"/>
    <s v="oct-2024"/>
    <x v="228"/>
    <x v="1"/>
    <x v="11"/>
  </r>
  <r>
    <x v="0"/>
    <x v="228"/>
    <n v="554.73"/>
    <x v="9"/>
    <s v="Saclay"/>
    <s v="Michel-S"/>
    <s v="oct-2024"/>
    <x v="228"/>
    <x v="1"/>
    <x v="11"/>
  </r>
  <r>
    <x v="0"/>
    <x v="229"/>
    <n v="427.08"/>
    <x v="7"/>
    <s v="Saclay"/>
    <s v="Michel-S"/>
    <s v="oct-2024"/>
    <x v="229"/>
    <x v="1"/>
    <x v="11"/>
  </r>
  <r>
    <x v="0"/>
    <x v="229"/>
    <n v="324.02999999999997"/>
    <x v="1"/>
    <s v="Saclay"/>
    <s v="Michel-S"/>
    <s v="oct-2024"/>
    <x v="229"/>
    <x v="1"/>
    <x v="11"/>
  </r>
  <r>
    <x v="0"/>
    <x v="229"/>
    <n v="443.3"/>
    <x v="25"/>
    <s v="Saclay"/>
    <s v="Michel-S"/>
    <s v="oct-2024"/>
    <x v="229"/>
    <x v="1"/>
    <x v="11"/>
  </r>
  <r>
    <x v="0"/>
    <x v="229"/>
    <n v="1163.92"/>
    <x v="14"/>
    <s v="Saclay"/>
    <s v="Michel-S"/>
    <s v="oct-2024"/>
    <x v="229"/>
    <x v="1"/>
    <x v="11"/>
  </r>
  <r>
    <x v="0"/>
    <x v="229"/>
    <n v="502.3"/>
    <x v="28"/>
    <s v="Saclay"/>
    <s v="Michel-S"/>
    <s v="oct-2024"/>
    <x v="229"/>
    <x v="1"/>
    <x v="11"/>
  </r>
  <r>
    <x v="0"/>
    <x v="229"/>
    <n v="556.77"/>
    <x v="0"/>
    <s v="Saclay"/>
    <s v="Michel-S"/>
    <s v="oct-2024"/>
    <x v="229"/>
    <x v="1"/>
    <x v="11"/>
  </r>
  <r>
    <x v="0"/>
    <x v="229"/>
    <n v="782.03"/>
    <x v="6"/>
    <s v="Saclay"/>
    <s v="Michel-S"/>
    <s v="oct-2024"/>
    <x v="229"/>
    <x v="1"/>
    <x v="11"/>
  </r>
  <r>
    <x v="0"/>
    <x v="230"/>
    <n v="390.72"/>
    <x v="1"/>
    <s v="Saclay"/>
    <s v="Michel-S"/>
    <s v="oct-2024"/>
    <x v="230"/>
    <x v="1"/>
    <x v="11"/>
  </r>
  <r>
    <x v="0"/>
    <x v="230"/>
    <n v="96.4"/>
    <x v="9"/>
    <s v="Saclay"/>
    <s v="Michel-S"/>
    <s v="oct-2024"/>
    <x v="230"/>
    <x v="1"/>
    <x v="11"/>
  </r>
  <r>
    <x v="0"/>
    <x v="231"/>
    <n v="204.24"/>
    <x v="1"/>
    <s v="Saclay"/>
    <s v="Michel-S"/>
    <s v="oct-2024"/>
    <x v="231"/>
    <x v="1"/>
    <x v="11"/>
  </r>
  <r>
    <x v="0"/>
    <x v="231"/>
    <n v="729.32"/>
    <x v="13"/>
    <s v="Saclay"/>
    <s v="Michel-S"/>
    <s v="oct-2024"/>
    <x v="231"/>
    <x v="1"/>
    <x v="11"/>
  </r>
  <r>
    <x v="0"/>
    <x v="231"/>
    <n v="229.59"/>
    <x v="5"/>
    <s v="Saclay"/>
    <s v="Michel-S"/>
    <s v="oct-2024"/>
    <x v="231"/>
    <x v="1"/>
    <x v="11"/>
  </r>
  <r>
    <x v="0"/>
    <x v="231"/>
    <n v="512.75"/>
    <x v="0"/>
    <s v="Saclay"/>
    <s v="Michel-S"/>
    <s v="oct-2024"/>
    <x v="231"/>
    <x v="1"/>
    <x v="11"/>
  </r>
  <r>
    <x v="0"/>
    <x v="231"/>
    <n v="600.04999999999995"/>
    <x v="6"/>
    <s v="Saclay"/>
    <s v="Michel-S"/>
    <s v="oct-2024"/>
    <x v="231"/>
    <x v="1"/>
    <x v="11"/>
  </r>
  <r>
    <x v="0"/>
    <x v="232"/>
    <n v="524.09"/>
    <x v="7"/>
    <s v="Saclay"/>
    <s v="Michel-S"/>
    <s v="oct-2024"/>
    <x v="232"/>
    <x v="1"/>
    <x v="11"/>
  </r>
  <r>
    <x v="0"/>
    <x v="232"/>
    <n v="615.33000000000004"/>
    <x v="1"/>
    <s v="Saclay"/>
    <s v="Michel-S"/>
    <s v="oct-2024"/>
    <x v="232"/>
    <x v="1"/>
    <x v="11"/>
  </r>
  <r>
    <x v="0"/>
    <x v="232"/>
    <n v="170.2"/>
    <x v="5"/>
    <s v="Saclay"/>
    <s v="Michel-S"/>
    <s v="oct-2024"/>
    <x v="232"/>
    <x v="1"/>
    <x v="11"/>
  </r>
  <r>
    <x v="0"/>
    <x v="232"/>
    <n v="484.9"/>
    <x v="0"/>
    <s v="Saclay"/>
    <s v="Michel-S"/>
    <s v="oct-2024"/>
    <x v="232"/>
    <x v="1"/>
    <x v="11"/>
  </r>
  <r>
    <x v="0"/>
    <x v="232"/>
    <n v="186.04"/>
    <x v="28"/>
    <s v="Saclay"/>
    <s v="Michel-S"/>
    <s v="oct-2024"/>
    <x v="232"/>
    <x v="1"/>
    <x v="11"/>
  </r>
  <r>
    <x v="0"/>
    <x v="233"/>
    <n v="335.38"/>
    <x v="3"/>
    <s v="Saclay"/>
    <s v="Michel-S"/>
    <s v="oct-2024"/>
    <x v="233"/>
    <x v="1"/>
    <x v="11"/>
  </r>
  <r>
    <x v="0"/>
    <x v="233"/>
    <n v="1104.75"/>
    <x v="3"/>
    <s v="Saclay"/>
    <s v="Michel-S"/>
    <s v="oct-2024"/>
    <x v="233"/>
    <x v="1"/>
    <x v="11"/>
  </r>
  <r>
    <x v="0"/>
    <x v="233"/>
    <n v="312.04000000000002"/>
    <x v="1"/>
    <s v="Saclay"/>
    <s v="Michel-S"/>
    <s v="oct-2024"/>
    <x v="233"/>
    <x v="1"/>
    <x v="11"/>
  </r>
  <r>
    <x v="0"/>
    <x v="233"/>
    <n v="314.89999999999998"/>
    <x v="8"/>
    <s v="Saclay"/>
    <s v="Michel-S"/>
    <s v="oct-2024"/>
    <x v="233"/>
    <x v="1"/>
    <x v="11"/>
  </r>
  <r>
    <x v="0"/>
    <x v="233"/>
    <n v="420.9"/>
    <x v="0"/>
    <s v="Saclay"/>
    <s v="Michel-S"/>
    <s v="oct-2024"/>
    <x v="233"/>
    <x v="1"/>
    <x v="11"/>
  </r>
  <r>
    <x v="0"/>
    <x v="233"/>
    <n v="297.25"/>
    <x v="18"/>
    <s v="Saclay"/>
    <s v="Michel-S"/>
    <s v="oct-2024"/>
    <x v="233"/>
    <x v="1"/>
    <x v="11"/>
  </r>
  <r>
    <x v="0"/>
    <x v="234"/>
    <n v="463.23"/>
    <x v="1"/>
    <s v="Saclay"/>
    <s v="Michel-S"/>
    <s v="oct-2024"/>
    <x v="234"/>
    <x v="1"/>
    <x v="11"/>
  </r>
  <r>
    <x v="0"/>
    <x v="234"/>
    <n v="764.09"/>
    <x v="9"/>
    <s v="Saclay"/>
    <s v="Michel-S"/>
    <s v="oct-2024"/>
    <x v="234"/>
    <x v="1"/>
    <x v="11"/>
  </r>
  <r>
    <x v="0"/>
    <x v="235"/>
    <n v="745.51"/>
    <x v="26"/>
    <s v="Saclay"/>
    <s v="Michel-S"/>
    <s v="oct-2024"/>
    <x v="235"/>
    <x v="1"/>
    <x v="11"/>
  </r>
  <r>
    <x v="0"/>
    <x v="235"/>
    <n v="1267.01"/>
    <x v="7"/>
    <s v="Saclay"/>
    <s v="Michel-S"/>
    <s v="oct-2024"/>
    <x v="235"/>
    <x v="1"/>
    <x v="11"/>
  </r>
  <r>
    <x v="0"/>
    <x v="235"/>
    <n v="1014.96"/>
    <x v="1"/>
    <s v="Saclay"/>
    <s v="Michel-S"/>
    <s v="oct-2024"/>
    <x v="235"/>
    <x v="1"/>
    <x v="11"/>
  </r>
  <r>
    <x v="0"/>
    <x v="235"/>
    <n v="258.12"/>
    <x v="5"/>
    <s v="Saclay"/>
    <s v="Michel-S"/>
    <s v="oct-2024"/>
    <x v="235"/>
    <x v="1"/>
    <x v="11"/>
  </r>
  <r>
    <x v="0"/>
    <x v="235"/>
    <n v="758.25"/>
    <x v="0"/>
    <s v="Saclay"/>
    <s v="Michel-S"/>
    <s v="oct-2024"/>
    <x v="235"/>
    <x v="1"/>
    <x v="11"/>
  </r>
  <r>
    <x v="0"/>
    <x v="235"/>
    <n v="373.39"/>
    <x v="6"/>
    <s v="Saclay"/>
    <s v="Michel-S"/>
    <s v="oct-2024"/>
    <x v="235"/>
    <x v="1"/>
    <x v="11"/>
  </r>
  <r>
    <x v="0"/>
    <x v="236"/>
    <n v="428.46"/>
    <x v="10"/>
    <s v="Saclay"/>
    <s v="Michel-S"/>
    <s v="oct-2024"/>
    <x v="236"/>
    <x v="1"/>
    <x v="11"/>
  </r>
  <r>
    <x v="0"/>
    <x v="236"/>
    <n v="428.46"/>
    <x v="10"/>
    <s v="Saclay"/>
    <s v="Michel-S"/>
    <s v="oct-2024"/>
    <x v="236"/>
    <x v="1"/>
    <x v="11"/>
  </r>
  <r>
    <x v="0"/>
    <x v="236"/>
    <n v="676.47"/>
    <x v="7"/>
    <s v="Saclay"/>
    <s v="Michel-S"/>
    <s v="oct-2024"/>
    <x v="236"/>
    <x v="1"/>
    <x v="11"/>
  </r>
  <r>
    <x v="0"/>
    <x v="236"/>
    <n v="276.81"/>
    <x v="1"/>
    <s v="Saclay"/>
    <s v="Michel-S"/>
    <s v="oct-2024"/>
    <x v="236"/>
    <x v="1"/>
    <x v="11"/>
  </r>
  <r>
    <x v="0"/>
    <x v="236"/>
    <n v="35.200000000000003"/>
    <x v="1"/>
    <s v="Saclay"/>
    <s v="Michel-S"/>
    <s v="oct-2024"/>
    <x v="236"/>
    <x v="1"/>
    <x v="11"/>
  </r>
  <r>
    <x v="0"/>
    <x v="236"/>
    <n v="118.26"/>
    <x v="5"/>
    <s v="Saclay"/>
    <s v="Michel-S"/>
    <s v="oct-2024"/>
    <x v="236"/>
    <x v="1"/>
    <x v="11"/>
  </r>
  <r>
    <x v="0"/>
    <x v="236"/>
    <n v="315.87"/>
    <x v="0"/>
    <s v="Saclay"/>
    <s v="Michel-S"/>
    <s v="oct-2024"/>
    <x v="236"/>
    <x v="1"/>
    <x v="11"/>
  </r>
  <r>
    <x v="0"/>
    <x v="236"/>
    <n v="84.6"/>
    <x v="0"/>
    <s v="Saclay"/>
    <s v="Michel-S"/>
    <s v="oct-2024"/>
    <x v="236"/>
    <x v="1"/>
    <x v="11"/>
  </r>
  <r>
    <x v="0"/>
    <x v="236"/>
    <n v="54.97"/>
    <x v="9"/>
    <s v="Saclay"/>
    <s v="Michel-S"/>
    <s v="oct-2024"/>
    <x v="236"/>
    <x v="1"/>
    <x v="11"/>
  </r>
  <r>
    <x v="0"/>
    <x v="237"/>
    <n v="176.32"/>
    <x v="3"/>
    <s v="Saclay"/>
    <s v="Michel-S"/>
    <s v="oct-2024"/>
    <x v="237"/>
    <x v="1"/>
    <x v="11"/>
  </r>
  <r>
    <x v="0"/>
    <x v="237"/>
    <n v="530.97"/>
    <x v="1"/>
    <s v="Saclay"/>
    <s v="Michel-S"/>
    <s v="oct-2024"/>
    <x v="237"/>
    <x v="1"/>
    <x v="11"/>
  </r>
  <r>
    <x v="0"/>
    <x v="237"/>
    <n v="327.05"/>
    <x v="5"/>
    <s v="Saclay"/>
    <s v="Michel-S"/>
    <s v="oct-2024"/>
    <x v="237"/>
    <x v="1"/>
    <x v="11"/>
  </r>
  <r>
    <x v="0"/>
    <x v="237"/>
    <n v="578.5"/>
    <x v="0"/>
    <s v="Saclay"/>
    <s v="Michel-S"/>
    <s v="oct-2024"/>
    <x v="237"/>
    <x v="1"/>
    <x v="11"/>
  </r>
  <r>
    <x v="0"/>
    <x v="237"/>
    <n v="197.01"/>
    <x v="28"/>
    <s v="Saclay"/>
    <s v="Michel-S"/>
    <s v="oct-2024"/>
    <x v="237"/>
    <x v="1"/>
    <x v="11"/>
  </r>
  <r>
    <x v="0"/>
    <x v="238"/>
    <n v="919.76"/>
    <x v="1"/>
    <s v="Saclay"/>
    <s v="Michel-S"/>
    <s v="oct-2024"/>
    <x v="238"/>
    <x v="1"/>
    <x v="11"/>
  </r>
  <r>
    <x v="0"/>
    <x v="238"/>
    <n v="90.8"/>
    <x v="5"/>
    <s v="Saclay"/>
    <s v="Michel-S"/>
    <s v="oct-2024"/>
    <x v="238"/>
    <x v="1"/>
    <x v="11"/>
  </r>
  <r>
    <x v="0"/>
    <x v="238"/>
    <n v="296.63"/>
    <x v="0"/>
    <s v="Saclay"/>
    <s v="Michel-S"/>
    <s v="oct-2024"/>
    <x v="238"/>
    <x v="1"/>
    <x v="11"/>
  </r>
  <r>
    <x v="0"/>
    <x v="238"/>
    <n v="463.23"/>
    <x v="6"/>
    <s v="Saclay"/>
    <s v="Michel-S"/>
    <s v="oct-2024"/>
    <x v="238"/>
    <x v="1"/>
    <x v="11"/>
  </r>
  <r>
    <x v="0"/>
    <x v="239"/>
    <n v="298.41000000000003"/>
    <x v="3"/>
    <s v="Saclay"/>
    <s v="Michel-S"/>
    <s v="oct-2024"/>
    <x v="239"/>
    <x v="1"/>
    <x v="11"/>
  </r>
  <r>
    <x v="0"/>
    <x v="239"/>
    <n v="850.13"/>
    <x v="3"/>
    <s v="Saclay"/>
    <s v="Michel-S"/>
    <s v="oct-2024"/>
    <x v="239"/>
    <x v="1"/>
    <x v="11"/>
  </r>
  <r>
    <x v="0"/>
    <x v="239"/>
    <n v="395.68"/>
    <x v="7"/>
    <s v="Saclay"/>
    <s v="Michel-S"/>
    <s v="oct-2024"/>
    <x v="239"/>
    <x v="1"/>
    <x v="11"/>
  </r>
  <r>
    <x v="0"/>
    <x v="239"/>
    <n v="137.1"/>
    <x v="8"/>
    <s v="Saclay"/>
    <s v="Michel-S"/>
    <s v="oct-2024"/>
    <x v="239"/>
    <x v="1"/>
    <x v="11"/>
  </r>
  <r>
    <x v="0"/>
    <x v="239"/>
    <n v="172"/>
    <x v="0"/>
    <s v="Saclay"/>
    <s v="Michel-S"/>
    <s v="oct-2024"/>
    <x v="239"/>
    <x v="1"/>
    <x v="11"/>
  </r>
  <r>
    <x v="0"/>
    <x v="239"/>
    <n v="189.29"/>
    <x v="6"/>
    <s v="Saclay"/>
    <s v="Michel-S"/>
    <s v="oct-2024"/>
    <x v="239"/>
    <x v="1"/>
    <x v="11"/>
  </r>
  <r>
    <x v="0"/>
    <x v="240"/>
    <n v="989.15"/>
    <x v="0"/>
    <s v="Saclay"/>
    <s v="Michel-S"/>
    <s v="oct-2024"/>
    <x v="240"/>
    <x v="1"/>
    <x v="11"/>
  </r>
  <r>
    <x v="0"/>
    <x v="241"/>
    <n v="512.63"/>
    <x v="1"/>
    <s v="Saclay"/>
    <s v="Michel-S"/>
    <s v="oct-2024"/>
    <x v="241"/>
    <x v="1"/>
    <x v="11"/>
  </r>
  <r>
    <x v="0"/>
    <x v="241"/>
    <n v="215.4"/>
    <x v="6"/>
    <s v="Saclay"/>
    <s v="Michel-S"/>
    <s v="oct-2024"/>
    <x v="241"/>
    <x v="1"/>
    <x v="11"/>
  </r>
  <r>
    <x v="0"/>
    <x v="242"/>
    <n v="13.95"/>
    <x v="1"/>
    <s v="Saclay"/>
    <s v="Michel-S"/>
    <s v="oct-2024"/>
    <x v="242"/>
    <x v="1"/>
    <x v="11"/>
  </r>
  <r>
    <x v="0"/>
    <x v="242"/>
    <n v="348.11"/>
    <x v="14"/>
    <s v="Saclay"/>
    <s v="Michel-S"/>
    <s v="oct-2024"/>
    <x v="242"/>
    <x v="1"/>
    <x v="11"/>
  </r>
  <r>
    <x v="0"/>
    <x v="242"/>
    <n v="180.11"/>
    <x v="5"/>
    <s v="Saclay"/>
    <s v="Michel-S"/>
    <s v="oct-2024"/>
    <x v="242"/>
    <x v="1"/>
    <x v="11"/>
  </r>
  <r>
    <x v="0"/>
    <x v="242"/>
    <n v="1520.42"/>
    <x v="13"/>
    <s v="Saclay"/>
    <s v="Michel-S"/>
    <s v="oct-2024"/>
    <x v="242"/>
    <x v="1"/>
    <x v="11"/>
  </r>
  <r>
    <x v="0"/>
    <x v="242"/>
    <n v="216.23"/>
    <x v="9"/>
    <s v="Saclay"/>
    <s v="Michel-S"/>
    <s v="oct-2024"/>
    <x v="242"/>
    <x v="1"/>
    <x v="11"/>
  </r>
  <r>
    <x v="0"/>
    <x v="243"/>
    <n v="336.34"/>
    <x v="1"/>
    <s v="Saclay"/>
    <s v="Michel-S"/>
    <s v="oct-2024"/>
    <x v="243"/>
    <x v="1"/>
    <x v="11"/>
  </r>
  <r>
    <x v="0"/>
    <x v="243"/>
    <n v="280.76"/>
    <x v="7"/>
    <s v="Saclay"/>
    <s v="Michel-S"/>
    <s v="oct-2024"/>
    <x v="243"/>
    <x v="1"/>
    <x v="11"/>
  </r>
  <r>
    <x v="0"/>
    <x v="243"/>
    <n v="275.52"/>
    <x v="24"/>
    <s v="Saclay"/>
    <s v="Michel-S"/>
    <s v="oct-2024"/>
    <x v="243"/>
    <x v="1"/>
    <x v="11"/>
  </r>
  <r>
    <x v="0"/>
    <x v="243"/>
    <n v="391.14"/>
    <x v="25"/>
    <s v="Saclay"/>
    <s v="Michel-S"/>
    <s v="oct-2024"/>
    <x v="243"/>
    <x v="1"/>
    <x v="11"/>
  </r>
  <r>
    <x v="0"/>
    <x v="243"/>
    <n v="73.53"/>
    <x v="5"/>
    <s v="Saclay"/>
    <s v="Michel-S"/>
    <s v="oct-2024"/>
    <x v="243"/>
    <x v="1"/>
    <x v="11"/>
  </r>
  <r>
    <x v="0"/>
    <x v="243"/>
    <n v="273.07"/>
    <x v="0"/>
    <s v="Saclay"/>
    <s v="Michel-S"/>
    <s v="oct-2024"/>
    <x v="243"/>
    <x v="1"/>
    <x v="11"/>
  </r>
  <r>
    <x v="0"/>
    <x v="243"/>
    <n v="305.02"/>
    <x v="28"/>
    <s v="Saclay"/>
    <s v="Michel-S"/>
    <s v="oct-2024"/>
    <x v="243"/>
    <x v="1"/>
    <x v="11"/>
  </r>
  <r>
    <x v="0"/>
    <x v="244"/>
    <n v="2017.06"/>
    <x v="26"/>
    <s v="Saclay"/>
    <s v="Michel-S"/>
    <s v="oct-2024"/>
    <x v="244"/>
    <x v="1"/>
    <x v="11"/>
  </r>
  <r>
    <x v="0"/>
    <x v="244"/>
    <n v="286.47000000000003"/>
    <x v="1"/>
    <s v="Saclay"/>
    <s v="Michel-S"/>
    <s v="oct-2024"/>
    <x v="244"/>
    <x v="1"/>
    <x v="11"/>
  </r>
  <r>
    <x v="0"/>
    <x v="244"/>
    <n v="430.72"/>
    <x v="7"/>
    <s v="Saclay"/>
    <s v="Michel-S"/>
    <s v="oct-2024"/>
    <x v="244"/>
    <x v="1"/>
    <x v="11"/>
  </r>
  <r>
    <x v="0"/>
    <x v="244"/>
    <n v="743.6"/>
    <x v="0"/>
    <s v="Saclay"/>
    <s v="Michel-S"/>
    <s v="oct-2024"/>
    <x v="244"/>
    <x v="1"/>
    <x v="11"/>
  </r>
  <r>
    <x v="0"/>
    <x v="245"/>
    <n v="39.130000000000003"/>
    <x v="1"/>
    <s v="Saclay"/>
    <s v="Michel-S"/>
    <s v="oct-2024"/>
    <x v="245"/>
    <x v="1"/>
    <x v="11"/>
  </r>
  <r>
    <x v="0"/>
    <x v="245"/>
    <n v="1312.81"/>
    <x v="1"/>
    <s v="Saclay"/>
    <s v="Michel-S"/>
    <s v="oct-2024"/>
    <x v="245"/>
    <x v="1"/>
    <x v="11"/>
  </r>
  <r>
    <x v="0"/>
    <x v="245"/>
    <n v="980.33"/>
    <x v="0"/>
    <s v="Saclay"/>
    <s v="Michel-S"/>
    <s v="oct-2024"/>
    <x v="245"/>
    <x v="1"/>
    <x v="11"/>
  </r>
  <r>
    <x v="0"/>
    <x v="245"/>
    <n v="404.22"/>
    <x v="28"/>
    <s v="Saclay"/>
    <s v="Michel-S"/>
    <s v="oct-2024"/>
    <x v="245"/>
    <x v="1"/>
    <x v="11"/>
  </r>
  <r>
    <x v="0"/>
    <x v="245"/>
    <n v="156.28"/>
    <x v="9"/>
    <s v="Saclay"/>
    <s v="Michel-S"/>
    <s v="oct-2024"/>
    <x v="245"/>
    <x v="1"/>
    <x v="11"/>
  </r>
  <r>
    <x v="0"/>
    <x v="246"/>
    <n v="484.38"/>
    <x v="8"/>
    <s v="Saclay"/>
    <s v="Michel-S"/>
    <s v="sept-2024"/>
    <x v="246"/>
    <x v="1"/>
    <x v="12"/>
  </r>
  <r>
    <x v="0"/>
    <x v="246"/>
    <n v="154.9"/>
    <x v="0"/>
    <s v="Saclay"/>
    <s v="Michel-S"/>
    <s v="sept-2024"/>
    <x v="246"/>
    <x v="1"/>
    <x v="12"/>
  </r>
  <r>
    <x v="0"/>
    <x v="246"/>
    <n v="136.63"/>
    <x v="18"/>
    <s v="Saclay"/>
    <s v="Michel-S"/>
    <s v="sept-2024"/>
    <x v="246"/>
    <x v="1"/>
    <x v="12"/>
  </r>
  <r>
    <x v="0"/>
    <x v="247"/>
    <n v="142.81"/>
    <x v="9"/>
    <s v="Saclay"/>
    <s v="Michel-S"/>
    <s v="sept-2024"/>
    <x v="247"/>
    <x v="1"/>
    <x v="12"/>
  </r>
  <r>
    <x v="0"/>
    <x v="248"/>
    <n v="984.77"/>
    <x v="1"/>
    <s v="Saclay"/>
    <s v="Michel-S"/>
    <s v="sept-2024"/>
    <x v="248"/>
    <x v="1"/>
    <x v="12"/>
  </r>
  <r>
    <x v="0"/>
    <x v="248"/>
    <n v="984"/>
    <x v="3"/>
    <s v="Saclay"/>
    <s v="Michel-S"/>
    <s v="sept-2024"/>
    <x v="248"/>
    <x v="1"/>
    <x v="12"/>
  </r>
  <r>
    <x v="0"/>
    <x v="248"/>
    <n v="967.46"/>
    <x v="0"/>
    <s v="Saclay"/>
    <s v="Michel-S"/>
    <s v="sept-2024"/>
    <x v="248"/>
    <x v="1"/>
    <x v="12"/>
  </r>
  <r>
    <x v="0"/>
    <x v="248"/>
    <n v="1169.9000000000001"/>
    <x v="13"/>
    <s v="Saclay"/>
    <s v="Michel-S"/>
    <s v="sept-2024"/>
    <x v="248"/>
    <x v="1"/>
    <x v="12"/>
  </r>
  <r>
    <x v="0"/>
    <x v="248"/>
    <n v="1073.56"/>
    <x v="28"/>
    <s v="Saclay"/>
    <s v="Michel-S"/>
    <s v="sept-2024"/>
    <x v="248"/>
    <x v="1"/>
    <x v="12"/>
  </r>
  <r>
    <x v="0"/>
    <x v="248"/>
    <n v="282.85000000000002"/>
    <x v="6"/>
    <s v="Saclay"/>
    <s v="Michel-S"/>
    <s v="sept-2024"/>
    <x v="248"/>
    <x v="1"/>
    <x v="12"/>
  </r>
  <r>
    <x v="0"/>
    <x v="249"/>
    <n v="866.1"/>
    <x v="7"/>
    <s v="Saclay"/>
    <s v="Michel-S"/>
    <s v="sept-2024"/>
    <x v="249"/>
    <x v="1"/>
    <x v="12"/>
  </r>
  <r>
    <x v="0"/>
    <x v="249"/>
    <n v="597.29"/>
    <x v="0"/>
    <s v="Saclay"/>
    <s v="Michel-S"/>
    <s v="sept-2024"/>
    <x v="249"/>
    <x v="1"/>
    <x v="12"/>
  </r>
  <r>
    <x v="0"/>
    <x v="249"/>
    <n v="340.26"/>
    <x v="9"/>
    <s v="Saclay"/>
    <s v="Michel-S"/>
    <s v="sept-2024"/>
    <x v="249"/>
    <x v="1"/>
    <x v="12"/>
  </r>
  <r>
    <x v="0"/>
    <x v="249"/>
    <n v="2900"/>
    <x v="20"/>
    <s v="Saclay"/>
    <s v="Michel-S"/>
    <s v="sept-2024"/>
    <x v="249"/>
    <x v="1"/>
    <x v="12"/>
  </r>
  <r>
    <x v="0"/>
    <x v="250"/>
    <n v="588.48"/>
    <x v="0"/>
    <s v="Saclay"/>
    <s v="Michel-S"/>
    <s v="sept-2024"/>
    <x v="250"/>
    <x v="1"/>
    <x v="12"/>
  </r>
  <r>
    <x v="0"/>
    <x v="250"/>
    <n v="66.33"/>
    <x v="5"/>
    <s v="Saclay"/>
    <s v="Michel-S"/>
    <s v="sept-2024"/>
    <x v="250"/>
    <x v="1"/>
    <x v="12"/>
  </r>
  <r>
    <x v="0"/>
    <x v="250"/>
    <n v="271.04000000000002"/>
    <x v="28"/>
    <s v="Saclay"/>
    <s v="Michel-S"/>
    <s v="sept-2024"/>
    <x v="250"/>
    <x v="1"/>
    <x v="12"/>
  </r>
  <r>
    <x v="0"/>
    <x v="251"/>
    <n v="178.54"/>
    <x v="1"/>
    <s v="Saclay"/>
    <s v="Michel-S"/>
    <s v="sept-2024"/>
    <x v="251"/>
    <x v="1"/>
    <x v="12"/>
  </r>
  <r>
    <x v="0"/>
    <x v="251"/>
    <n v="21.6"/>
    <x v="1"/>
    <s v="Saclay"/>
    <s v="Michel-S"/>
    <s v="sept-2024"/>
    <x v="251"/>
    <x v="1"/>
    <x v="12"/>
  </r>
  <r>
    <x v="0"/>
    <x v="251"/>
    <n v="329.66"/>
    <x v="7"/>
    <s v="Saclay"/>
    <s v="Michel-S"/>
    <s v="sept-2024"/>
    <x v="251"/>
    <x v="1"/>
    <x v="12"/>
  </r>
  <r>
    <x v="0"/>
    <x v="251"/>
    <n v="116.7"/>
    <x v="24"/>
    <s v="Saclay"/>
    <s v="Michel-S"/>
    <s v="sept-2024"/>
    <x v="251"/>
    <x v="1"/>
    <x v="12"/>
  </r>
  <r>
    <x v="0"/>
    <x v="251"/>
    <n v="151.62"/>
    <x v="0"/>
    <s v="Saclay"/>
    <s v="Michel-S"/>
    <s v="sept-2024"/>
    <x v="251"/>
    <x v="1"/>
    <x v="12"/>
  </r>
  <r>
    <x v="0"/>
    <x v="251"/>
    <n v="84.6"/>
    <x v="0"/>
    <s v="Saclay"/>
    <s v="Michel-S"/>
    <s v="sept-2024"/>
    <x v="251"/>
    <x v="1"/>
    <x v="12"/>
  </r>
  <r>
    <x v="0"/>
    <x v="251"/>
    <n v="179.46"/>
    <x v="5"/>
    <s v="Saclay"/>
    <s v="Michel-S"/>
    <s v="sept-2024"/>
    <x v="251"/>
    <x v="1"/>
    <x v="12"/>
  </r>
  <r>
    <x v="0"/>
    <x v="252"/>
    <n v="381.49"/>
    <x v="1"/>
    <s v="Saclay"/>
    <s v="Michel-S"/>
    <s v="sept-2024"/>
    <x v="252"/>
    <x v="1"/>
    <x v="12"/>
  </r>
  <r>
    <x v="0"/>
    <x v="252"/>
    <n v="384.94"/>
    <x v="8"/>
    <s v="Saclay"/>
    <s v="Michel-S"/>
    <s v="sept-2024"/>
    <x v="252"/>
    <x v="1"/>
    <x v="12"/>
  </r>
  <r>
    <x v="0"/>
    <x v="252"/>
    <n v="324.97000000000003"/>
    <x v="0"/>
    <s v="Saclay"/>
    <s v="Michel-S"/>
    <s v="sept-2024"/>
    <x v="252"/>
    <x v="1"/>
    <x v="12"/>
  </r>
  <r>
    <x v="0"/>
    <x v="252"/>
    <n v="754.49"/>
    <x v="6"/>
    <s v="Saclay"/>
    <s v="Michel-S"/>
    <s v="sept-2024"/>
    <x v="252"/>
    <x v="1"/>
    <x v="12"/>
  </r>
  <r>
    <x v="0"/>
    <x v="252"/>
    <n v="204.98"/>
    <x v="9"/>
    <s v="Saclay"/>
    <s v="Michel-S"/>
    <s v="sept-2024"/>
    <x v="252"/>
    <x v="1"/>
    <x v="12"/>
  </r>
  <r>
    <x v="0"/>
    <x v="252"/>
    <n v="98.9"/>
    <x v="18"/>
    <s v="Saclay"/>
    <s v="Michel-S"/>
    <s v="sept-2024"/>
    <x v="252"/>
    <x v="1"/>
    <x v="12"/>
  </r>
  <r>
    <x v="0"/>
    <x v="253"/>
    <n v="479.78"/>
    <x v="1"/>
    <s v="Saclay"/>
    <s v="Michel-S"/>
    <s v="sept-2024"/>
    <x v="253"/>
    <x v="1"/>
    <x v="12"/>
  </r>
  <r>
    <x v="0"/>
    <x v="253"/>
    <n v="920"/>
    <x v="26"/>
    <s v="Saclay"/>
    <s v="Michel-S"/>
    <s v="sept-2024"/>
    <x v="253"/>
    <x v="1"/>
    <x v="12"/>
  </r>
  <r>
    <x v="0"/>
    <x v="253"/>
    <n v="290.72000000000003"/>
    <x v="0"/>
    <s v="Saclay"/>
    <s v="Michel-S"/>
    <s v="sept-2024"/>
    <x v="253"/>
    <x v="1"/>
    <x v="12"/>
  </r>
  <r>
    <x v="0"/>
    <x v="254"/>
    <n v="376.82"/>
    <x v="10"/>
    <s v="Saclay"/>
    <s v="Michel-S"/>
    <s v="sept-2024"/>
    <x v="254"/>
    <x v="1"/>
    <x v="12"/>
  </r>
  <r>
    <x v="0"/>
    <x v="255"/>
    <n v="1088.76"/>
    <x v="0"/>
    <s v="Saclay"/>
    <s v="Michel-S"/>
    <s v="sept-2024"/>
    <x v="255"/>
    <x v="1"/>
    <x v="12"/>
  </r>
  <r>
    <x v="0"/>
    <x v="255"/>
    <n v="790.54"/>
    <x v="28"/>
    <s v="Saclay"/>
    <s v="Michel-S"/>
    <s v="sept-2024"/>
    <x v="255"/>
    <x v="1"/>
    <x v="12"/>
  </r>
  <r>
    <x v="0"/>
    <x v="255"/>
    <n v="782.65"/>
    <x v="9"/>
    <s v="Saclay"/>
    <s v="Michel-S"/>
    <s v="sept-2024"/>
    <x v="255"/>
    <x v="1"/>
    <x v="12"/>
  </r>
  <r>
    <x v="0"/>
    <x v="255"/>
    <n v="2900"/>
    <x v="20"/>
    <s v="Saclay"/>
    <s v="Michel-S"/>
    <s v="sept-2024"/>
    <x v="255"/>
    <x v="1"/>
    <x v="12"/>
  </r>
  <r>
    <x v="0"/>
    <x v="255"/>
    <n v="626.89"/>
    <x v="1"/>
    <s v="Saclay"/>
    <s v="Michel-S"/>
    <s v="sept-2024"/>
    <x v="255"/>
    <x v="1"/>
    <x v="12"/>
  </r>
  <r>
    <x v="0"/>
    <x v="256"/>
    <n v="773.1"/>
    <x v="3"/>
    <s v="Saclay"/>
    <s v="Michel-S"/>
    <s v="sept-2024"/>
    <x v="256"/>
    <x v="1"/>
    <x v="12"/>
  </r>
  <r>
    <x v="0"/>
    <x v="256"/>
    <n v="915.32"/>
    <x v="7"/>
    <s v="Saclay"/>
    <s v="Michel-S"/>
    <s v="sept-2024"/>
    <x v="256"/>
    <x v="1"/>
    <x v="12"/>
  </r>
  <r>
    <x v="0"/>
    <x v="256"/>
    <n v="463.05"/>
    <x v="0"/>
    <s v="Saclay"/>
    <s v="Michel-S"/>
    <s v="sept-2024"/>
    <x v="256"/>
    <x v="1"/>
    <x v="12"/>
  </r>
  <r>
    <x v="0"/>
    <x v="256"/>
    <n v="177.81"/>
    <x v="6"/>
    <s v="Saclay"/>
    <s v="Michel-S"/>
    <s v="sept-2024"/>
    <x v="256"/>
    <x v="1"/>
    <x v="12"/>
  </r>
  <r>
    <x v="0"/>
    <x v="256"/>
    <n v="56.48"/>
    <x v="9"/>
    <s v="Saclay"/>
    <s v="Michel-S"/>
    <s v="sept-2024"/>
    <x v="256"/>
    <x v="1"/>
    <x v="12"/>
  </r>
  <r>
    <x v="0"/>
    <x v="256"/>
    <n v="177.16"/>
    <x v="1"/>
    <s v="Saclay"/>
    <s v="Michel-S"/>
    <s v="sept-2024"/>
    <x v="256"/>
    <x v="1"/>
    <x v="12"/>
  </r>
  <r>
    <x v="0"/>
    <x v="256"/>
    <n v="204.82"/>
    <x v="1"/>
    <s v="Saclay"/>
    <s v="Michel-S"/>
    <s v="sept-2024"/>
    <x v="256"/>
    <x v="1"/>
    <x v="12"/>
  </r>
  <r>
    <x v="0"/>
    <x v="257"/>
    <n v="254.09"/>
    <x v="8"/>
    <s v="Saclay"/>
    <s v="Michel-S"/>
    <s v="sept-2024"/>
    <x v="257"/>
    <x v="1"/>
    <x v="12"/>
  </r>
  <r>
    <x v="0"/>
    <x v="257"/>
    <n v="774.72"/>
    <x v="0"/>
    <s v="Saclay"/>
    <s v="Michel-S"/>
    <s v="sept-2024"/>
    <x v="257"/>
    <x v="1"/>
    <x v="12"/>
  </r>
  <r>
    <x v="0"/>
    <x v="257"/>
    <n v="98.9"/>
    <x v="5"/>
    <s v="Saclay"/>
    <s v="Michel-S"/>
    <s v="sept-2024"/>
    <x v="257"/>
    <x v="1"/>
    <x v="12"/>
  </r>
  <r>
    <x v="0"/>
    <x v="257"/>
    <n v="584.23"/>
    <x v="13"/>
    <s v="Saclay"/>
    <s v="Michel-S"/>
    <s v="sept-2024"/>
    <x v="257"/>
    <x v="1"/>
    <x v="12"/>
  </r>
  <r>
    <x v="0"/>
    <x v="257"/>
    <n v="516.70000000000005"/>
    <x v="28"/>
    <s v="Saclay"/>
    <s v="Michel-S"/>
    <s v="sept-2024"/>
    <x v="257"/>
    <x v="1"/>
    <x v="12"/>
  </r>
  <r>
    <x v="0"/>
    <x v="257"/>
    <n v="233.18"/>
    <x v="6"/>
    <s v="Saclay"/>
    <s v="Michel-S"/>
    <s v="sept-2024"/>
    <x v="257"/>
    <x v="1"/>
    <x v="12"/>
  </r>
  <r>
    <x v="0"/>
    <x v="257"/>
    <n v="592.70000000000005"/>
    <x v="9"/>
    <s v="Saclay"/>
    <s v="Michel-S"/>
    <s v="sept-2024"/>
    <x v="257"/>
    <x v="1"/>
    <x v="12"/>
  </r>
  <r>
    <x v="0"/>
    <x v="257"/>
    <n v="594.82000000000005"/>
    <x v="1"/>
    <s v="Saclay"/>
    <s v="Michel-S"/>
    <s v="sept-2024"/>
    <x v="257"/>
    <x v="1"/>
    <x v="12"/>
  </r>
  <r>
    <x v="0"/>
    <x v="258"/>
    <n v="629.15"/>
    <x v="3"/>
    <s v="Saclay"/>
    <s v="Michel-S"/>
    <s v="sept-2024"/>
    <x v="258"/>
    <x v="1"/>
    <x v="12"/>
  </r>
  <r>
    <x v="0"/>
    <x v="258"/>
    <n v="633.63"/>
    <x v="24"/>
    <s v="Saclay"/>
    <s v="Michel-S"/>
    <s v="sept-2024"/>
    <x v="258"/>
    <x v="1"/>
    <x v="12"/>
  </r>
  <r>
    <x v="0"/>
    <x v="258"/>
    <n v="440.92"/>
    <x v="0"/>
    <s v="Saclay"/>
    <s v="Michel-S"/>
    <s v="sept-2024"/>
    <x v="258"/>
    <x v="1"/>
    <x v="12"/>
  </r>
  <r>
    <x v="0"/>
    <x v="259"/>
    <n v="137.88999999999999"/>
    <x v="0"/>
    <s v="Saclay"/>
    <s v="Michel-S"/>
    <s v="sept-2024"/>
    <x v="259"/>
    <x v="1"/>
    <x v="12"/>
  </r>
  <r>
    <x v="0"/>
    <x v="260"/>
    <n v="482.52"/>
    <x v="7"/>
    <s v="Saclay"/>
    <s v="Michel-S"/>
    <s v="sept-2024"/>
    <x v="260"/>
    <x v="1"/>
    <x v="12"/>
  </r>
  <r>
    <x v="0"/>
    <x v="260"/>
    <n v="1041.18"/>
    <x v="0"/>
    <s v="Saclay"/>
    <s v="Michel-S"/>
    <s v="sept-2024"/>
    <x v="260"/>
    <x v="1"/>
    <x v="12"/>
  </r>
  <r>
    <x v="0"/>
    <x v="260"/>
    <n v="293.37"/>
    <x v="9"/>
    <s v="Saclay"/>
    <s v="Michel-S"/>
    <s v="sept-2024"/>
    <x v="260"/>
    <x v="1"/>
    <x v="12"/>
  </r>
  <r>
    <x v="0"/>
    <x v="260"/>
    <n v="933.22"/>
    <x v="1"/>
    <s v="Saclay"/>
    <s v="Michel-S"/>
    <s v="sept-2024"/>
    <x v="260"/>
    <x v="1"/>
    <x v="12"/>
  </r>
  <r>
    <x v="0"/>
    <x v="261"/>
    <n v="321.79000000000002"/>
    <x v="7"/>
    <s v="Saclay"/>
    <s v="Michel-S"/>
    <s v="sept-2024"/>
    <x v="261"/>
    <x v="1"/>
    <x v="12"/>
  </r>
  <r>
    <x v="0"/>
    <x v="261"/>
    <n v="143.12"/>
    <x v="24"/>
    <s v="Saclay"/>
    <s v="Michel-S"/>
    <s v="sept-2024"/>
    <x v="261"/>
    <x v="1"/>
    <x v="12"/>
  </r>
  <r>
    <x v="0"/>
    <x v="261"/>
    <n v="348.7"/>
    <x v="0"/>
    <s v="Saclay"/>
    <s v="Michel-S"/>
    <s v="sept-2024"/>
    <x v="261"/>
    <x v="1"/>
    <x v="12"/>
  </r>
  <r>
    <x v="0"/>
    <x v="261"/>
    <n v="219.98"/>
    <x v="14"/>
    <s v="Saclay"/>
    <s v="Michel-S"/>
    <s v="sept-2024"/>
    <x v="261"/>
    <x v="1"/>
    <x v="12"/>
  </r>
  <r>
    <x v="0"/>
    <x v="261"/>
    <n v="485.93"/>
    <x v="5"/>
    <s v="Saclay"/>
    <s v="Michel-S"/>
    <s v="sept-2024"/>
    <x v="261"/>
    <x v="1"/>
    <x v="12"/>
  </r>
  <r>
    <x v="0"/>
    <x v="261"/>
    <n v="191.8"/>
    <x v="13"/>
    <s v="Saclay"/>
    <s v="Michel-S"/>
    <s v="sept-2024"/>
    <x v="261"/>
    <x v="1"/>
    <x v="12"/>
  </r>
  <r>
    <x v="0"/>
    <x v="261"/>
    <n v="1016.9"/>
    <x v="13"/>
    <s v="Saclay"/>
    <s v="Michel-S"/>
    <s v="sept-2024"/>
    <x v="261"/>
    <x v="1"/>
    <x v="12"/>
  </r>
  <r>
    <x v="0"/>
    <x v="261"/>
    <n v="607.91"/>
    <x v="28"/>
    <s v="Saclay"/>
    <s v="Michel-S"/>
    <s v="sept-2024"/>
    <x v="261"/>
    <x v="1"/>
    <x v="12"/>
  </r>
  <r>
    <x v="0"/>
    <x v="261"/>
    <n v="339.49"/>
    <x v="9"/>
    <s v="Saclay"/>
    <s v="Michel-S"/>
    <s v="sept-2024"/>
    <x v="261"/>
    <x v="1"/>
    <x v="12"/>
  </r>
  <r>
    <x v="0"/>
    <x v="261"/>
    <n v="400.29"/>
    <x v="1"/>
    <s v="Saclay"/>
    <s v="Michel-S"/>
    <s v="sept-2024"/>
    <x v="261"/>
    <x v="1"/>
    <x v="12"/>
  </r>
  <r>
    <x v="0"/>
    <x v="262"/>
    <n v="490.17"/>
    <x v="7"/>
    <s v="Saclay"/>
    <s v="Michel-S"/>
    <s v="sept-2024"/>
    <x v="262"/>
    <x v="1"/>
    <x v="12"/>
  </r>
  <r>
    <x v="0"/>
    <x v="262"/>
    <n v="472.93"/>
    <x v="0"/>
    <s v="Saclay"/>
    <s v="Michel-S"/>
    <s v="sept-2024"/>
    <x v="262"/>
    <x v="1"/>
    <x v="12"/>
  </r>
  <r>
    <x v="0"/>
    <x v="262"/>
    <n v="42.3"/>
    <x v="0"/>
    <s v="Saclay"/>
    <s v="Michel-S"/>
    <s v="sept-2024"/>
    <x v="262"/>
    <x v="1"/>
    <x v="12"/>
  </r>
  <r>
    <x v="0"/>
    <x v="262"/>
    <n v="365.31"/>
    <x v="1"/>
    <s v="Saclay"/>
    <s v="Michel-S"/>
    <s v="sept-2024"/>
    <x v="262"/>
    <x v="1"/>
    <x v="12"/>
  </r>
  <r>
    <x v="0"/>
    <x v="263"/>
    <n v="190.42"/>
    <x v="7"/>
    <s v="Saclay"/>
    <s v="Michel-S"/>
    <s v="sept-2024"/>
    <x v="263"/>
    <x v="1"/>
    <x v="12"/>
  </r>
  <r>
    <x v="0"/>
    <x v="263"/>
    <n v="154"/>
    <x v="31"/>
    <s v="Saclay"/>
    <s v="Michel-S"/>
    <s v="sept-2024"/>
    <x v="263"/>
    <x v="1"/>
    <x v="12"/>
  </r>
  <r>
    <x v="0"/>
    <x v="263"/>
    <n v="631.45000000000005"/>
    <x v="0"/>
    <s v="Saclay"/>
    <s v="Michel-S"/>
    <s v="sept-2024"/>
    <x v="263"/>
    <x v="1"/>
    <x v="12"/>
  </r>
  <r>
    <x v="0"/>
    <x v="263"/>
    <n v="281.57"/>
    <x v="5"/>
    <s v="Saclay"/>
    <s v="Michel-S"/>
    <s v="sept-2024"/>
    <x v="263"/>
    <x v="1"/>
    <x v="12"/>
  </r>
  <r>
    <x v="0"/>
    <x v="263"/>
    <n v="750.74"/>
    <x v="28"/>
    <s v="Saclay"/>
    <s v="Michel-S"/>
    <s v="sept-2024"/>
    <x v="263"/>
    <x v="1"/>
    <x v="12"/>
  </r>
  <r>
    <x v="0"/>
    <x v="263"/>
    <n v="360.01"/>
    <x v="6"/>
    <s v="Saclay"/>
    <s v="Michel-S"/>
    <s v="sept-2024"/>
    <x v="263"/>
    <x v="1"/>
    <x v="12"/>
  </r>
  <r>
    <x v="0"/>
    <x v="263"/>
    <n v="320.08999999999997"/>
    <x v="1"/>
    <s v="Saclay"/>
    <s v="Michel-S"/>
    <s v="sept-2024"/>
    <x v="263"/>
    <x v="1"/>
    <x v="12"/>
  </r>
  <r>
    <x v="0"/>
    <x v="264"/>
    <n v="451.55"/>
    <x v="3"/>
    <s v="Saclay"/>
    <s v="Michel-S"/>
    <s v="sept-2024"/>
    <x v="264"/>
    <x v="1"/>
    <x v="12"/>
  </r>
  <r>
    <x v="0"/>
    <x v="264"/>
    <n v="663.85"/>
    <x v="0"/>
    <s v="Saclay"/>
    <s v="Michel-S"/>
    <s v="sept-2024"/>
    <x v="264"/>
    <x v="1"/>
    <x v="12"/>
  </r>
  <r>
    <x v="0"/>
    <x v="264"/>
    <n v="244.05"/>
    <x v="9"/>
    <s v="Saclay"/>
    <s v="Michel-S"/>
    <s v="sept-2024"/>
    <x v="264"/>
    <x v="1"/>
    <x v="12"/>
  </r>
  <r>
    <x v="0"/>
    <x v="264"/>
    <n v="613.69000000000005"/>
    <x v="1"/>
    <s v="Saclay"/>
    <s v="Michel-S"/>
    <s v="sept-2024"/>
    <x v="264"/>
    <x v="1"/>
    <x v="12"/>
  </r>
  <r>
    <x v="0"/>
    <x v="265"/>
    <n v="42.3"/>
    <x v="0"/>
    <s v="Saclay"/>
    <s v="Michel-S"/>
    <s v="sept-2024"/>
    <x v="265"/>
    <x v="1"/>
    <x v="12"/>
  </r>
  <r>
    <x v="0"/>
    <x v="265"/>
    <n v="766.62"/>
    <x v="11"/>
    <s v="Saclay"/>
    <s v="Michel-S"/>
    <s v="sept-2024"/>
    <x v="265"/>
    <x v="1"/>
    <x v="12"/>
  </r>
  <r>
    <x v="0"/>
    <x v="266"/>
    <n v="605.59"/>
    <x v="7"/>
    <s v="Saclay"/>
    <s v="Michel-S"/>
    <s v="sept-2024"/>
    <x v="1"/>
    <x v="1"/>
    <x v="12"/>
  </r>
  <r>
    <x v="0"/>
    <x v="266"/>
    <n v="618.21"/>
    <x v="9"/>
    <s v="Saclay"/>
    <s v="Michel-S"/>
    <s v="sept-2024"/>
    <x v="1"/>
    <x v="1"/>
    <x v="12"/>
  </r>
  <r>
    <x v="0"/>
    <x v="266"/>
    <n v="1264.95"/>
    <x v="1"/>
    <s v="Saclay"/>
    <s v="Michel-S"/>
    <s v="sept-2024"/>
    <x v="1"/>
    <x v="1"/>
    <x v="12"/>
  </r>
  <r>
    <x v="0"/>
    <x v="267"/>
    <n v="111.15"/>
    <x v="0"/>
    <s v="Saclay"/>
    <s v="Michel-S"/>
    <s v="sept-2024"/>
    <x v="2"/>
    <x v="1"/>
    <x v="12"/>
  </r>
  <r>
    <x v="0"/>
    <x v="268"/>
    <n v="704.98"/>
    <x v="7"/>
    <s v="Saclay"/>
    <s v="Michel-S"/>
    <s v="sept-2024"/>
    <x v="3"/>
    <x v="1"/>
    <x v="12"/>
  </r>
  <r>
    <x v="0"/>
    <x v="268"/>
    <n v="445.78"/>
    <x v="0"/>
    <s v="Saclay"/>
    <s v="Michel-S"/>
    <s v="sept-2024"/>
    <x v="3"/>
    <x v="1"/>
    <x v="12"/>
  </r>
  <r>
    <x v="0"/>
    <x v="268"/>
    <n v="421.74"/>
    <x v="14"/>
    <s v="Saclay"/>
    <s v="Michel-S"/>
    <s v="sept-2024"/>
    <x v="3"/>
    <x v="1"/>
    <x v="12"/>
  </r>
  <r>
    <x v="0"/>
    <x v="268"/>
    <n v="541.04999999999995"/>
    <x v="5"/>
    <s v="Saclay"/>
    <s v="Michel-S"/>
    <s v="sept-2024"/>
    <x v="3"/>
    <x v="1"/>
    <x v="12"/>
  </r>
  <r>
    <x v="0"/>
    <x v="268"/>
    <n v="784.81"/>
    <x v="6"/>
    <s v="Saclay"/>
    <s v="Michel-S"/>
    <s v="sept-2024"/>
    <x v="3"/>
    <x v="1"/>
    <x v="12"/>
  </r>
  <r>
    <x v="0"/>
    <x v="268"/>
    <n v="350.67"/>
    <x v="1"/>
    <s v="Saclay"/>
    <s v="Michel-S"/>
    <s v="sept-2024"/>
    <x v="3"/>
    <x v="1"/>
    <x v="12"/>
  </r>
  <r>
    <x v="0"/>
    <x v="268"/>
    <n v="96.3"/>
    <x v="1"/>
    <s v="Saclay"/>
    <s v="Michel-S"/>
    <s v="sept-2024"/>
    <x v="3"/>
    <x v="1"/>
    <x v="12"/>
  </r>
  <r>
    <x v="0"/>
    <x v="269"/>
    <n v="1904.73"/>
    <x v="26"/>
    <s v="Saclay"/>
    <s v="Michel-S"/>
    <s v="sept-2024"/>
    <x v="266"/>
    <x v="1"/>
    <x v="12"/>
  </r>
  <r>
    <x v="0"/>
    <x v="269"/>
    <n v="976.19"/>
    <x v="0"/>
    <s v="Saclay"/>
    <s v="Michel-S"/>
    <s v="sept-2024"/>
    <x v="266"/>
    <x v="1"/>
    <x v="12"/>
  </r>
  <r>
    <x v="0"/>
    <x v="269"/>
    <n v="333.18"/>
    <x v="14"/>
    <s v="Saclay"/>
    <s v="Michel-S"/>
    <s v="sept-2024"/>
    <x v="266"/>
    <x v="1"/>
    <x v="12"/>
  </r>
  <r>
    <x v="0"/>
    <x v="269"/>
    <n v="249.98"/>
    <x v="5"/>
    <s v="Saclay"/>
    <s v="Michel-S"/>
    <s v="sept-2024"/>
    <x v="266"/>
    <x v="1"/>
    <x v="12"/>
  </r>
  <r>
    <x v="0"/>
    <x v="269"/>
    <n v="557.46"/>
    <x v="28"/>
    <s v="Saclay"/>
    <s v="Michel-S"/>
    <s v="sept-2024"/>
    <x v="266"/>
    <x v="1"/>
    <x v="12"/>
  </r>
  <r>
    <x v="0"/>
    <x v="269"/>
    <n v="298"/>
    <x v="9"/>
    <s v="Saclay"/>
    <s v="Michel-S"/>
    <s v="sept-2024"/>
    <x v="266"/>
    <x v="1"/>
    <x v="12"/>
  </r>
  <r>
    <x v="0"/>
    <x v="269"/>
    <n v="693.42"/>
    <x v="1"/>
    <s v="Saclay"/>
    <s v="Michel-S"/>
    <s v="sept-2024"/>
    <x v="266"/>
    <x v="1"/>
    <x v="12"/>
  </r>
  <r>
    <x v="0"/>
    <x v="269"/>
    <n v="386.16"/>
    <x v="7"/>
    <s v="Saclay"/>
    <s v="Michel-S"/>
    <s v="sept-2024"/>
    <x v="266"/>
    <x v="1"/>
    <x v="12"/>
  </r>
  <r>
    <x v="0"/>
    <x v="270"/>
    <n v="108.55"/>
    <x v="3"/>
    <s v="Saclay"/>
    <s v="Michel-S"/>
    <s v="sept-2024"/>
    <x v="4"/>
    <x v="1"/>
    <x v="12"/>
  </r>
  <r>
    <x v="0"/>
    <x v="270"/>
    <n v="428.82"/>
    <x v="24"/>
    <s v="Saclay"/>
    <s v="Michel-S"/>
    <s v="sept-2024"/>
    <x v="4"/>
    <x v="1"/>
    <x v="12"/>
  </r>
  <r>
    <x v="0"/>
    <x v="270"/>
    <n v="428.82"/>
    <x v="1"/>
    <s v="Saclay"/>
    <s v="Michel-S"/>
    <s v="sept-2024"/>
    <x v="4"/>
    <x v="1"/>
    <x v="12"/>
  </r>
  <r>
    <x v="0"/>
    <x v="271"/>
    <n v="101.45"/>
    <x v="0"/>
    <s v="Saclay"/>
    <s v="Michel-S"/>
    <s v="sept-2024"/>
    <x v="5"/>
    <x v="1"/>
    <x v="12"/>
  </r>
  <r>
    <x v="0"/>
    <x v="272"/>
    <n v="1288.28"/>
    <x v="0"/>
    <s v="Saclay"/>
    <s v="Michel-S"/>
    <s v="août-2024"/>
    <x v="6"/>
    <x v="1"/>
    <x v="13"/>
  </r>
  <r>
    <x v="0"/>
    <x v="272"/>
    <n v="264.74"/>
    <x v="6"/>
    <s v="Saclay"/>
    <s v="Michel-S"/>
    <s v="août-2024"/>
    <x v="6"/>
    <x v="1"/>
    <x v="13"/>
  </r>
  <r>
    <x v="0"/>
    <x v="273"/>
    <n v="621.24"/>
    <x v="13"/>
    <s v="Saclay"/>
    <s v="Michel-S"/>
    <s v="août-2024"/>
    <x v="7"/>
    <x v="1"/>
    <x v="13"/>
  </r>
  <r>
    <x v="0"/>
    <x v="273"/>
    <n v="416.01"/>
    <x v="9"/>
    <s v="Saclay"/>
    <s v="Michel-S"/>
    <s v="août-2024"/>
    <x v="7"/>
    <x v="1"/>
    <x v="13"/>
  </r>
  <r>
    <x v="0"/>
    <x v="273"/>
    <n v="218.98"/>
    <x v="6"/>
    <s v="Saclay"/>
    <s v="Michel-S"/>
    <s v="août-2024"/>
    <x v="7"/>
    <x v="1"/>
    <x v="13"/>
  </r>
  <r>
    <x v="0"/>
    <x v="273"/>
    <n v="586.47"/>
    <x v="1"/>
    <s v="Saclay"/>
    <s v="Michel-S"/>
    <s v="août-2024"/>
    <x v="7"/>
    <x v="1"/>
    <x v="13"/>
  </r>
  <r>
    <x v="0"/>
    <x v="273"/>
    <n v="228.57"/>
    <x v="7"/>
    <s v="Saclay"/>
    <s v="Michel-S"/>
    <s v="août-2024"/>
    <x v="7"/>
    <x v="1"/>
    <x v="13"/>
  </r>
  <r>
    <x v="0"/>
    <x v="274"/>
    <n v="187.95"/>
    <x v="0"/>
    <s v="Saclay"/>
    <s v="Michel-S"/>
    <s v="août-2024"/>
    <x v="8"/>
    <x v="1"/>
    <x v="13"/>
  </r>
  <r>
    <x v="0"/>
    <x v="274"/>
    <n v="236.41"/>
    <x v="1"/>
    <s v="Saclay"/>
    <s v="Michel-S"/>
    <s v="août-2024"/>
    <x v="8"/>
    <x v="1"/>
    <x v="13"/>
  </r>
  <r>
    <x v="0"/>
    <x v="274"/>
    <n v="765.85"/>
    <x v="7"/>
    <s v="Saclay"/>
    <s v="Michel-S"/>
    <s v="août-2024"/>
    <x v="8"/>
    <x v="1"/>
    <x v="13"/>
  </r>
  <r>
    <x v="0"/>
    <x v="275"/>
    <n v="56.4"/>
    <x v="0"/>
    <s v="Saclay"/>
    <s v="Michel-S"/>
    <s v="août-2024"/>
    <x v="9"/>
    <x v="1"/>
    <x v="13"/>
  </r>
  <r>
    <x v="0"/>
    <x v="275"/>
    <n v="155.41"/>
    <x v="13"/>
    <s v="Saclay"/>
    <s v="Michel-S"/>
    <s v="août-2024"/>
    <x v="9"/>
    <x v="1"/>
    <x v="13"/>
  </r>
  <r>
    <x v="0"/>
    <x v="275"/>
    <n v="534.78"/>
    <x v="9"/>
    <s v="Saclay"/>
    <s v="Michel-S"/>
    <s v="août-2024"/>
    <x v="9"/>
    <x v="1"/>
    <x v="13"/>
  </r>
  <r>
    <x v="0"/>
    <x v="276"/>
    <n v="102.8"/>
    <x v="0"/>
    <s v="Saclay"/>
    <s v="Michel-S"/>
    <s v="août-2024"/>
    <x v="10"/>
    <x v="1"/>
    <x v="13"/>
  </r>
  <r>
    <x v="0"/>
    <x v="277"/>
    <n v="245.68"/>
    <x v="0"/>
    <s v="Saclay"/>
    <s v="Michel-S"/>
    <s v="août-2024"/>
    <x v="11"/>
    <x v="1"/>
    <x v="13"/>
  </r>
  <r>
    <x v="0"/>
    <x v="277"/>
    <n v="303.19"/>
    <x v="13"/>
    <s v="Saclay"/>
    <s v="Michel-S"/>
    <s v="août-2024"/>
    <x v="11"/>
    <x v="1"/>
    <x v="13"/>
  </r>
  <r>
    <x v="0"/>
    <x v="277"/>
    <n v="459.18"/>
    <x v="28"/>
    <s v="Saclay"/>
    <s v="Michel-S"/>
    <s v="août-2024"/>
    <x v="11"/>
    <x v="1"/>
    <x v="13"/>
  </r>
  <r>
    <x v="0"/>
    <x v="277"/>
    <n v="968.91"/>
    <x v="1"/>
    <s v="Saclay"/>
    <s v="Michel-S"/>
    <s v="août-2024"/>
    <x v="11"/>
    <x v="1"/>
    <x v="13"/>
  </r>
  <r>
    <x v="0"/>
    <x v="278"/>
    <n v="500.29"/>
    <x v="0"/>
    <s v="Saclay"/>
    <s v="Michel-S"/>
    <s v="août-2024"/>
    <x v="12"/>
    <x v="1"/>
    <x v="13"/>
  </r>
  <r>
    <x v="0"/>
    <x v="278"/>
    <n v="320.77"/>
    <x v="9"/>
    <s v="Saclay"/>
    <s v="Michel-S"/>
    <s v="août-2024"/>
    <x v="12"/>
    <x v="1"/>
    <x v="13"/>
  </r>
  <r>
    <x v="0"/>
    <x v="279"/>
    <n v="262.14999999999998"/>
    <x v="0"/>
    <s v="Saclay"/>
    <s v="Michel-S"/>
    <s v="août-2024"/>
    <x v="267"/>
    <x v="1"/>
    <x v="13"/>
  </r>
  <r>
    <x v="0"/>
    <x v="279"/>
    <n v="214.32"/>
    <x v="1"/>
    <s v="Saclay"/>
    <s v="Michel-S"/>
    <s v="août-2024"/>
    <x v="267"/>
    <x v="1"/>
    <x v="13"/>
  </r>
  <r>
    <x v="0"/>
    <x v="279"/>
    <n v="584.04"/>
    <x v="7"/>
    <s v="Saclay"/>
    <s v="Michel-S"/>
    <s v="août-2024"/>
    <x v="267"/>
    <x v="1"/>
    <x v="13"/>
  </r>
  <r>
    <x v="0"/>
    <x v="280"/>
    <n v="706.79"/>
    <x v="7"/>
    <s v="Saclay"/>
    <s v="Michel-S"/>
    <s v="août-2024"/>
    <x v="268"/>
    <x v="1"/>
    <x v="13"/>
  </r>
  <r>
    <x v="0"/>
    <x v="281"/>
    <n v="212.49"/>
    <x v="6"/>
    <s v="Saclay"/>
    <s v="Michel-S"/>
    <s v="août-2024"/>
    <x v="269"/>
    <x v="1"/>
    <x v="13"/>
  </r>
  <r>
    <x v="0"/>
    <x v="282"/>
    <n v="365.59"/>
    <x v="0"/>
    <s v="Saclay"/>
    <s v="Michel-S"/>
    <s v="août-2024"/>
    <x v="270"/>
    <x v="1"/>
    <x v="13"/>
  </r>
  <r>
    <x v="0"/>
    <x v="282"/>
    <n v="34.5"/>
    <x v="6"/>
    <s v="Saclay"/>
    <s v="Michel-S"/>
    <s v="août-2024"/>
    <x v="270"/>
    <x v="1"/>
    <x v="13"/>
  </r>
  <r>
    <x v="0"/>
    <x v="282"/>
    <n v="421.4"/>
    <x v="6"/>
    <s v="Saclay"/>
    <s v="Michel-S"/>
    <s v="août-2024"/>
    <x v="270"/>
    <x v="1"/>
    <x v="13"/>
  </r>
  <r>
    <x v="0"/>
    <x v="282"/>
    <n v="854"/>
    <x v="1"/>
    <s v="Saclay"/>
    <s v="Michel-S"/>
    <s v="août-2024"/>
    <x v="270"/>
    <x v="1"/>
    <x v="13"/>
  </r>
  <r>
    <x v="0"/>
    <x v="282"/>
    <n v="33.53"/>
    <x v="1"/>
    <s v="Saclay"/>
    <s v="Michel-S"/>
    <s v="août-2024"/>
    <x v="270"/>
    <x v="1"/>
    <x v="13"/>
  </r>
  <r>
    <x v="0"/>
    <x v="283"/>
    <n v="56.4"/>
    <x v="0"/>
    <s v="Saclay"/>
    <s v="Michel-S"/>
    <s v="août-2024"/>
    <x v="271"/>
    <x v="1"/>
    <x v="13"/>
  </r>
  <r>
    <x v="0"/>
    <x v="284"/>
    <n v="96.45"/>
    <x v="0"/>
    <s v="Saclay"/>
    <s v="Michel-S"/>
    <s v="août-2024"/>
    <x v="272"/>
    <x v="1"/>
    <x v="13"/>
  </r>
  <r>
    <x v="0"/>
    <x v="285"/>
    <n v="99.75"/>
    <x v="0"/>
    <s v="Saclay"/>
    <s v="Michel-S"/>
    <s v="août-2024"/>
    <x v="273"/>
    <x v="1"/>
    <x v="13"/>
  </r>
  <r>
    <x v="0"/>
    <x v="286"/>
    <n v="646.80999999999995"/>
    <x v="7"/>
    <s v="Saclay"/>
    <s v="Michel-S"/>
    <s v="août-2024"/>
    <x v="274"/>
    <x v="1"/>
    <x v="13"/>
  </r>
  <r>
    <x v="0"/>
    <x v="287"/>
    <n v="348.9"/>
    <x v="0"/>
    <s v="Saclay"/>
    <s v="Michel-S"/>
    <s v="août-2024"/>
    <x v="275"/>
    <x v="1"/>
    <x v="13"/>
  </r>
  <r>
    <x v="0"/>
    <x v="287"/>
    <n v="241.04"/>
    <x v="1"/>
    <s v="Saclay"/>
    <s v="Michel-S"/>
    <s v="août-2024"/>
    <x v="275"/>
    <x v="1"/>
    <x v="13"/>
  </r>
  <r>
    <x v="0"/>
    <x v="288"/>
    <n v="214.33"/>
    <x v="1"/>
    <s v="Saclay"/>
    <s v="Michel-S"/>
    <s v="août-2024"/>
    <x v="276"/>
    <x v="1"/>
    <x v="13"/>
  </r>
  <r>
    <x v="0"/>
    <x v="289"/>
    <n v="85.2"/>
    <x v="0"/>
    <s v="Saclay"/>
    <s v="Michel-S"/>
    <s v="août-2024"/>
    <x v="14"/>
    <x v="1"/>
    <x v="13"/>
  </r>
  <r>
    <x v="0"/>
    <x v="289"/>
    <n v="369.97"/>
    <x v="6"/>
    <s v="Saclay"/>
    <s v="Michel-S"/>
    <s v="août-2024"/>
    <x v="14"/>
    <x v="1"/>
    <x v="13"/>
  </r>
  <r>
    <x v="0"/>
    <x v="289"/>
    <n v="427.76"/>
    <x v="1"/>
    <s v="Saclay"/>
    <s v="Michel-S"/>
    <s v="août-2024"/>
    <x v="14"/>
    <x v="1"/>
    <x v="13"/>
  </r>
  <r>
    <x v="0"/>
    <x v="290"/>
    <n v="36.049999999999997"/>
    <x v="1"/>
    <s v="Saclay"/>
    <s v="Michel-S"/>
    <s v="juil-2024"/>
    <x v="15"/>
    <x v="1"/>
    <x v="14"/>
  </r>
  <r>
    <x v="0"/>
    <x v="291"/>
    <n v="85.75"/>
    <x v="0"/>
    <s v="Saclay"/>
    <s v="Michel-S"/>
    <s v="juil-2024"/>
    <x v="277"/>
    <x v="1"/>
    <x v="14"/>
  </r>
  <r>
    <x v="0"/>
    <x v="291"/>
    <n v="85.5"/>
    <x v="28"/>
    <s v="Saclay"/>
    <s v="Michel-S"/>
    <s v="juil-2024"/>
    <x v="277"/>
    <x v="1"/>
    <x v="14"/>
  </r>
  <r>
    <x v="0"/>
    <x v="291"/>
    <n v="335.6"/>
    <x v="7"/>
    <s v="Saclay"/>
    <s v="Michel-S"/>
    <s v="juil-2024"/>
    <x v="277"/>
    <x v="1"/>
    <x v="14"/>
  </r>
  <r>
    <x v="0"/>
    <x v="292"/>
    <n v="187.91"/>
    <x v="0"/>
    <s v="Saclay"/>
    <s v="Michel-S"/>
    <s v="juil-2024"/>
    <x v="278"/>
    <x v="1"/>
    <x v="14"/>
  </r>
  <r>
    <x v="0"/>
    <x v="292"/>
    <n v="209.55"/>
    <x v="1"/>
    <s v="Saclay"/>
    <s v="Michel-S"/>
    <s v="juil-2024"/>
    <x v="278"/>
    <x v="1"/>
    <x v="14"/>
  </r>
  <r>
    <x v="0"/>
    <x v="293"/>
    <n v="126"/>
    <x v="0"/>
    <s v="Saclay"/>
    <s v="Michel-S"/>
    <s v="juil-2024"/>
    <x v="279"/>
    <x v="1"/>
    <x v="14"/>
  </r>
  <r>
    <x v="0"/>
    <x v="294"/>
    <n v="56.4"/>
    <x v="0"/>
    <s v="Saclay"/>
    <s v="Michel-S"/>
    <s v="juil-2024"/>
    <x v="16"/>
    <x v="1"/>
    <x v="14"/>
  </r>
  <r>
    <x v="0"/>
    <x v="294"/>
    <n v="159.4"/>
    <x v="1"/>
    <s v="Saclay"/>
    <s v="Michel-S"/>
    <s v="juil-2024"/>
    <x v="16"/>
    <x v="1"/>
    <x v="14"/>
  </r>
  <r>
    <x v="0"/>
    <x v="295"/>
    <n v="168.42"/>
    <x v="0"/>
    <s v="Saclay"/>
    <s v="Michel-S"/>
    <s v="juil-2024"/>
    <x v="17"/>
    <x v="1"/>
    <x v="14"/>
  </r>
  <r>
    <x v="0"/>
    <x v="295"/>
    <n v="283.67"/>
    <x v="1"/>
    <s v="Saclay"/>
    <s v="Michel-S"/>
    <s v="juil-2024"/>
    <x v="17"/>
    <x v="1"/>
    <x v="14"/>
  </r>
  <r>
    <x v="0"/>
    <x v="295"/>
    <n v="360.98"/>
    <x v="7"/>
    <s v="Saclay"/>
    <s v="Michel-S"/>
    <s v="juil-2024"/>
    <x v="17"/>
    <x v="1"/>
    <x v="14"/>
  </r>
  <r>
    <x v="0"/>
    <x v="296"/>
    <n v="383.31"/>
    <x v="11"/>
    <s v="Saclay"/>
    <s v="Michel-S"/>
    <s v="juil-2024"/>
    <x v="18"/>
    <x v="1"/>
    <x v="14"/>
  </r>
  <r>
    <x v="0"/>
    <x v="297"/>
    <n v="185.2"/>
    <x v="14"/>
    <s v="Saclay"/>
    <s v="Michel-S"/>
    <s v="juil-2024"/>
    <x v="19"/>
    <x v="1"/>
    <x v="14"/>
  </r>
  <r>
    <x v="0"/>
    <x v="297"/>
    <n v="129.19"/>
    <x v="6"/>
    <s v="Saclay"/>
    <s v="Michel-S"/>
    <s v="juil-2024"/>
    <x v="19"/>
    <x v="1"/>
    <x v="14"/>
  </r>
  <r>
    <x v="0"/>
    <x v="297"/>
    <n v="2320"/>
    <x v="32"/>
    <s v="Saclay"/>
    <s v="Michel-S"/>
    <s v="juil-2024"/>
    <x v="19"/>
    <x v="1"/>
    <x v="14"/>
  </r>
  <r>
    <x v="0"/>
    <x v="297"/>
    <n v="135.46"/>
    <x v="7"/>
    <s v="Saclay"/>
    <s v="Michel-S"/>
    <s v="juil-2024"/>
    <x v="19"/>
    <x v="1"/>
    <x v="14"/>
  </r>
  <r>
    <x v="0"/>
    <x v="298"/>
    <n v="132.28"/>
    <x v="1"/>
    <s v="Saclay"/>
    <s v="Michel-S"/>
    <s v="juil-2024"/>
    <x v="280"/>
    <x v="1"/>
    <x v="14"/>
  </r>
  <r>
    <x v="0"/>
    <x v="299"/>
    <n v="301.38"/>
    <x v="10"/>
    <s v="Saclay"/>
    <s v="Michel-S"/>
    <s v="juil-2024"/>
    <x v="22"/>
    <x v="1"/>
    <x v="14"/>
  </r>
  <r>
    <x v="0"/>
    <x v="299"/>
    <n v="56.4"/>
    <x v="0"/>
    <s v="Saclay"/>
    <s v="Michel-S"/>
    <s v="juil-2024"/>
    <x v="22"/>
    <x v="1"/>
    <x v="14"/>
  </r>
  <r>
    <x v="0"/>
    <x v="300"/>
    <n v="456.17"/>
    <x v="0"/>
    <s v="Saclay"/>
    <s v="Michel-S"/>
    <s v="juil-2024"/>
    <x v="23"/>
    <x v="1"/>
    <x v="14"/>
  </r>
  <r>
    <x v="0"/>
    <x v="300"/>
    <n v="7.8"/>
    <x v="0"/>
    <s v="Saclay"/>
    <s v="Michel-S"/>
    <s v="juil-2024"/>
    <x v="23"/>
    <x v="1"/>
    <x v="14"/>
  </r>
  <r>
    <x v="0"/>
    <x v="300"/>
    <n v="391.14"/>
    <x v="25"/>
    <s v="Saclay"/>
    <s v="Michel-S"/>
    <s v="juil-2024"/>
    <x v="23"/>
    <x v="1"/>
    <x v="14"/>
  </r>
  <r>
    <x v="0"/>
    <x v="300"/>
    <n v="207.76"/>
    <x v="6"/>
    <s v="Saclay"/>
    <s v="Michel-S"/>
    <s v="juil-2024"/>
    <x v="23"/>
    <x v="1"/>
    <x v="14"/>
  </r>
  <r>
    <x v="0"/>
    <x v="300"/>
    <n v="463.66"/>
    <x v="1"/>
    <s v="Saclay"/>
    <s v="Michel-S"/>
    <s v="juil-2024"/>
    <x v="23"/>
    <x v="1"/>
    <x v="14"/>
  </r>
  <r>
    <x v="0"/>
    <x v="300"/>
    <n v="196.48"/>
    <x v="7"/>
    <s v="Saclay"/>
    <s v="Michel-S"/>
    <s v="juil-2024"/>
    <x v="23"/>
    <x v="1"/>
    <x v="14"/>
  </r>
  <r>
    <x v="0"/>
    <x v="301"/>
    <n v="80.569999999999993"/>
    <x v="0"/>
    <s v="Saclay"/>
    <s v="Michel-S"/>
    <s v="juil-2024"/>
    <x v="24"/>
    <x v="1"/>
    <x v="14"/>
  </r>
  <r>
    <x v="0"/>
    <x v="302"/>
    <n v="300.68"/>
    <x v="0"/>
    <s v="Saclay"/>
    <s v="Michel-S"/>
    <s v="juil-2024"/>
    <x v="26"/>
    <x v="1"/>
    <x v="14"/>
  </r>
  <r>
    <x v="0"/>
    <x v="302"/>
    <n v="135.65"/>
    <x v="6"/>
    <s v="Saclay"/>
    <s v="Michel-S"/>
    <s v="juil-2024"/>
    <x v="26"/>
    <x v="1"/>
    <x v="14"/>
  </r>
  <r>
    <x v="0"/>
    <x v="302"/>
    <n v="772.76"/>
    <x v="7"/>
    <s v="Saclay"/>
    <s v="Michel-S"/>
    <s v="juil-2024"/>
    <x v="26"/>
    <x v="1"/>
    <x v="14"/>
  </r>
  <r>
    <x v="0"/>
    <x v="303"/>
    <n v="111.75"/>
    <x v="0"/>
    <s v="Saclay"/>
    <s v="Michel-S"/>
    <s v="juil-2024"/>
    <x v="27"/>
    <x v="1"/>
    <x v="14"/>
  </r>
  <r>
    <x v="0"/>
    <x v="303"/>
    <n v="190"/>
    <x v="33"/>
    <s v="Saclay"/>
    <s v="Michel-S"/>
    <s v="juil-2024"/>
    <x v="27"/>
    <x v="1"/>
    <x v="14"/>
  </r>
  <r>
    <x v="0"/>
    <x v="303"/>
    <n v="321.31"/>
    <x v="11"/>
    <s v="Saclay"/>
    <s v="Michel-S"/>
    <s v="juil-2024"/>
    <x v="27"/>
    <x v="1"/>
    <x v="14"/>
  </r>
  <r>
    <x v="0"/>
    <x v="303"/>
    <n v="276.01"/>
    <x v="6"/>
    <s v="Saclay"/>
    <s v="Michel-S"/>
    <s v="juil-2024"/>
    <x v="27"/>
    <x v="1"/>
    <x v="14"/>
  </r>
  <r>
    <x v="0"/>
    <x v="304"/>
    <n v="344"/>
    <x v="0"/>
    <s v="Saclay"/>
    <s v="Michel-S"/>
    <s v="juil-2024"/>
    <x v="28"/>
    <x v="1"/>
    <x v="14"/>
  </r>
  <r>
    <x v="0"/>
    <x v="304"/>
    <n v="393.22"/>
    <x v="1"/>
    <s v="Saclay"/>
    <s v="Michel-S"/>
    <s v="juil-2024"/>
    <x v="28"/>
    <x v="1"/>
    <x v="14"/>
  </r>
  <r>
    <x v="0"/>
    <x v="304"/>
    <n v="298.36"/>
    <x v="9"/>
    <s v="Saclay"/>
    <s v="Michel-S"/>
    <s v="juil-2024"/>
    <x v="28"/>
    <x v="1"/>
    <x v="14"/>
  </r>
  <r>
    <x v="0"/>
    <x v="305"/>
    <n v="107.33"/>
    <x v="6"/>
    <s v="Saclay"/>
    <s v="Michel-S"/>
    <s v="juil-2024"/>
    <x v="281"/>
    <x v="1"/>
    <x v="14"/>
  </r>
  <r>
    <x v="0"/>
    <x v="305"/>
    <n v="399.71"/>
    <x v="7"/>
    <s v="Saclay"/>
    <s v="Michel-S"/>
    <s v="juil-2024"/>
    <x v="281"/>
    <x v="1"/>
    <x v="14"/>
  </r>
  <r>
    <x v="0"/>
    <x v="306"/>
    <n v="269.68"/>
    <x v="1"/>
    <s v="Saclay"/>
    <s v="Michel-S"/>
    <s v="juil-2024"/>
    <x v="29"/>
    <x v="1"/>
    <x v="14"/>
  </r>
  <r>
    <x v="0"/>
    <x v="306"/>
    <n v="223.55"/>
    <x v="0"/>
    <s v="Saclay"/>
    <s v="Michel-S"/>
    <s v="juil-2024"/>
    <x v="29"/>
    <x v="1"/>
    <x v="14"/>
  </r>
  <r>
    <x v="0"/>
    <x v="307"/>
    <n v="412.8"/>
    <x v="1"/>
    <s v="Saclay"/>
    <s v="Michel-S"/>
    <s v="juil-2024"/>
    <x v="282"/>
    <x v="1"/>
    <x v="14"/>
  </r>
  <r>
    <x v="0"/>
    <x v="307"/>
    <n v="334"/>
    <x v="0"/>
    <s v="Saclay"/>
    <s v="Michel-S"/>
    <s v="juil-2024"/>
    <x v="282"/>
    <x v="1"/>
    <x v="14"/>
  </r>
  <r>
    <x v="0"/>
    <x v="308"/>
    <n v="1709.26"/>
    <x v="13"/>
    <s v="Saclay"/>
    <s v="Michel-S"/>
    <s v="juil-2024"/>
    <x v="32"/>
    <x v="1"/>
    <x v="14"/>
  </r>
  <r>
    <x v="0"/>
    <x v="308"/>
    <n v="194.5"/>
    <x v="9"/>
    <s v="Saclay"/>
    <s v="Michel-S"/>
    <s v="juil-2024"/>
    <x v="32"/>
    <x v="1"/>
    <x v="14"/>
  </r>
  <r>
    <x v="0"/>
    <x v="308"/>
    <n v="237.9"/>
    <x v="0"/>
    <s v="Saclay"/>
    <s v="Michel-S"/>
    <s v="juil-2024"/>
    <x v="32"/>
    <x v="1"/>
    <x v="14"/>
  </r>
  <r>
    <x v="0"/>
    <x v="308"/>
    <n v="1957.65"/>
    <x v="26"/>
    <s v="Saclay"/>
    <s v="Michel-S"/>
    <s v="juil-2024"/>
    <x v="32"/>
    <x v="1"/>
    <x v="14"/>
  </r>
  <r>
    <x v="0"/>
    <x v="309"/>
    <n v="845.66"/>
    <x v="14"/>
    <s v="Saclay"/>
    <s v="Michel-S"/>
    <s v="juil-2024"/>
    <x v="33"/>
    <x v="1"/>
    <x v="14"/>
  </r>
  <r>
    <x v="0"/>
    <x v="309"/>
    <n v="275.02999999999997"/>
    <x v="1"/>
    <s v="Saclay"/>
    <s v="Michel-S"/>
    <s v="juil-2024"/>
    <x v="33"/>
    <x v="1"/>
    <x v="14"/>
  </r>
  <r>
    <x v="0"/>
    <x v="309"/>
    <n v="260.85000000000002"/>
    <x v="0"/>
    <s v="Saclay"/>
    <s v="Michel-S"/>
    <s v="juil-2024"/>
    <x v="33"/>
    <x v="1"/>
    <x v="14"/>
  </r>
  <r>
    <x v="0"/>
    <x v="310"/>
    <n v="142.9"/>
    <x v="3"/>
    <s v="Saclay"/>
    <s v="Michel-S"/>
    <s v="juil-2024"/>
    <x v="34"/>
    <x v="1"/>
    <x v="14"/>
  </r>
  <r>
    <x v="0"/>
    <x v="310"/>
    <n v="319.99"/>
    <x v="14"/>
    <s v="Saclay"/>
    <s v="Michel-S"/>
    <s v="juil-2024"/>
    <x v="34"/>
    <x v="1"/>
    <x v="14"/>
  </r>
  <r>
    <x v="0"/>
    <x v="310"/>
    <n v="53.22"/>
    <x v="5"/>
    <s v="Saclay"/>
    <s v="Michel-S"/>
    <s v="juil-2024"/>
    <x v="34"/>
    <x v="1"/>
    <x v="14"/>
  </r>
  <r>
    <x v="0"/>
    <x v="310"/>
    <n v="194.67"/>
    <x v="28"/>
    <s v="Saclay"/>
    <s v="Michel-S"/>
    <s v="juil-2024"/>
    <x v="34"/>
    <x v="1"/>
    <x v="14"/>
  </r>
  <r>
    <x v="0"/>
    <x v="310"/>
    <n v="331.24"/>
    <x v="6"/>
    <s v="Saclay"/>
    <s v="Michel-S"/>
    <s v="juil-2024"/>
    <x v="34"/>
    <x v="1"/>
    <x v="14"/>
  </r>
  <r>
    <x v="0"/>
    <x v="310"/>
    <n v="714.21"/>
    <x v="1"/>
    <s v="Saclay"/>
    <s v="Michel-S"/>
    <s v="juil-2024"/>
    <x v="34"/>
    <x v="1"/>
    <x v="14"/>
  </r>
  <r>
    <x v="0"/>
    <x v="310"/>
    <n v="418.19"/>
    <x v="7"/>
    <s v="Saclay"/>
    <s v="Michel-S"/>
    <s v="juil-2024"/>
    <x v="34"/>
    <x v="1"/>
    <x v="14"/>
  </r>
  <r>
    <x v="0"/>
    <x v="310"/>
    <n v="3031.82"/>
    <x v="20"/>
    <s v="Saclay"/>
    <s v="Michel-S"/>
    <s v="juil-2024"/>
    <x v="34"/>
    <x v="1"/>
    <x v="14"/>
  </r>
  <r>
    <x v="0"/>
    <x v="310"/>
    <n v="946.75"/>
    <x v="0"/>
    <s v="Saclay"/>
    <s v="Michel-S"/>
    <s v="juil-2024"/>
    <x v="34"/>
    <x v="1"/>
    <x v="14"/>
  </r>
  <r>
    <x v="0"/>
    <x v="311"/>
    <n v="394.8"/>
    <x v="3"/>
    <s v="Saclay"/>
    <s v="Michel-S"/>
    <s v="juil-2024"/>
    <x v="35"/>
    <x v="1"/>
    <x v="14"/>
  </r>
  <r>
    <x v="0"/>
    <x v="311"/>
    <n v="75"/>
    <x v="1"/>
    <s v="Saclay"/>
    <s v="Michel-S"/>
    <s v="juil-2024"/>
    <x v="35"/>
    <x v="1"/>
    <x v="14"/>
  </r>
  <r>
    <x v="0"/>
    <x v="311"/>
    <n v="34.5"/>
    <x v="3"/>
    <s v="Saclay"/>
    <s v="Michel-S"/>
    <s v="juil-2024"/>
    <x v="35"/>
    <x v="1"/>
    <x v="14"/>
  </r>
  <r>
    <x v="0"/>
    <x v="312"/>
    <n v="954.95"/>
    <x v="0"/>
    <s v="Saclay"/>
    <s v="Michel-S"/>
    <s v="juin-2024"/>
    <x v="36"/>
    <x v="1"/>
    <x v="15"/>
  </r>
  <r>
    <x v="0"/>
    <x v="313"/>
    <n v="143.33000000000001"/>
    <x v="5"/>
    <s v="Saclay"/>
    <s v="Michel-S"/>
    <s v="juin-2024"/>
    <x v="283"/>
    <x v="1"/>
    <x v="15"/>
  </r>
  <r>
    <x v="0"/>
    <x v="313"/>
    <n v="524.95000000000005"/>
    <x v="1"/>
    <s v="Saclay"/>
    <s v="Michel-S"/>
    <s v="juin-2024"/>
    <x v="283"/>
    <x v="1"/>
    <x v="15"/>
  </r>
  <r>
    <x v="0"/>
    <x v="313"/>
    <n v="288.89"/>
    <x v="6"/>
    <s v="Saclay"/>
    <s v="Michel-S"/>
    <s v="juin-2024"/>
    <x v="283"/>
    <x v="1"/>
    <x v="15"/>
  </r>
  <r>
    <x v="0"/>
    <x v="314"/>
    <n v="307.26"/>
    <x v="10"/>
    <s v="Saclay"/>
    <s v="Michel-S"/>
    <s v="juin-2024"/>
    <x v="37"/>
    <x v="1"/>
    <x v="15"/>
  </r>
  <r>
    <x v="0"/>
    <x v="314"/>
    <n v="273.39"/>
    <x v="5"/>
    <s v="Saclay"/>
    <s v="Michel-S"/>
    <s v="juin-2024"/>
    <x v="37"/>
    <x v="1"/>
    <x v="15"/>
  </r>
  <r>
    <x v="0"/>
    <x v="314"/>
    <n v="808"/>
    <x v="28"/>
    <s v="Saclay"/>
    <s v="Michel-S"/>
    <s v="juin-2024"/>
    <x v="37"/>
    <x v="1"/>
    <x v="15"/>
  </r>
  <r>
    <x v="0"/>
    <x v="314"/>
    <n v="714.77"/>
    <x v="1"/>
    <s v="Saclay"/>
    <s v="Michel-S"/>
    <s v="juin-2024"/>
    <x v="37"/>
    <x v="1"/>
    <x v="15"/>
  </r>
  <r>
    <x v="0"/>
    <x v="314"/>
    <n v="694.77"/>
    <x v="9"/>
    <s v="Saclay"/>
    <s v="Michel-S"/>
    <s v="juin-2024"/>
    <x v="37"/>
    <x v="1"/>
    <x v="15"/>
  </r>
  <r>
    <x v="0"/>
    <x v="314"/>
    <n v="523.45000000000005"/>
    <x v="7"/>
    <s v="Saclay"/>
    <s v="Michel-S"/>
    <s v="juin-2024"/>
    <x v="37"/>
    <x v="1"/>
    <x v="15"/>
  </r>
  <r>
    <x v="0"/>
    <x v="314"/>
    <n v="1014.01"/>
    <x v="0"/>
    <s v="Saclay"/>
    <s v="Michel-S"/>
    <s v="juin-2024"/>
    <x v="37"/>
    <x v="1"/>
    <x v="15"/>
  </r>
  <r>
    <x v="0"/>
    <x v="315"/>
    <n v="171.63"/>
    <x v="8"/>
    <s v="Saclay"/>
    <s v="Michel-S"/>
    <s v="juin-2024"/>
    <x v="38"/>
    <x v="1"/>
    <x v="15"/>
  </r>
  <r>
    <x v="0"/>
    <x v="315"/>
    <n v="383.31"/>
    <x v="11"/>
    <s v="Saclay"/>
    <s v="Michel-S"/>
    <s v="juin-2024"/>
    <x v="38"/>
    <x v="1"/>
    <x v="15"/>
  </r>
  <r>
    <x v="0"/>
    <x v="315"/>
    <n v="433.42"/>
    <x v="1"/>
    <s v="Saclay"/>
    <s v="Michel-S"/>
    <s v="juin-2024"/>
    <x v="38"/>
    <x v="1"/>
    <x v="15"/>
  </r>
  <r>
    <x v="0"/>
    <x v="315"/>
    <n v="599.72"/>
    <x v="0"/>
    <s v="Saclay"/>
    <s v="Michel-S"/>
    <s v="juin-2024"/>
    <x v="38"/>
    <x v="1"/>
    <x v="15"/>
  </r>
  <r>
    <x v="0"/>
    <x v="316"/>
    <n v="315.3"/>
    <x v="11"/>
    <s v="Saclay"/>
    <s v="Michel-S"/>
    <s v="juin-2024"/>
    <x v="39"/>
    <x v="1"/>
    <x v="15"/>
  </r>
  <r>
    <x v="0"/>
    <x v="316"/>
    <n v="292.10000000000002"/>
    <x v="14"/>
    <s v="Saclay"/>
    <s v="Michel-S"/>
    <s v="juin-2024"/>
    <x v="39"/>
    <x v="1"/>
    <x v="15"/>
  </r>
  <r>
    <x v="0"/>
    <x v="316"/>
    <n v="249.65"/>
    <x v="1"/>
    <s v="Saclay"/>
    <s v="Michel-S"/>
    <s v="juin-2024"/>
    <x v="39"/>
    <x v="1"/>
    <x v="15"/>
  </r>
  <r>
    <x v="0"/>
    <x v="316"/>
    <n v="483.94"/>
    <x v="7"/>
    <s v="Saclay"/>
    <s v="Michel-S"/>
    <s v="juin-2024"/>
    <x v="39"/>
    <x v="1"/>
    <x v="15"/>
  </r>
  <r>
    <x v="0"/>
    <x v="316"/>
    <n v="315.3"/>
    <x v="0"/>
    <s v="Saclay"/>
    <s v="Michel-S"/>
    <s v="juin-2024"/>
    <x v="39"/>
    <x v="1"/>
    <x v="15"/>
  </r>
  <r>
    <x v="0"/>
    <x v="316"/>
    <n v="56.4"/>
    <x v="0"/>
    <s v="Saclay"/>
    <s v="Michel-S"/>
    <s v="juin-2024"/>
    <x v="39"/>
    <x v="1"/>
    <x v="15"/>
  </r>
  <r>
    <x v="0"/>
    <x v="317"/>
    <n v="351.09"/>
    <x v="5"/>
    <s v="Saclay"/>
    <s v="Michel-S"/>
    <s v="juin-2024"/>
    <x v="40"/>
    <x v="1"/>
    <x v="15"/>
  </r>
  <r>
    <x v="0"/>
    <x v="317"/>
    <n v="437.17"/>
    <x v="28"/>
    <s v="Saclay"/>
    <s v="Michel-S"/>
    <s v="juin-2024"/>
    <x v="40"/>
    <x v="1"/>
    <x v="15"/>
  </r>
  <r>
    <x v="0"/>
    <x v="317"/>
    <n v="708.74"/>
    <x v="1"/>
    <s v="Saclay"/>
    <s v="Michel-S"/>
    <s v="juin-2024"/>
    <x v="40"/>
    <x v="1"/>
    <x v="15"/>
  </r>
  <r>
    <x v="0"/>
    <x v="317"/>
    <n v="697.71"/>
    <x v="6"/>
    <s v="Saclay"/>
    <s v="Michel-S"/>
    <s v="juin-2024"/>
    <x v="40"/>
    <x v="1"/>
    <x v="15"/>
  </r>
  <r>
    <x v="0"/>
    <x v="317"/>
    <n v="468.43"/>
    <x v="9"/>
    <s v="Saclay"/>
    <s v="Michel-S"/>
    <s v="juin-2024"/>
    <x v="40"/>
    <x v="1"/>
    <x v="15"/>
  </r>
  <r>
    <x v="0"/>
    <x v="317"/>
    <n v="1038.6400000000001"/>
    <x v="0"/>
    <s v="Saclay"/>
    <s v="Michel-S"/>
    <s v="juin-2024"/>
    <x v="40"/>
    <x v="1"/>
    <x v="15"/>
  </r>
  <r>
    <x v="0"/>
    <x v="317"/>
    <n v="158.94999999999999"/>
    <x v="3"/>
    <s v="Saclay"/>
    <s v="Michel-S"/>
    <s v="juin-2024"/>
    <x v="40"/>
    <x v="1"/>
    <x v="15"/>
  </r>
  <r>
    <x v="0"/>
    <x v="318"/>
    <n v="159.61000000000001"/>
    <x v="1"/>
    <s v="Saclay"/>
    <s v="Michel-S"/>
    <s v="juin-2024"/>
    <x v="41"/>
    <x v="1"/>
    <x v="15"/>
  </r>
  <r>
    <x v="0"/>
    <x v="318"/>
    <n v="171.3"/>
    <x v="0"/>
    <s v="Saclay"/>
    <s v="Michel-S"/>
    <s v="juin-2024"/>
    <x v="41"/>
    <x v="1"/>
    <x v="15"/>
  </r>
  <r>
    <x v="0"/>
    <x v="318"/>
    <n v="424.75"/>
    <x v="3"/>
    <s v="Saclay"/>
    <s v="Michel-S"/>
    <s v="juin-2024"/>
    <x v="41"/>
    <x v="1"/>
    <x v="15"/>
  </r>
  <r>
    <x v="0"/>
    <x v="319"/>
    <n v="360.21"/>
    <x v="0"/>
    <s v="Saclay"/>
    <s v="Michel-S"/>
    <s v="juin-2024"/>
    <x v="42"/>
    <x v="1"/>
    <x v="15"/>
  </r>
  <r>
    <x v="0"/>
    <x v="320"/>
    <n v="70.5"/>
    <x v="0"/>
    <s v="Saclay"/>
    <s v="Michel-S"/>
    <s v="juin-2024"/>
    <x v="284"/>
    <x v="1"/>
    <x v="15"/>
  </r>
  <r>
    <x v="0"/>
    <x v="321"/>
    <n v="69.05"/>
    <x v="1"/>
    <s v="Saclay"/>
    <s v="Michel-S"/>
    <s v="juin-2024"/>
    <x v="43"/>
    <x v="1"/>
    <x v="15"/>
  </r>
  <r>
    <x v="0"/>
    <x v="321"/>
    <n v="591.89"/>
    <x v="1"/>
    <s v="Saclay"/>
    <s v="Michel-S"/>
    <s v="juin-2024"/>
    <x v="43"/>
    <x v="1"/>
    <x v="15"/>
  </r>
  <r>
    <x v="0"/>
    <x v="321"/>
    <n v="443.67"/>
    <x v="6"/>
    <s v="Saclay"/>
    <s v="Michel-S"/>
    <s v="juin-2024"/>
    <x v="43"/>
    <x v="1"/>
    <x v="15"/>
  </r>
  <r>
    <x v="0"/>
    <x v="321"/>
    <n v="440.59"/>
    <x v="9"/>
    <s v="Saclay"/>
    <s v="Michel-S"/>
    <s v="juin-2024"/>
    <x v="43"/>
    <x v="1"/>
    <x v="15"/>
  </r>
  <r>
    <x v="0"/>
    <x v="321"/>
    <n v="281.89"/>
    <x v="7"/>
    <s v="Saclay"/>
    <s v="Michel-S"/>
    <s v="juin-2024"/>
    <x v="43"/>
    <x v="1"/>
    <x v="15"/>
  </r>
  <r>
    <x v="0"/>
    <x v="321"/>
    <n v="924.55"/>
    <x v="0"/>
    <s v="Saclay"/>
    <s v="Michel-S"/>
    <s v="juin-2024"/>
    <x v="43"/>
    <x v="1"/>
    <x v="15"/>
  </r>
  <r>
    <x v="0"/>
    <x v="322"/>
    <n v="261.36"/>
    <x v="8"/>
    <s v="Saclay"/>
    <s v="Michel-S"/>
    <s v="juin-2024"/>
    <x v="44"/>
    <x v="1"/>
    <x v="15"/>
  </r>
  <r>
    <x v="0"/>
    <x v="322"/>
    <n v="146.54"/>
    <x v="1"/>
    <s v="Saclay"/>
    <s v="Michel-S"/>
    <s v="juin-2024"/>
    <x v="44"/>
    <x v="1"/>
    <x v="15"/>
  </r>
  <r>
    <x v="0"/>
    <x v="322"/>
    <n v="42.3"/>
    <x v="0"/>
    <s v="Saclay"/>
    <s v="Michel-S"/>
    <s v="juin-2024"/>
    <x v="44"/>
    <x v="1"/>
    <x v="15"/>
  </r>
  <r>
    <x v="0"/>
    <x v="322"/>
    <n v="220.5"/>
    <x v="3"/>
    <s v="Saclay"/>
    <s v="Michel-S"/>
    <s v="juin-2024"/>
    <x v="44"/>
    <x v="1"/>
    <x v="15"/>
  </r>
  <r>
    <x v="0"/>
    <x v="323"/>
    <n v="328.13"/>
    <x v="1"/>
    <s v="Saclay"/>
    <s v="Michel-S"/>
    <s v="juin-2024"/>
    <x v="45"/>
    <x v="1"/>
    <x v="15"/>
  </r>
  <r>
    <x v="0"/>
    <x v="323"/>
    <n v="236.82"/>
    <x v="1"/>
    <s v="Saclay"/>
    <s v="Michel-S"/>
    <s v="juin-2024"/>
    <x v="45"/>
    <x v="1"/>
    <x v="15"/>
  </r>
  <r>
    <x v="0"/>
    <x v="323"/>
    <n v="270.29000000000002"/>
    <x v="6"/>
    <s v="Saclay"/>
    <s v="Michel-S"/>
    <s v="juin-2024"/>
    <x v="45"/>
    <x v="1"/>
    <x v="15"/>
  </r>
  <r>
    <x v="0"/>
    <x v="323"/>
    <n v="139.91999999999999"/>
    <x v="9"/>
    <s v="Saclay"/>
    <s v="Michel-S"/>
    <s v="juin-2024"/>
    <x v="45"/>
    <x v="1"/>
    <x v="15"/>
  </r>
  <r>
    <x v="0"/>
    <x v="323"/>
    <n v="736.77"/>
    <x v="7"/>
    <s v="Saclay"/>
    <s v="Michel-S"/>
    <s v="juin-2024"/>
    <x v="45"/>
    <x v="1"/>
    <x v="15"/>
  </r>
  <r>
    <x v="0"/>
    <x v="323"/>
    <n v="1977"/>
    <x v="20"/>
    <s v="Saclay"/>
    <s v="Michel-S"/>
    <s v="juin-2024"/>
    <x v="45"/>
    <x v="1"/>
    <x v="15"/>
  </r>
  <r>
    <x v="0"/>
    <x v="324"/>
    <n v="230.36"/>
    <x v="5"/>
    <s v="Saclay"/>
    <s v="Michel-S"/>
    <s v="juin-2024"/>
    <x v="46"/>
    <x v="1"/>
    <x v="15"/>
  </r>
  <r>
    <x v="0"/>
    <x v="324"/>
    <n v="569"/>
    <x v="1"/>
    <s v="Saclay"/>
    <s v="Michel-S"/>
    <s v="juin-2024"/>
    <x v="46"/>
    <x v="1"/>
    <x v="15"/>
  </r>
  <r>
    <x v="0"/>
    <x v="324"/>
    <n v="290.25"/>
    <x v="6"/>
    <s v="Saclay"/>
    <s v="Michel-S"/>
    <s v="juin-2024"/>
    <x v="46"/>
    <x v="1"/>
    <x v="15"/>
  </r>
  <r>
    <x v="0"/>
    <x v="324"/>
    <n v="153.44"/>
    <x v="7"/>
    <s v="Saclay"/>
    <s v="Michel-S"/>
    <s v="juin-2024"/>
    <x v="46"/>
    <x v="1"/>
    <x v="15"/>
  </r>
  <r>
    <x v="0"/>
    <x v="324"/>
    <n v="327.82"/>
    <x v="0"/>
    <s v="Saclay"/>
    <s v="Michel-S"/>
    <s v="juin-2024"/>
    <x v="46"/>
    <x v="1"/>
    <x v="15"/>
  </r>
  <r>
    <x v="0"/>
    <x v="324"/>
    <n v="139"/>
    <x v="3"/>
    <s v="Saclay"/>
    <s v="Michel-S"/>
    <s v="juin-2024"/>
    <x v="46"/>
    <x v="1"/>
    <x v="15"/>
  </r>
  <r>
    <x v="0"/>
    <x v="325"/>
    <n v="323.27"/>
    <x v="9"/>
    <s v="Saclay"/>
    <s v="Michel-S"/>
    <s v="juin-2024"/>
    <x v="47"/>
    <x v="1"/>
    <x v="15"/>
  </r>
  <r>
    <x v="0"/>
    <x v="325"/>
    <n v="156.38999999999999"/>
    <x v="0"/>
    <s v="Saclay"/>
    <s v="Michel-S"/>
    <s v="juin-2024"/>
    <x v="47"/>
    <x v="1"/>
    <x v="15"/>
  </r>
  <r>
    <x v="0"/>
    <x v="325"/>
    <n v="1603.06"/>
    <x v="26"/>
    <s v="Saclay"/>
    <s v="Michel-S"/>
    <s v="juin-2024"/>
    <x v="47"/>
    <x v="1"/>
    <x v="15"/>
  </r>
  <r>
    <x v="0"/>
    <x v="326"/>
    <n v="202"/>
    <x v="0"/>
    <s v="Saclay"/>
    <s v="Michel-S"/>
    <s v="juin-2024"/>
    <x v="285"/>
    <x v="1"/>
    <x v="15"/>
  </r>
  <r>
    <x v="0"/>
    <x v="326"/>
    <n v="202"/>
    <x v="0"/>
    <s v="Saclay"/>
    <s v="Michel-S"/>
    <s v="juin-2024"/>
    <x v="285"/>
    <x v="1"/>
    <x v="15"/>
  </r>
  <r>
    <x v="0"/>
    <x v="327"/>
    <n v="538.87"/>
    <x v="1"/>
    <s v="Saclay"/>
    <s v="Michel-S"/>
    <s v="juin-2024"/>
    <x v="49"/>
    <x v="1"/>
    <x v="15"/>
  </r>
  <r>
    <x v="0"/>
    <x v="327"/>
    <n v="304.66000000000003"/>
    <x v="6"/>
    <s v="Saclay"/>
    <s v="Michel-S"/>
    <s v="juin-2024"/>
    <x v="49"/>
    <x v="1"/>
    <x v="15"/>
  </r>
  <r>
    <x v="0"/>
    <x v="327"/>
    <n v="860.95"/>
    <x v="9"/>
    <s v="Saclay"/>
    <s v="Michel-S"/>
    <s v="juin-2024"/>
    <x v="49"/>
    <x v="1"/>
    <x v="15"/>
  </r>
  <r>
    <x v="0"/>
    <x v="327"/>
    <n v="562.91999999999996"/>
    <x v="0"/>
    <s v="Saclay"/>
    <s v="Michel-S"/>
    <s v="juin-2024"/>
    <x v="49"/>
    <x v="1"/>
    <x v="15"/>
  </r>
  <r>
    <x v="0"/>
    <x v="327"/>
    <n v="569.62"/>
    <x v="7"/>
    <s v="Saclay"/>
    <s v="Michel-S"/>
    <s v="juin-2024"/>
    <x v="49"/>
    <x v="1"/>
    <x v="15"/>
  </r>
  <r>
    <x v="0"/>
    <x v="328"/>
    <n v="682.76"/>
    <x v="1"/>
    <s v="Saclay"/>
    <s v="Michel-S"/>
    <s v="juin-2024"/>
    <x v="50"/>
    <x v="1"/>
    <x v="15"/>
  </r>
  <r>
    <x v="0"/>
    <x v="328"/>
    <n v="138.32"/>
    <x v="5"/>
    <s v="Saclay"/>
    <s v="Michel-S"/>
    <s v="juin-2024"/>
    <x v="50"/>
    <x v="1"/>
    <x v="15"/>
  </r>
  <r>
    <x v="0"/>
    <x v="328"/>
    <n v="267.45999999999998"/>
    <x v="14"/>
    <s v="Saclay"/>
    <s v="Michel-S"/>
    <s v="juin-2024"/>
    <x v="50"/>
    <x v="1"/>
    <x v="15"/>
  </r>
  <r>
    <x v="0"/>
    <x v="328"/>
    <n v="1260.27"/>
    <x v="13"/>
    <s v="Saclay"/>
    <s v="Michel-S"/>
    <s v="juin-2024"/>
    <x v="50"/>
    <x v="1"/>
    <x v="15"/>
  </r>
  <r>
    <x v="0"/>
    <x v="328"/>
    <n v="296.11"/>
    <x v="0"/>
    <s v="Saclay"/>
    <s v="Michel-S"/>
    <s v="juin-2024"/>
    <x v="50"/>
    <x v="1"/>
    <x v="15"/>
  </r>
  <r>
    <x v="0"/>
    <x v="328"/>
    <n v="936.75"/>
    <x v="3"/>
    <s v="Saclay"/>
    <s v="Michel-S"/>
    <s v="juin-2024"/>
    <x v="50"/>
    <x v="1"/>
    <x v="15"/>
  </r>
  <r>
    <x v="0"/>
    <x v="329"/>
    <n v="208.55"/>
    <x v="1"/>
    <s v="Saclay"/>
    <s v="Michel-S"/>
    <s v="juin-2024"/>
    <x v="51"/>
    <x v="1"/>
    <x v="15"/>
  </r>
  <r>
    <x v="0"/>
    <x v="329"/>
    <n v="188.72"/>
    <x v="5"/>
    <s v="Saclay"/>
    <s v="Michel-S"/>
    <s v="juin-2024"/>
    <x v="51"/>
    <x v="1"/>
    <x v="15"/>
  </r>
  <r>
    <x v="0"/>
    <x v="329"/>
    <n v="392.74"/>
    <x v="6"/>
    <s v="Saclay"/>
    <s v="Michel-S"/>
    <s v="juin-2024"/>
    <x v="51"/>
    <x v="1"/>
    <x v="15"/>
  </r>
  <r>
    <x v="0"/>
    <x v="329"/>
    <n v="302.82"/>
    <x v="0"/>
    <s v="Saclay"/>
    <s v="Michel-S"/>
    <s v="juin-2024"/>
    <x v="51"/>
    <x v="1"/>
    <x v="15"/>
  </r>
  <r>
    <x v="0"/>
    <x v="330"/>
    <n v="736.05"/>
    <x v="1"/>
    <s v="Saclay"/>
    <s v="Michel-S"/>
    <s v="juin-2024"/>
    <x v="52"/>
    <x v="1"/>
    <x v="15"/>
  </r>
  <r>
    <x v="0"/>
    <x v="330"/>
    <n v="392.7"/>
    <x v="28"/>
    <s v="Saclay"/>
    <s v="Michel-S"/>
    <s v="juin-2024"/>
    <x v="52"/>
    <x v="1"/>
    <x v="15"/>
  </r>
  <r>
    <x v="0"/>
    <x v="330"/>
    <n v="352.87"/>
    <x v="9"/>
    <s v="Saclay"/>
    <s v="Michel-S"/>
    <s v="juin-2024"/>
    <x v="52"/>
    <x v="1"/>
    <x v="15"/>
  </r>
  <r>
    <x v="0"/>
    <x v="330"/>
    <n v="563.66999999999996"/>
    <x v="0"/>
    <s v="Saclay"/>
    <s v="Michel-S"/>
    <s v="juin-2024"/>
    <x v="52"/>
    <x v="1"/>
    <x v="15"/>
  </r>
  <r>
    <x v="0"/>
    <x v="330"/>
    <n v="714.49"/>
    <x v="7"/>
    <s v="Saclay"/>
    <s v="Michel-S"/>
    <s v="juin-2024"/>
    <x v="52"/>
    <x v="1"/>
    <x v="15"/>
  </r>
  <r>
    <x v="0"/>
    <x v="331"/>
    <n v="550.88"/>
    <x v="1"/>
    <s v="Saclay"/>
    <s v="Michel-S"/>
    <s v="juin-2024"/>
    <x v="286"/>
    <x v="1"/>
    <x v="15"/>
  </r>
  <r>
    <x v="0"/>
    <x v="331"/>
    <n v="154.33000000000001"/>
    <x v="13"/>
    <s v="Saclay"/>
    <s v="Michel-S"/>
    <s v="juin-2024"/>
    <x v="286"/>
    <x v="1"/>
    <x v="15"/>
  </r>
  <r>
    <x v="0"/>
    <x v="331"/>
    <n v="113.96"/>
    <x v="9"/>
    <s v="Saclay"/>
    <s v="Michel-S"/>
    <s v="juin-2024"/>
    <x v="286"/>
    <x v="1"/>
    <x v="15"/>
  </r>
  <r>
    <x v="0"/>
    <x v="331"/>
    <n v="720.43"/>
    <x v="0"/>
    <s v="Saclay"/>
    <s v="Michel-S"/>
    <s v="juin-2024"/>
    <x v="286"/>
    <x v="1"/>
    <x v="15"/>
  </r>
  <r>
    <x v="0"/>
    <x v="331"/>
    <n v="610.61"/>
    <x v="7"/>
    <s v="Saclay"/>
    <s v="Michel-S"/>
    <s v="juin-2024"/>
    <x v="286"/>
    <x v="1"/>
    <x v="15"/>
  </r>
  <r>
    <x v="0"/>
    <x v="332"/>
    <n v="290.39999999999998"/>
    <x v="8"/>
    <s v="Saclay"/>
    <s v="Michel-S"/>
    <s v="juin-2024"/>
    <x v="54"/>
    <x v="1"/>
    <x v="15"/>
  </r>
  <r>
    <x v="0"/>
    <x v="332"/>
    <n v="90.12"/>
    <x v="1"/>
    <s v="Saclay"/>
    <s v="Michel-S"/>
    <s v="juin-2024"/>
    <x v="54"/>
    <x v="1"/>
    <x v="15"/>
  </r>
  <r>
    <x v="0"/>
    <x v="332"/>
    <n v="56.4"/>
    <x v="0"/>
    <s v="Saclay"/>
    <s v="Michel-S"/>
    <s v="juin-2024"/>
    <x v="54"/>
    <x v="1"/>
    <x v="15"/>
  </r>
  <r>
    <x v="0"/>
    <x v="332"/>
    <n v="2900"/>
    <x v="20"/>
    <s v="Saclay"/>
    <s v="Michel-S"/>
    <s v="juin-2024"/>
    <x v="54"/>
    <x v="1"/>
    <x v="15"/>
  </r>
  <r>
    <x v="0"/>
    <x v="332"/>
    <n v="794.25"/>
    <x v="3"/>
    <s v="Saclay"/>
    <s v="Michel-S"/>
    <s v="juin-2024"/>
    <x v="54"/>
    <x v="1"/>
    <x v="15"/>
  </r>
  <r>
    <x v="0"/>
    <x v="332"/>
    <n v="302.18"/>
    <x v="10"/>
    <s v="Saclay"/>
    <s v="Michel-S"/>
    <s v="juin-2024"/>
    <x v="54"/>
    <x v="1"/>
    <x v="15"/>
  </r>
  <r>
    <x v="0"/>
    <x v="333"/>
    <n v="339.81"/>
    <x v="11"/>
    <s v="Saclay"/>
    <s v="Michel-S"/>
    <s v="juin-2024"/>
    <x v="55"/>
    <x v="1"/>
    <x v="15"/>
  </r>
  <r>
    <x v="0"/>
    <x v="333"/>
    <n v="337.85"/>
    <x v="13"/>
    <s v="Saclay"/>
    <s v="Michel-S"/>
    <s v="juin-2024"/>
    <x v="55"/>
    <x v="1"/>
    <x v="15"/>
  </r>
  <r>
    <x v="0"/>
    <x v="333"/>
    <n v="293.76"/>
    <x v="28"/>
    <s v="Saclay"/>
    <s v="Michel-S"/>
    <s v="juin-2024"/>
    <x v="55"/>
    <x v="1"/>
    <x v="15"/>
  </r>
  <r>
    <x v="0"/>
    <x v="333"/>
    <n v="417.44"/>
    <x v="6"/>
    <s v="Saclay"/>
    <s v="Michel-S"/>
    <s v="juin-2024"/>
    <x v="55"/>
    <x v="1"/>
    <x v="15"/>
  </r>
  <r>
    <x v="0"/>
    <x v="333"/>
    <n v="157.5"/>
    <x v="28"/>
    <s v="Saclay"/>
    <s v="Michel-S"/>
    <s v="juin-2024"/>
    <x v="55"/>
    <x v="1"/>
    <x v="15"/>
  </r>
  <r>
    <x v="0"/>
    <x v="333"/>
    <n v="1154"/>
    <x v="9"/>
    <s v="Saclay"/>
    <s v="Michel-S"/>
    <s v="juin-2024"/>
    <x v="55"/>
    <x v="1"/>
    <x v="15"/>
  </r>
  <r>
    <x v="0"/>
    <x v="333"/>
    <n v="846.19"/>
    <x v="0"/>
    <s v="Saclay"/>
    <s v="Michel-S"/>
    <s v="juin-2024"/>
    <x v="55"/>
    <x v="1"/>
    <x v="15"/>
  </r>
  <r>
    <x v="0"/>
    <x v="333"/>
    <n v="619"/>
    <x v="7"/>
    <s v="Saclay"/>
    <s v="Michel-S"/>
    <s v="juin-2024"/>
    <x v="55"/>
    <x v="1"/>
    <x v="15"/>
  </r>
  <r>
    <x v="0"/>
    <x v="334"/>
    <n v="786.58"/>
    <x v="1"/>
    <s v="Saclay"/>
    <s v="Michel-S"/>
    <s v="juin-2024"/>
    <x v="56"/>
    <x v="1"/>
    <x v="15"/>
  </r>
  <r>
    <x v="0"/>
    <x v="334"/>
    <n v="1197.8900000000001"/>
    <x v="13"/>
    <s v="Saclay"/>
    <s v="Michel-S"/>
    <s v="juin-2024"/>
    <x v="56"/>
    <x v="1"/>
    <x v="15"/>
  </r>
  <r>
    <x v="0"/>
    <x v="334"/>
    <n v="485.39"/>
    <x v="28"/>
    <s v="Saclay"/>
    <s v="Michel-S"/>
    <s v="juin-2024"/>
    <x v="56"/>
    <x v="1"/>
    <x v="15"/>
  </r>
  <r>
    <x v="0"/>
    <x v="334"/>
    <n v="206.43"/>
    <x v="9"/>
    <s v="Saclay"/>
    <s v="Michel-S"/>
    <s v="juin-2024"/>
    <x v="56"/>
    <x v="1"/>
    <x v="15"/>
  </r>
  <r>
    <x v="0"/>
    <x v="334"/>
    <n v="194.5"/>
    <x v="9"/>
    <s v="Saclay"/>
    <s v="Michel-S"/>
    <s v="juin-2024"/>
    <x v="56"/>
    <x v="1"/>
    <x v="15"/>
  </r>
  <r>
    <x v="0"/>
    <x v="334"/>
    <n v="519.42999999999995"/>
    <x v="0"/>
    <s v="Saclay"/>
    <s v="Michel-S"/>
    <s v="juin-2024"/>
    <x v="56"/>
    <x v="1"/>
    <x v="15"/>
  </r>
  <r>
    <x v="0"/>
    <x v="334"/>
    <n v="375.96"/>
    <x v="7"/>
    <s v="Saclay"/>
    <s v="Michel-S"/>
    <s v="juin-2024"/>
    <x v="56"/>
    <x v="1"/>
    <x v="15"/>
  </r>
  <r>
    <x v="0"/>
    <x v="334"/>
    <n v="1544.8"/>
    <x v="26"/>
    <s v="Saclay"/>
    <s v="Michel-S"/>
    <s v="juin-2024"/>
    <x v="56"/>
    <x v="1"/>
    <x v="15"/>
  </r>
  <r>
    <x v="0"/>
    <x v="335"/>
    <n v="468.19"/>
    <x v="8"/>
    <s v="Saclay"/>
    <s v="Michel-S"/>
    <s v="juin-2024"/>
    <x v="57"/>
    <x v="1"/>
    <x v="15"/>
  </r>
  <r>
    <x v="0"/>
    <x v="335"/>
    <n v="318.55"/>
    <x v="14"/>
    <s v="Saclay"/>
    <s v="Michel-S"/>
    <s v="juin-2024"/>
    <x v="57"/>
    <x v="1"/>
    <x v="15"/>
  </r>
  <r>
    <x v="0"/>
    <x v="335"/>
    <n v="98.34"/>
    <x v="6"/>
    <s v="Saclay"/>
    <s v="Michel-S"/>
    <s v="juin-2024"/>
    <x v="57"/>
    <x v="1"/>
    <x v="15"/>
  </r>
  <r>
    <x v="0"/>
    <x v="335"/>
    <n v="199.39"/>
    <x v="0"/>
    <s v="Saclay"/>
    <s v="Michel-S"/>
    <s v="juin-2024"/>
    <x v="57"/>
    <x v="1"/>
    <x v="15"/>
  </r>
  <r>
    <x v="0"/>
    <x v="335"/>
    <n v="203.75"/>
    <x v="0"/>
    <s v="Saclay"/>
    <s v="Michel-S"/>
    <s v="juin-2024"/>
    <x v="57"/>
    <x v="1"/>
    <x v="15"/>
  </r>
  <r>
    <x v="0"/>
    <x v="335"/>
    <n v="793.75"/>
    <x v="3"/>
    <s v="Saclay"/>
    <s v="Michel-S"/>
    <s v="juin-2024"/>
    <x v="57"/>
    <x v="1"/>
    <x v="15"/>
  </r>
  <r>
    <x v="0"/>
    <x v="336"/>
    <n v="648.51"/>
    <x v="1"/>
    <s v="Saclay"/>
    <s v="Michel-S"/>
    <s v="juin-2024"/>
    <x v="59"/>
    <x v="1"/>
    <x v="15"/>
  </r>
  <r>
    <x v="0"/>
    <x v="336"/>
    <n v="1245.06"/>
    <x v="9"/>
    <s v="Saclay"/>
    <s v="Michel-S"/>
    <s v="juin-2024"/>
    <x v="59"/>
    <x v="1"/>
    <x v="15"/>
  </r>
  <r>
    <x v="0"/>
    <x v="336"/>
    <n v="1342.96"/>
    <x v="0"/>
    <s v="Saclay"/>
    <s v="Michel-S"/>
    <s v="juin-2024"/>
    <x v="59"/>
    <x v="1"/>
    <x v="15"/>
  </r>
  <r>
    <x v="0"/>
    <x v="337"/>
    <n v="612.34"/>
    <x v="25"/>
    <s v="Saclay"/>
    <s v="Michel-S"/>
    <s v="mai-2024"/>
    <x v="60"/>
    <x v="1"/>
    <x v="16"/>
  </r>
  <r>
    <x v="0"/>
    <x v="337"/>
    <n v="702.11"/>
    <x v="1"/>
    <s v="Saclay"/>
    <s v="Michel-S"/>
    <s v="mai-2024"/>
    <x v="60"/>
    <x v="1"/>
    <x v="16"/>
  </r>
  <r>
    <x v="0"/>
    <x v="337"/>
    <n v="204.35"/>
    <x v="0"/>
    <s v="Saclay"/>
    <s v="Michel-S"/>
    <s v="mai-2024"/>
    <x v="60"/>
    <x v="1"/>
    <x v="16"/>
  </r>
  <r>
    <x v="0"/>
    <x v="338"/>
    <n v="846.53"/>
    <x v="1"/>
    <s v="Saclay"/>
    <s v="Michel-S"/>
    <s v="mai-2024"/>
    <x v="61"/>
    <x v="1"/>
    <x v="16"/>
  </r>
  <r>
    <x v="0"/>
    <x v="338"/>
    <n v="505.04"/>
    <x v="11"/>
    <s v="Saclay"/>
    <s v="Michel-S"/>
    <s v="mai-2024"/>
    <x v="61"/>
    <x v="1"/>
    <x v="16"/>
  </r>
  <r>
    <x v="0"/>
    <x v="338"/>
    <n v="553.97"/>
    <x v="28"/>
    <s v="Saclay"/>
    <s v="Michel-S"/>
    <s v="mai-2024"/>
    <x v="61"/>
    <x v="1"/>
    <x v="16"/>
  </r>
  <r>
    <x v="0"/>
    <x v="338"/>
    <n v="366.1"/>
    <x v="6"/>
    <s v="Saclay"/>
    <s v="Michel-S"/>
    <s v="mai-2024"/>
    <x v="61"/>
    <x v="1"/>
    <x v="16"/>
  </r>
  <r>
    <x v="0"/>
    <x v="338"/>
    <n v="211.73"/>
    <x v="9"/>
    <s v="Saclay"/>
    <s v="Michel-S"/>
    <s v="mai-2024"/>
    <x v="61"/>
    <x v="1"/>
    <x v="16"/>
  </r>
  <r>
    <x v="0"/>
    <x v="338"/>
    <n v="571.45000000000005"/>
    <x v="0"/>
    <s v="Saclay"/>
    <s v="Michel-S"/>
    <s v="mai-2024"/>
    <x v="61"/>
    <x v="1"/>
    <x v="16"/>
  </r>
  <r>
    <x v="0"/>
    <x v="338"/>
    <n v="731.21"/>
    <x v="7"/>
    <s v="Saclay"/>
    <s v="Michel-S"/>
    <s v="mai-2024"/>
    <x v="61"/>
    <x v="1"/>
    <x v="16"/>
  </r>
  <r>
    <x v="0"/>
    <x v="339"/>
    <n v="92.64"/>
    <x v="1"/>
    <s v="Saclay"/>
    <s v="Michel-S"/>
    <s v="mai-2024"/>
    <x v="62"/>
    <x v="1"/>
    <x v="16"/>
  </r>
  <r>
    <x v="0"/>
    <x v="339"/>
    <n v="333.85"/>
    <x v="0"/>
    <s v="Saclay"/>
    <s v="Michel-S"/>
    <s v="mai-2024"/>
    <x v="62"/>
    <x v="1"/>
    <x v="16"/>
  </r>
  <r>
    <x v="0"/>
    <x v="340"/>
    <n v="757.22"/>
    <x v="1"/>
    <s v="Saclay"/>
    <s v="Michel-S"/>
    <s v="mai-2024"/>
    <x v="63"/>
    <x v="1"/>
    <x v="16"/>
  </r>
  <r>
    <x v="0"/>
    <x v="340"/>
    <n v="441.62"/>
    <x v="9"/>
    <s v="Saclay"/>
    <s v="Michel-S"/>
    <s v="mai-2024"/>
    <x v="63"/>
    <x v="1"/>
    <x v="16"/>
  </r>
  <r>
    <x v="0"/>
    <x v="340"/>
    <n v="692.29"/>
    <x v="0"/>
    <s v="Saclay"/>
    <s v="Michel-S"/>
    <s v="mai-2024"/>
    <x v="63"/>
    <x v="1"/>
    <x v="16"/>
  </r>
  <r>
    <x v="0"/>
    <x v="340"/>
    <n v="2900"/>
    <x v="20"/>
    <s v="Saclay"/>
    <s v="Michel-S"/>
    <s v="mai-2024"/>
    <x v="63"/>
    <x v="1"/>
    <x v="16"/>
  </r>
  <r>
    <x v="0"/>
    <x v="341"/>
    <n v="689.97"/>
    <x v="8"/>
    <s v="Saclay"/>
    <s v="Michel-S"/>
    <s v="mai-2024"/>
    <x v="64"/>
    <x v="1"/>
    <x v="16"/>
  </r>
  <r>
    <x v="0"/>
    <x v="341"/>
    <n v="623.36"/>
    <x v="1"/>
    <s v="Saclay"/>
    <s v="Michel-S"/>
    <s v="mai-2024"/>
    <x v="64"/>
    <x v="1"/>
    <x v="16"/>
  </r>
  <r>
    <x v="0"/>
    <x v="341"/>
    <n v="406.61"/>
    <x v="28"/>
    <s v="Saclay"/>
    <s v="Michel-S"/>
    <s v="mai-2024"/>
    <x v="64"/>
    <x v="1"/>
    <x v="16"/>
  </r>
  <r>
    <x v="0"/>
    <x v="341"/>
    <n v="81.5"/>
    <x v="0"/>
    <s v="Saclay"/>
    <s v="Michel-S"/>
    <s v="mai-2024"/>
    <x v="64"/>
    <x v="1"/>
    <x v="16"/>
  </r>
  <r>
    <x v="0"/>
    <x v="341"/>
    <n v="403"/>
    <x v="3"/>
    <s v="Saclay"/>
    <s v="Michel-S"/>
    <s v="mai-2024"/>
    <x v="64"/>
    <x v="1"/>
    <x v="16"/>
  </r>
  <r>
    <x v="0"/>
    <x v="342"/>
    <n v="877.19"/>
    <x v="0"/>
    <s v="Saclay"/>
    <s v="Michel-S"/>
    <s v="mai-2024"/>
    <x v="65"/>
    <x v="1"/>
    <x v="16"/>
  </r>
  <r>
    <x v="0"/>
    <x v="343"/>
    <n v="170.56"/>
    <x v="1"/>
    <s v="Saclay"/>
    <s v="Michel-S"/>
    <s v="mai-2024"/>
    <x v="66"/>
    <x v="1"/>
    <x v="16"/>
  </r>
  <r>
    <x v="0"/>
    <x v="343"/>
    <n v="603.47"/>
    <x v="5"/>
    <s v="Saclay"/>
    <s v="Michel-S"/>
    <s v="mai-2024"/>
    <x v="66"/>
    <x v="1"/>
    <x v="16"/>
  </r>
  <r>
    <x v="0"/>
    <x v="343"/>
    <n v="707.94"/>
    <x v="6"/>
    <s v="Saclay"/>
    <s v="Michel-S"/>
    <s v="mai-2024"/>
    <x v="66"/>
    <x v="1"/>
    <x v="16"/>
  </r>
  <r>
    <x v="0"/>
    <x v="343"/>
    <n v="363.46"/>
    <x v="9"/>
    <s v="Saclay"/>
    <s v="Michel-S"/>
    <s v="mai-2024"/>
    <x v="66"/>
    <x v="1"/>
    <x v="16"/>
  </r>
  <r>
    <x v="0"/>
    <x v="343"/>
    <n v="363.46"/>
    <x v="9"/>
    <s v="Saclay"/>
    <s v="Michel-S"/>
    <s v="mai-2024"/>
    <x v="66"/>
    <x v="1"/>
    <x v="16"/>
  </r>
  <r>
    <x v="0"/>
    <x v="343"/>
    <n v="295.89999999999998"/>
    <x v="0"/>
    <s v="Saclay"/>
    <s v="Michel-S"/>
    <s v="mai-2024"/>
    <x v="66"/>
    <x v="1"/>
    <x v="16"/>
  </r>
  <r>
    <x v="0"/>
    <x v="343"/>
    <n v="534.66999999999996"/>
    <x v="7"/>
    <s v="Saclay"/>
    <s v="Michel-S"/>
    <s v="mai-2024"/>
    <x v="66"/>
    <x v="1"/>
    <x v="16"/>
  </r>
  <r>
    <x v="0"/>
    <x v="344"/>
    <n v="229.53"/>
    <x v="1"/>
    <s v="Saclay"/>
    <s v="Michel-S"/>
    <s v="mai-2024"/>
    <x v="67"/>
    <x v="1"/>
    <x v="16"/>
  </r>
  <r>
    <x v="0"/>
    <x v="344"/>
    <n v="886.17"/>
    <x v="13"/>
    <s v="Saclay"/>
    <s v="Michel-S"/>
    <s v="mai-2024"/>
    <x v="67"/>
    <x v="1"/>
    <x v="16"/>
  </r>
  <r>
    <x v="0"/>
    <x v="344"/>
    <n v="585.34"/>
    <x v="0"/>
    <s v="Saclay"/>
    <s v="Michel-S"/>
    <s v="mai-2024"/>
    <x v="67"/>
    <x v="1"/>
    <x v="16"/>
  </r>
  <r>
    <x v="0"/>
    <x v="344"/>
    <n v="174.82"/>
    <x v="7"/>
    <s v="Saclay"/>
    <s v="Michel-S"/>
    <s v="mai-2024"/>
    <x v="67"/>
    <x v="1"/>
    <x v="16"/>
  </r>
  <r>
    <x v="0"/>
    <x v="345"/>
    <n v="1742.61"/>
    <x v="1"/>
    <s v="Saclay"/>
    <s v="Michel-S"/>
    <s v="mai-2024"/>
    <x v="68"/>
    <x v="1"/>
    <x v="16"/>
  </r>
  <r>
    <x v="0"/>
    <x v="345"/>
    <n v="377.65"/>
    <x v="28"/>
    <s v="Saclay"/>
    <s v="Michel-S"/>
    <s v="mai-2024"/>
    <x v="68"/>
    <x v="1"/>
    <x v="16"/>
  </r>
  <r>
    <x v="0"/>
    <x v="345"/>
    <n v="715.11"/>
    <x v="9"/>
    <s v="Saclay"/>
    <s v="Michel-S"/>
    <s v="mai-2024"/>
    <x v="68"/>
    <x v="1"/>
    <x v="16"/>
  </r>
  <r>
    <x v="0"/>
    <x v="345"/>
    <n v="1120.55"/>
    <x v="0"/>
    <s v="Saclay"/>
    <s v="Michel-S"/>
    <s v="mai-2024"/>
    <x v="68"/>
    <x v="1"/>
    <x v="16"/>
  </r>
  <r>
    <x v="0"/>
    <x v="345"/>
    <n v="1069.74"/>
    <x v="7"/>
    <s v="Saclay"/>
    <s v="Michel-S"/>
    <s v="mai-2024"/>
    <x v="68"/>
    <x v="1"/>
    <x v="16"/>
  </r>
  <r>
    <x v="0"/>
    <x v="345"/>
    <n v="112.84"/>
    <x v="26"/>
    <s v="Saclay"/>
    <s v="Michel-S"/>
    <s v="mai-2024"/>
    <x v="68"/>
    <x v="1"/>
    <x v="16"/>
  </r>
  <r>
    <x v="0"/>
    <x v="346"/>
    <n v="316.76"/>
    <x v="0"/>
    <s v="Saclay"/>
    <s v="Michel-S"/>
    <s v="mai-2024"/>
    <x v="287"/>
    <x v="1"/>
    <x v="16"/>
  </r>
  <r>
    <x v="0"/>
    <x v="347"/>
    <n v="274.45999999999998"/>
    <x v="1"/>
    <s v="Saclay"/>
    <s v="Michel-S"/>
    <s v="mai-2024"/>
    <x v="69"/>
    <x v="1"/>
    <x v="16"/>
  </r>
  <r>
    <x v="0"/>
    <x v="348"/>
    <n v="144.5"/>
    <x v="0"/>
    <s v="Saclay"/>
    <s v="Michel-S"/>
    <s v="mai-2024"/>
    <x v="72"/>
    <x v="1"/>
    <x v="16"/>
  </r>
  <r>
    <x v="0"/>
    <x v="348"/>
    <n v="84.5"/>
    <x v="0"/>
    <s v="Saclay"/>
    <s v="Michel-S"/>
    <s v="mai-2024"/>
    <x v="72"/>
    <x v="1"/>
    <x v="16"/>
  </r>
  <r>
    <x v="0"/>
    <x v="348"/>
    <n v="332.14"/>
    <x v="10"/>
    <s v="Saclay"/>
    <s v="Michel-S"/>
    <s v="mai-2024"/>
    <x v="72"/>
    <x v="1"/>
    <x v="16"/>
  </r>
  <r>
    <x v="0"/>
    <x v="349"/>
    <n v="681.26"/>
    <x v="1"/>
    <s v="Saclay"/>
    <s v="Michel-S"/>
    <s v="mai-2024"/>
    <x v="73"/>
    <x v="1"/>
    <x v="16"/>
  </r>
  <r>
    <x v="0"/>
    <x v="349"/>
    <n v="336.18"/>
    <x v="5"/>
    <s v="Saclay"/>
    <s v="Michel-S"/>
    <s v="mai-2024"/>
    <x v="73"/>
    <x v="1"/>
    <x v="16"/>
  </r>
  <r>
    <x v="0"/>
    <x v="349"/>
    <n v="1162.78"/>
    <x v="28"/>
    <s v="Saclay"/>
    <s v="Michel-S"/>
    <s v="mai-2024"/>
    <x v="73"/>
    <x v="1"/>
    <x v="16"/>
  </r>
  <r>
    <x v="0"/>
    <x v="349"/>
    <n v="727.45"/>
    <x v="9"/>
    <s v="Saclay"/>
    <s v="Michel-S"/>
    <s v="mai-2024"/>
    <x v="73"/>
    <x v="1"/>
    <x v="16"/>
  </r>
  <r>
    <x v="0"/>
    <x v="349"/>
    <n v="361.15"/>
    <x v="6"/>
    <s v="Saclay"/>
    <s v="Michel-S"/>
    <s v="mai-2024"/>
    <x v="73"/>
    <x v="1"/>
    <x v="16"/>
  </r>
  <r>
    <x v="0"/>
    <x v="349"/>
    <n v="529.03"/>
    <x v="13"/>
    <s v="Saclay"/>
    <s v="Michel-S"/>
    <s v="mai-2024"/>
    <x v="73"/>
    <x v="1"/>
    <x v="16"/>
  </r>
  <r>
    <x v="0"/>
    <x v="349"/>
    <n v="1218.22"/>
    <x v="0"/>
    <s v="Saclay"/>
    <s v="Michel-S"/>
    <s v="mai-2024"/>
    <x v="73"/>
    <x v="1"/>
    <x v="16"/>
  </r>
  <r>
    <x v="0"/>
    <x v="349"/>
    <n v="938.65"/>
    <x v="3"/>
    <s v="Saclay"/>
    <s v="Michel-S"/>
    <s v="mai-2024"/>
    <x v="73"/>
    <x v="1"/>
    <x v="16"/>
  </r>
  <r>
    <x v="0"/>
    <x v="350"/>
    <n v="536.29"/>
    <x v="1"/>
    <s v="Saclay"/>
    <s v="Michel-S"/>
    <s v="mai-2024"/>
    <x v="74"/>
    <x v="1"/>
    <x v="16"/>
  </r>
  <r>
    <x v="0"/>
    <x v="350"/>
    <n v="84.56"/>
    <x v="5"/>
    <s v="Saclay"/>
    <s v="Michel-S"/>
    <s v="mai-2024"/>
    <x v="74"/>
    <x v="1"/>
    <x v="16"/>
  </r>
  <r>
    <x v="0"/>
    <x v="350"/>
    <n v="267.39999999999998"/>
    <x v="0"/>
    <s v="Saclay"/>
    <s v="Michel-S"/>
    <s v="mai-2024"/>
    <x v="74"/>
    <x v="1"/>
    <x v="16"/>
  </r>
  <r>
    <x v="0"/>
    <x v="350"/>
    <n v="420.15"/>
    <x v="7"/>
    <s v="Saclay"/>
    <s v="Michel-S"/>
    <s v="mai-2024"/>
    <x v="74"/>
    <x v="1"/>
    <x v="16"/>
  </r>
  <r>
    <x v="0"/>
    <x v="351"/>
    <n v="497.57"/>
    <x v="28"/>
    <s v="Saclay"/>
    <s v="Michel-S"/>
    <s v="mai-2024"/>
    <x v="75"/>
    <x v="1"/>
    <x v="16"/>
  </r>
  <r>
    <x v="0"/>
    <x v="351"/>
    <n v="465.16"/>
    <x v="9"/>
    <s v="Saclay"/>
    <s v="Michel-S"/>
    <s v="mai-2024"/>
    <x v="75"/>
    <x v="1"/>
    <x v="16"/>
  </r>
  <r>
    <x v="0"/>
    <x v="351"/>
    <n v="442.04"/>
    <x v="0"/>
    <s v="Saclay"/>
    <s v="Michel-S"/>
    <s v="mai-2024"/>
    <x v="75"/>
    <x v="1"/>
    <x v="16"/>
  </r>
  <r>
    <x v="0"/>
    <x v="351"/>
    <n v="616.65"/>
    <x v="7"/>
    <s v="Saclay"/>
    <s v="Michel-S"/>
    <s v="mai-2024"/>
    <x v="75"/>
    <x v="1"/>
    <x v="16"/>
  </r>
  <r>
    <x v="0"/>
    <x v="351"/>
    <n v="303.85000000000002"/>
    <x v="3"/>
    <s v="Saclay"/>
    <s v="Michel-S"/>
    <s v="mai-2024"/>
    <x v="75"/>
    <x v="1"/>
    <x v="16"/>
  </r>
  <r>
    <x v="0"/>
    <x v="352"/>
    <n v="466.06"/>
    <x v="1"/>
    <s v="Saclay"/>
    <s v="Michel-S"/>
    <s v="mai-2024"/>
    <x v="76"/>
    <x v="1"/>
    <x v="16"/>
  </r>
  <r>
    <x v="0"/>
    <x v="352"/>
    <n v="116.94"/>
    <x v="0"/>
    <s v="Saclay"/>
    <s v="Michel-S"/>
    <s v="mai-2024"/>
    <x v="76"/>
    <x v="1"/>
    <x v="16"/>
  </r>
  <r>
    <x v="0"/>
    <x v="353"/>
    <n v="207.14"/>
    <x v="0"/>
    <s v="Saclay"/>
    <s v="Michel-S"/>
    <s v="mai-2024"/>
    <x v="288"/>
    <x v="1"/>
    <x v="16"/>
  </r>
  <r>
    <x v="0"/>
    <x v="354"/>
    <n v="50.92"/>
    <x v="8"/>
    <s v="Saclay"/>
    <s v="Michel-S"/>
    <s v="mai-2024"/>
    <x v="289"/>
    <x v="1"/>
    <x v="16"/>
  </r>
  <r>
    <x v="0"/>
    <x v="355"/>
    <n v="173.31"/>
    <x v="1"/>
    <s v="Saclay"/>
    <s v="Michel-S"/>
    <s v="mai-2024"/>
    <x v="78"/>
    <x v="1"/>
    <x v="16"/>
  </r>
  <r>
    <x v="0"/>
    <x v="355"/>
    <n v="85.85"/>
    <x v="5"/>
    <s v="Saclay"/>
    <s v="Michel-S"/>
    <s v="mai-2024"/>
    <x v="78"/>
    <x v="1"/>
    <x v="16"/>
  </r>
  <r>
    <x v="0"/>
    <x v="355"/>
    <n v="649.58000000000004"/>
    <x v="9"/>
    <s v="Saclay"/>
    <s v="Michel-S"/>
    <s v="mai-2024"/>
    <x v="78"/>
    <x v="1"/>
    <x v="16"/>
  </r>
  <r>
    <x v="0"/>
    <x v="355"/>
    <n v="660.28"/>
    <x v="0"/>
    <s v="Saclay"/>
    <s v="Michel-S"/>
    <s v="mai-2024"/>
    <x v="78"/>
    <x v="1"/>
    <x v="16"/>
  </r>
  <r>
    <x v="0"/>
    <x v="355"/>
    <n v="551.16999999999996"/>
    <x v="7"/>
    <s v="Saclay"/>
    <s v="Michel-S"/>
    <s v="mai-2024"/>
    <x v="78"/>
    <x v="1"/>
    <x v="16"/>
  </r>
  <r>
    <x v="0"/>
    <x v="356"/>
    <n v="721.89"/>
    <x v="1"/>
    <s v="Saclay"/>
    <s v="Michel-S"/>
    <s v="mai-2024"/>
    <x v="80"/>
    <x v="1"/>
    <x v="16"/>
  </r>
  <r>
    <x v="0"/>
    <x v="356"/>
    <n v="250.29"/>
    <x v="28"/>
    <s v="Saclay"/>
    <s v="Michel-S"/>
    <s v="mai-2024"/>
    <x v="80"/>
    <x v="1"/>
    <x v="16"/>
  </r>
  <r>
    <x v="0"/>
    <x v="356"/>
    <n v="461.86"/>
    <x v="0"/>
    <s v="Saclay"/>
    <s v="Michel-S"/>
    <s v="mai-2024"/>
    <x v="80"/>
    <x v="1"/>
    <x v="16"/>
  </r>
  <r>
    <x v="0"/>
    <x v="356"/>
    <n v="466.5"/>
    <x v="3"/>
    <s v="Saclay"/>
    <s v="Michel-S"/>
    <s v="mai-2024"/>
    <x v="80"/>
    <x v="1"/>
    <x v="16"/>
  </r>
  <r>
    <x v="0"/>
    <x v="357"/>
    <n v="159.53"/>
    <x v="13"/>
    <s v="Saclay"/>
    <s v="Michel-S"/>
    <s v="mai-2024"/>
    <x v="81"/>
    <x v="1"/>
    <x v="16"/>
  </r>
  <r>
    <x v="0"/>
    <x v="358"/>
    <n v="489.05"/>
    <x v="0"/>
    <s v="Saclay"/>
    <s v="Michel-S"/>
    <s v="mai-2024"/>
    <x v="82"/>
    <x v="1"/>
    <x v="16"/>
  </r>
  <r>
    <x v="0"/>
    <x v="359"/>
    <n v="553.22"/>
    <x v="1"/>
    <s v="Saclay"/>
    <s v="Michel-S"/>
    <s v="mai-2024"/>
    <x v="83"/>
    <x v="1"/>
    <x v="16"/>
  </r>
  <r>
    <x v="0"/>
    <x v="360"/>
    <n v="290"/>
    <x v="19"/>
    <s v="Saclay"/>
    <s v="Michel-S"/>
    <s v="mai-2024"/>
    <x v="290"/>
    <x v="1"/>
    <x v="16"/>
  </r>
  <r>
    <x v="0"/>
    <x v="360"/>
    <n v="19"/>
    <x v="0"/>
    <s v="Saclay"/>
    <s v="Michel-S"/>
    <s v="mai-2024"/>
    <x v="290"/>
    <x v="1"/>
    <x v="16"/>
  </r>
  <r>
    <x v="0"/>
    <x v="360"/>
    <n v="133.12"/>
    <x v="28"/>
    <s v="Saclay"/>
    <s v="Michel-S"/>
    <s v="mai-2024"/>
    <x v="290"/>
    <x v="1"/>
    <x v="16"/>
  </r>
  <r>
    <x v="0"/>
    <x v="360"/>
    <n v="253.06"/>
    <x v="14"/>
    <s v="Saclay"/>
    <s v="Michel-S"/>
    <s v="mai-2024"/>
    <x v="290"/>
    <x v="1"/>
    <x v="16"/>
  </r>
  <r>
    <x v="0"/>
    <x v="360"/>
    <n v="363.09"/>
    <x v="6"/>
    <s v="Saclay"/>
    <s v="Michel-S"/>
    <s v="mai-2024"/>
    <x v="290"/>
    <x v="1"/>
    <x v="16"/>
  </r>
  <r>
    <x v="0"/>
    <x v="360"/>
    <n v="519.01"/>
    <x v="7"/>
    <s v="Saclay"/>
    <s v="Michel-S"/>
    <s v="mai-2024"/>
    <x v="290"/>
    <x v="1"/>
    <x v="16"/>
  </r>
  <r>
    <x v="0"/>
    <x v="361"/>
    <n v="277.51"/>
    <x v="11"/>
    <s v="Saclay"/>
    <s v="Michel-S"/>
    <s v="mai-2024"/>
    <x v="84"/>
    <x v="1"/>
    <x v="16"/>
  </r>
  <r>
    <x v="0"/>
    <x v="361"/>
    <n v="1039.07"/>
    <x v="26"/>
    <s v="Saclay"/>
    <s v="Michel-S"/>
    <s v="mai-2024"/>
    <x v="84"/>
    <x v="1"/>
    <x v="16"/>
  </r>
  <r>
    <x v="0"/>
    <x v="362"/>
    <n v="248.91"/>
    <x v="7"/>
    <s v="Saclay"/>
    <s v="Michel-S"/>
    <s v="avr-2024"/>
    <x v="85"/>
    <x v="1"/>
    <x v="17"/>
  </r>
  <r>
    <x v="0"/>
    <x v="363"/>
    <n v="682.82"/>
    <x v="1"/>
    <s v="Saclay"/>
    <s v="Michel-S"/>
    <s v="avr-2024"/>
    <x v="86"/>
    <x v="1"/>
    <x v="17"/>
  </r>
  <r>
    <x v="0"/>
    <x v="363"/>
    <n v="239.9"/>
    <x v="0"/>
    <s v="Saclay"/>
    <s v="Michel-S"/>
    <s v="avr-2024"/>
    <x v="86"/>
    <x v="1"/>
    <x v="17"/>
  </r>
  <r>
    <x v="0"/>
    <x v="363"/>
    <n v="191.04"/>
    <x v="0"/>
    <s v="Saclay"/>
    <s v="Michel-S"/>
    <s v="avr-2024"/>
    <x v="86"/>
    <x v="1"/>
    <x v="17"/>
  </r>
  <r>
    <x v="0"/>
    <x v="363"/>
    <n v="219.8"/>
    <x v="28"/>
    <s v="Saclay"/>
    <s v="Michel-S"/>
    <s v="avr-2024"/>
    <x v="86"/>
    <x v="1"/>
    <x v="17"/>
  </r>
  <r>
    <x v="0"/>
    <x v="364"/>
    <n v="621.17999999999995"/>
    <x v="1"/>
    <s v="Saclay"/>
    <s v="Michel-S"/>
    <s v="avr-2024"/>
    <x v="88"/>
    <x v="1"/>
    <x v="17"/>
  </r>
  <r>
    <x v="0"/>
    <x v="364"/>
    <n v="329.15"/>
    <x v="0"/>
    <s v="Saclay"/>
    <s v="Michel-S"/>
    <s v="avr-2024"/>
    <x v="88"/>
    <x v="1"/>
    <x v="17"/>
  </r>
  <r>
    <x v="0"/>
    <x v="365"/>
    <n v="426.58"/>
    <x v="7"/>
    <s v="Saclay"/>
    <s v="Michel-S"/>
    <s v="avr-2024"/>
    <x v="89"/>
    <x v="1"/>
    <x v="17"/>
  </r>
  <r>
    <x v="0"/>
    <x v="366"/>
    <n v="197.3"/>
    <x v="0"/>
    <s v="Saclay"/>
    <s v="Michel-S"/>
    <s v="avr-2024"/>
    <x v="90"/>
    <x v="1"/>
    <x v="17"/>
  </r>
  <r>
    <x v="0"/>
    <x v="367"/>
    <n v="173.14"/>
    <x v="1"/>
    <s v="Saclay"/>
    <s v="Michel-S"/>
    <s v="avr-2024"/>
    <x v="91"/>
    <x v="1"/>
    <x v="17"/>
  </r>
  <r>
    <x v="0"/>
    <x v="367"/>
    <n v="60.12"/>
    <x v="0"/>
    <s v="Saclay"/>
    <s v="Michel-S"/>
    <s v="avr-2024"/>
    <x v="91"/>
    <x v="1"/>
    <x v="17"/>
  </r>
  <r>
    <x v="0"/>
    <x v="367"/>
    <n v="76.75"/>
    <x v="5"/>
    <s v="Saclay"/>
    <s v="Michel-S"/>
    <s v="avr-2024"/>
    <x v="91"/>
    <x v="1"/>
    <x v="17"/>
  </r>
  <r>
    <x v="0"/>
    <x v="368"/>
    <n v="316.54000000000002"/>
    <x v="1"/>
    <s v="Saclay"/>
    <s v="Michel-S"/>
    <s v="avr-2024"/>
    <x v="92"/>
    <x v="1"/>
    <x v="17"/>
  </r>
  <r>
    <x v="0"/>
    <x v="368"/>
    <n v="168.16"/>
    <x v="0"/>
    <s v="Saclay"/>
    <s v="Michel-S"/>
    <s v="avr-2024"/>
    <x v="92"/>
    <x v="1"/>
    <x v="17"/>
  </r>
  <r>
    <x v="0"/>
    <x v="368"/>
    <n v="212.5"/>
    <x v="9"/>
    <s v="Saclay"/>
    <s v="Michel-S"/>
    <s v="avr-2024"/>
    <x v="92"/>
    <x v="1"/>
    <x v="17"/>
  </r>
  <r>
    <x v="0"/>
    <x v="368"/>
    <n v="242.04"/>
    <x v="6"/>
    <s v="Saclay"/>
    <s v="Michel-S"/>
    <s v="avr-2024"/>
    <x v="92"/>
    <x v="1"/>
    <x v="17"/>
  </r>
  <r>
    <x v="0"/>
    <x v="369"/>
    <n v="333.13"/>
    <x v="1"/>
    <s v="Saclay"/>
    <s v="Michel-S"/>
    <s v="avr-2024"/>
    <x v="291"/>
    <x v="1"/>
    <x v="17"/>
  </r>
  <r>
    <x v="0"/>
    <x v="369"/>
    <n v="527.95000000000005"/>
    <x v="0"/>
    <s v="Saclay"/>
    <s v="Michel-S"/>
    <s v="avr-2024"/>
    <x v="291"/>
    <x v="1"/>
    <x v="17"/>
  </r>
  <r>
    <x v="0"/>
    <x v="370"/>
    <n v="548.82000000000005"/>
    <x v="1"/>
    <s v="Saclay"/>
    <s v="Michel-S"/>
    <s v="avr-2024"/>
    <x v="94"/>
    <x v="1"/>
    <x v="17"/>
  </r>
  <r>
    <x v="0"/>
    <x v="370"/>
    <n v="190.2"/>
    <x v="0"/>
    <s v="Saclay"/>
    <s v="Michel-S"/>
    <s v="avr-2024"/>
    <x v="94"/>
    <x v="1"/>
    <x v="17"/>
  </r>
  <r>
    <x v="0"/>
    <x v="370"/>
    <n v="331.95"/>
    <x v="0"/>
    <s v="Saclay"/>
    <s v="Michel-S"/>
    <s v="avr-2024"/>
    <x v="94"/>
    <x v="1"/>
    <x v="17"/>
  </r>
  <r>
    <x v="0"/>
    <x v="370"/>
    <n v="393.5"/>
    <x v="28"/>
    <s v="Saclay"/>
    <s v="Michel-S"/>
    <s v="avr-2024"/>
    <x v="94"/>
    <x v="1"/>
    <x v="17"/>
  </r>
  <r>
    <x v="0"/>
    <x v="370"/>
    <n v="474.55"/>
    <x v="9"/>
    <s v="Saclay"/>
    <s v="Michel-S"/>
    <s v="avr-2024"/>
    <x v="94"/>
    <x v="1"/>
    <x v="17"/>
  </r>
  <r>
    <x v="0"/>
    <x v="370"/>
    <n v="1299.67"/>
    <x v="13"/>
    <s v="Saclay"/>
    <s v="Michel-S"/>
    <s v="avr-2024"/>
    <x v="94"/>
    <x v="1"/>
    <x v="17"/>
  </r>
  <r>
    <x v="0"/>
    <x v="370"/>
    <n v="187.54"/>
    <x v="7"/>
    <s v="Saclay"/>
    <s v="Michel-S"/>
    <s v="avr-2024"/>
    <x v="94"/>
    <x v="1"/>
    <x v="17"/>
  </r>
  <r>
    <x v="0"/>
    <x v="370"/>
    <n v="506.6"/>
    <x v="3"/>
    <s v="Saclay"/>
    <s v="Michel-S"/>
    <s v="avr-2024"/>
    <x v="94"/>
    <x v="1"/>
    <x v="17"/>
  </r>
  <r>
    <x v="0"/>
    <x v="371"/>
    <n v="703.72"/>
    <x v="1"/>
    <s v="Saclay"/>
    <s v="Michel-S"/>
    <s v="avr-2024"/>
    <x v="95"/>
    <x v="1"/>
    <x v="17"/>
  </r>
  <r>
    <x v="0"/>
    <x v="371"/>
    <n v="293.05"/>
    <x v="0"/>
    <s v="Saclay"/>
    <s v="Michel-S"/>
    <s v="avr-2024"/>
    <x v="95"/>
    <x v="1"/>
    <x v="17"/>
  </r>
  <r>
    <x v="0"/>
    <x v="371"/>
    <n v="492.77"/>
    <x v="7"/>
    <s v="Saclay"/>
    <s v="Michel-S"/>
    <s v="avr-2024"/>
    <x v="95"/>
    <x v="1"/>
    <x v="17"/>
  </r>
  <r>
    <x v="0"/>
    <x v="371"/>
    <n v="186.17"/>
    <x v="26"/>
    <s v="Saclay"/>
    <s v="Michel-S"/>
    <s v="avr-2024"/>
    <x v="95"/>
    <x v="1"/>
    <x v="17"/>
  </r>
  <r>
    <x v="0"/>
    <x v="372"/>
    <n v="741.61"/>
    <x v="0"/>
    <s v="Saclay"/>
    <s v="Michel-S"/>
    <s v="avr-2024"/>
    <x v="96"/>
    <x v="1"/>
    <x v="17"/>
  </r>
  <r>
    <x v="0"/>
    <x v="372"/>
    <n v="89.62"/>
    <x v="5"/>
    <s v="Saclay"/>
    <s v="Michel-S"/>
    <s v="avr-2024"/>
    <x v="96"/>
    <x v="1"/>
    <x v="17"/>
  </r>
  <r>
    <x v="0"/>
    <x v="372"/>
    <n v="247.05"/>
    <x v="28"/>
    <s v="Saclay"/>
    <s v="Michel-S"/>
    <s v="avr-2024"/>
    <x v="96"/>
    <x v="1"/>
    <x v="17"/>
  </r>
  <r>
    <x v="0"/>
    <x v="373"/>
    <n v="548.03"/>
    <x v="1"/>
    <s v="Saclay"/>
    <s v="Michel-S"/>
    <s v="avr-2024"/>
    <x v="97"/>
    <x v="1"/>
    <x v="17"/>
  </r>
  <r>
    <x v="0"/>
    <x v="373"/>
    <n v="67.989999999999995"/>
    <x v="0"/>
    <s v="Saclay"/>
    <s v="Michel-S"/>
    <s v="avr-2024"/>
    <x v="97"/>
    <x v="1"/>
    <x v="17"/>
  </r>
  <r>
    <x v="0"/>
    <x v="373"/>
    <n v="206.22"/>
    <x v="6"/>
    <s v="Saclay"/>
    <s v="Michel-S"/>
    <s v="avr-2024"/>
    <x v="97"/>
    <x v="1"/>
    <x v="17"/>
  </r>
  <r>
    <x v="0"/>
    <x v="373"/>
    <n v="234.36"/>
    <x v="7"/>
    <s v="Saclay"/>
    <s v="Michel-S"/>
    <s v="avr-2024"/>
    <x v="97"/>
    <x v="1"/>
    <x v="17"/>
  </r>
  <r>
    <x v="0"/>
    <x v="374"/>
    <n v="418.24"/>
    <x v="0"/>
    <s v="Saclay"/>
    <s v="Michel-S"/>
    <s v="avr-2024"/>
    <x v="292"/>
    <x v="1"/>
    <x v="17"/>
  </r>
  <r>
    <x v="0"/>
    <x v="375"/>
    <n v="42.3"/>
    <x v="0"/>
    <s v="Saclay"/>
    <s v="Michel-S"/>
    <s v="avr-2024"/>
    <x v="99"/>
    <x v="1"/>
    <x v="17"/>
  </r>
  <r>
    <x v="0"/>
    <x v="376"/>
    <n v="775.87"/>
    <x v="1"/>
    <s v="Saclay"/>
    <s v="Michel-S"/>
    <s v="avr-2024"/>
    <x v="100"/>
    <x v="1"/>
    <x v="17"/>
  </r>
  <r>
    <x v="0"/>
    <x v="376"/>
    <n v="827.77"/>
    <x v="0"/>
    <s v="Saclay"/>
    <s v="Michel-S"/>
    <s v="avr-2024"/>
    <x v="100"/>
    <x v="1"/>
    <x v="17"/>
  </r>
  <r>
    <x v="0"/>
    <x v="376"/>
    <n v="568.02"/>
    <x v="24"/>
    <s v="Saclay"/>
    <s v="Michel-S"/>
    <s v="avr-2024"/>
    <x v="100"/>
    <x v="1"/>
    <x v="17"/>
  </r>
  <r>
    <x v="0"/>
    <x v="376"/>
    <n v="285.58999999999997"/>
    <x v="5"/>
    <s v="Saclay"/>
    <s v="Michel-S"/>
    <s v="avr-2024"/>
    <x v="100"/>
    <x v="1"/>
    <x v="17"/>
  </r>
  <r>
    <x v="0"/>
    <x v="376"/>
    <n v="1007.22"/>
    <x v="28"/>
    <s v="Saclay"/>
    <s v="Michel-S"/>
    <s v="avr-2024"/>
    <x v="100"/>
    <x v="1"/>
    <x v="17"/>
  </r>
  <r>
    <x v="0"/>
    <x v="376"/>
    <n v="836.96"/>
    <x v="9"/>
    <s v="Saclay"/>
    <s v="Michel-S"/>
    <s v="avr-2024"/>
    <x v="100"/>
    <x v="1"/>
    <x v="17"/>
  </r>
  <r>
    <x v="0"/>
    <x v="376"/>
    <n v="608.84"/>
    <x v="7"/>
    <s v="Saclay"/>
    <s v="Michel-S"/>
    <s v="avr-2024"/>
    <x v="100"/>
    <x v="1"/>
    <x v="17"/>
  </r>
  <r>
    <x v="0"/>
    <x v="376"/>
    <n v="424.7"/>
    <x v="3"/>
    <s v="Saclay"/>
    <s v="Michel-S"/>
    <s v="avr-2024"/>
    <x v="100"/>
    <x v="1"/>
    <x v="17"/>
  </r>
  <r>
    <x v="0"/>
    <x v="377"/>
    <n v="237.35"/>
    <x v="0"/>
    <s v="Saclay"/>
    <s v="Michel-S"/>
    <s v="avr-2024"/>
    <x v="101"/>
    <x v="1"/>
    <x v="17"/>
  </r>
  <r>
    <x v="0"/>
    <x v="377"/>
    <n v="320.52999999999997"/>
    <x v="28"/>
    <s v="Saclay"/>
    <s v="Michel-S"/>
    <s v="avr-2024"/>
    <x v="101"/>
    <x v="1"/>
    <x v="17"/>
  </r>
  <r>
    <x v="0"/>
    <x v="377"/>
    <n v="491.61"/>
    <x v="13"/>
    <s v="Saclay"/>
    <s v="Michel-S"/>
    <s v="avr-2024"/>
    <x v="101"/>
    <x v="1"/>
    <x v="17"/>
  </r>
  <r>
    <x v="0"/>
    <x v="377"/>
    <n v="176.22"/>
    <x v="7"/>
    <s v="Saclay"/>
    <s v="Michel-S"/>
    <s v="avr-2024"/>
    <x v="101"/>
    <x v="1"/>
    <x v="17"/>
  </r>
  <r>
    <x v="0"/>
    <x v="377"/>
    <n v="339.1"/>
    <x v="10"/>
    <s v="Saclay"/>
    <s v="Michel-S"/>
    <s v="avr-2024"/>
    <x v="101"/>
    <x v="1"/>
    <x v="17"/>
  </r>
  <r>
    <x v="0"/>
    <x v="378"/>
    <n v="433.92"/>
    <x v="1"/>
    <s v="Saclay"/>
    <s v="Michel-S"/>
    <s v="avr-2024"/>
    <x v="102"/>
    <x v="1"/>
    <x v="17"/>
  </r>
  <r>
    <x v="0"/>
    <x v="378"/>
    <n v="638.16999999999996"/>
    <x v="0"/>
    <s v="Saclay"/>
    <s v="Michel-S"/>
    <s v="avr-2024"/>
    <x v="102"/>
    <x v="1"/>
    <x v="17"/>
  </r>
  <r>
    <x v="0"/>
    <x v="378"/>
    <n v="60.08"/>
    <x v="5"/>
    <s v="Saclay"/>
    <s v="Michel-S"/>
    <s v="avr-2024"/>
    <x v="102"/>
    <x v="1"/>
    <x v="17"/>
  </r>
  <r>
    <x v="0"/>
    <x v="378"/>
    <n v="197.76"/>
    <x v="9"/>
    <s v="Saclay"/>
    <s v="Michel-S"/>
    <s v="avr-2024"/>
    <x v="102"/>
    <x v="1"/>
    <x v="17"/>
  </r>
  <r>
    <x v="0"/>
    <x v="379"/>
    <n v="288.68"/>
    <x v="1"/>
    <s v="Saclay"/>
    <s v="Michel-S"/>
    <s v="avr-2024"/>
    <x v="103"/>
    <x v="1"/>
    <x v="17"/>
  </r>
  <r>
    <x v="0"/>
    <x v="379"/>
    <n v="433.92"/>
    <x v="0"/>
    <s v="Saclay"/>
    <s v="Michel-S"/>
    <s v="avr-2024"/>
    <x v="103"/>
    <x v="1"/>
    <x v="17"/>
  </r>
  <r>
    <x v="0"/>
    <x v="379"/>
    <n v="808.38"/>
    <x v="24"/>
    <s v="Saclay"/>
    <s v="Michel-S"/>
    <s v="avr-2024"/>
    <x v="103"/>
    <x v="1"/>
    <x v="17"/>
  </r>
  <r>
    <x v="0"/>
    <x v="379"/>
    <n v="380.87"/>
    <x v="14"/>
    <s v="Saclay"/>
    <s v="Michel-S"/>
    <s v="avr-2024"/>
    <x v="103"/>
    <x v="1"/>
    <x v="17"/>
  </r>
  <r>
    <x v="0"/>
    <x v="379"/>
    <n v="86.25"/>
    <x v="6"/>
    <s v="Saclay"/>
    <s v="Michel-S"/>
    <s v="avr-2024"/>
    <x v="103"/>
    <x v="1"/>
    <x v="17"/>
  </r>
  <r>
    <x v="0"/>
    <x v="379"/>
    <n v="239.81"/>
    <x v="13"/>
    <s v="Saclay"/>
    <s v="Michel-S"/>
    <s v="avr-2024"/>
    <x v="103"/>
    <x v="1"/>
    <x v="17"/>
  </r>
  <r>
    <x v="0"/>
    <x v="379"/>
    <n v="629.5"/>
    <x v="3"/>
    <s v="Saclay"/>
    <s v="Michel-S"/>
    <s v="avr-2024"/>
    <x v="103"/>
    <x v="1"/>
    <x v="17"/>
  </r>
  <r>
    <x v="0"/>
    <x v="380"/>
    <n v="86.4"/>
    <x v="0"/>
    <s v="Saclay"/>
    <s v="Michel-S"/>
    <s v="avr-2024"/>
    <x v="105"/>
    <x v="1"/>
    <x v="17"/>
  </r>
  <r>
    <x v="0"/>
    <x v="381"/>
    <n v="1217.68"/>
    <x v="1"/>
    <s v="Saclay"/>
    <s v="Michel-S"/>
    <s v="avr-2024"/>
    <x v="106"/>
    <x v="1"/>
    <x v="17"/>
  </r>
  <r>
    <x v="0"/>
    <x v="381"/>
    <n v="824.68"/>
    <x v="0"/>
    <s v="Saclay"/>
    <s v="Michel-S"/>
    <s v="avr-2024"/>
    <x v="106"/>
    <x v="1"/>
    <x v="17"/>
  </r>
  <r>
    <x v="0"/>
    <x v="381"/>
    <n v="224.36"/>
    <x v="5"/>
    <s v="Saclay"/>
    <s v="Michel-S"/>
    <s v="avr-2024"/>
    <x v="106"/>
    <x v="1"/>
    <x v="17"/>
  </r>
  <r>
    <x v="0"/>
    <x v="381"/>
    <n v="738.61"/>
    <x v="28"/>
    <s v="Saclay"/>
    <s v="Michel-S"/>
    <s v="avr-2024"/>
    <x v="106"/>
    <x v="1"/>
    <x v="17"/>
  </r>
  <r>
    <x v="0"/>
    <x v="381"/>
    <n v="369.64"/>
    <x v="9"/>
    <s v="Saclay"/>
    <s v="Michel-S"/>
    <s v="avr-2024"/>
    <x v="106"/>
    <x v="1"/>
    <x v="17"/>
  </r>
  <r>
    <x v="0"/>
    <x v="381"/>
    <n v="804.77"/>
    <x v="7"/>
    <s v="Saclay"/>
    <s v="Michel-S"/>
    <s v="avr-2024"/>
    <x v="106"/>
    <x v="1"/>
    <x v="17"/>
  </r>
  <r>
    <x v="0"/>
    <x v="381"/>
    <n v="185.09"/>
    <x v="18"/>
    <s v="Saclay"/>
    <s v="Michel-S"/>
    <s v="avr-2024"/>
    <x v="106"/>
    <x v="1"/>
    <x v="17"/>
  </r>
  <r>
    <x v="0"/>
    <x v="382"/>
    <n v="222.75"/>
    <x v="6"/>
    <s v="Saclay"/>
    <s v="Michel-S"/>
    <s v="avr-2024"/>
    <x v="107"/>
    <x v="1"/>
    <x v="17"/>
  </r>
  <r>
    <x v="0"/>
    <x v="382"/>
    <n v="1743.9"/>
    <x v="26"/>
    <s v="Saclay"/>
    <s v="Michel-S"/>
    <s v="avr-2024"/>
    <x v="107"/>
    <x v="1"/>
    <x v="17"/>
  </r>
  <r>
    <x v="0"/>
    <x v="383"/>
    <n v="118.99"/>
    <x v="1"/>
    <s v="Saclay"/>
    <s v="Michel-S"/>
    <s v="avr-2024"/>
    <x v="108"/>
    <x v="1"/>
    <x v="17"/>
  </r>
  <r>
    <x v="0"/>
    <x v="383"/>
    <n v="271.45"/>
    <x v="0"/>
    <s v="Saclay"/>
    <s v="Michel-S"/>
    <s v="avr-2024"/>
    <x v="108"/>
    <x v="1"/>
    <x v="17"/>
  </r>
  <r>
    <x v="0"/>
    <x v="383"/>
    <n v="1156.44"/>
    <x v="13"/>
    <s v="Saclay"/>
    <s v="Michel-S"/>
    <s v="avr-2024"/>
    <x v="108"/>
    <x v="1"/>
    <x v="17"/>
  </r>
  <r>
    <x v="0"/>
    <x v="383"/>
    <n v="311.94"/>
    <x v="7"/>
    <s v="Saclay"/>
    <s v="Michel-S"/>
    <s v="avr-2024"/>
    <x v="108"/>
    <x v="1"/>
    <x v="17"/>
  </r>
  <r>
    <x v="0"/>
    <x v="383"/>
    <n v="294"/>
    <x v="3"/>
    <s v="Saclay"/>
    <s v="Michel-S"/>
    <s v="avr-2024"/>
    <x v="108"/>
    <x v="1"/>
    <x v="17"/>
  </r>
  <r>
    <x v="0"/>
    <x v="384"/>
    <n v="130.09"/>
    <x v="0"/>
    <s v="Saclay"/>
    <s v="Michel-S"/>
    <s v="avr-2024"/>
    <x v="109"/>
    <x v="1"/>
    <x v="17"/>
  </r>
  <r>
    <x v="0"/>
    <x v="384"/>
    <n v="649.74"/>
    <x v="25"/>
    <s v="Saclay"/>
    <s v="Michel-S"/>
    <s v="avr-2024"/>
    <x v="109"/>
    <x v="1"/>
    <x v="17"/>
  </r>
  <r>
    <x v="0"/>
    <x v="385"/>
    <n v="186.08"/>
    <x v="1"/>
    <s v="Saclay"/>
    <s v="Michel-S"/>
    <s v="mars-2024"/>
    <x v="293"/>
    <x v="1"/>
    <x v="18"/>
  </r>
  <r>
    <x v="0"/>
    <x v="385"/>
    <n v="174"/>
    <x v="0"/>
    <s v="Saclay"/>
    <s v="Michel-S"/>
    <s v="mars-2024"/>
    <x v="293"/>
    <x v="1"/>
    <x v="18"/>
  </r>
  <r>
    <x v="0"/>
    <x v="386"/>
    <n v="844.11"/>
    <x v="1"/>
    <s v="Saclay"/>
    <s v="Michel-S"/>
    <s v="mars-2024"/>
    <x v="112"/>
    <x v="1"/>
    <x v="18"/>
  </r>
  <r>
    <x v="0"/>
    <x v="386"/>
    <n v="766.22"/>
    <x v="0"/>
    <s v="Saclay"/>
    <s v="Michel-S"/>
    <s v="mars-2024"/>
    <x v="112"/>
    <x v="1"/>
    <x v="18"/>
  </r>
  <r>
    <x v="0"/>
    <x v="386"/>
    <n v="615.98"/>
    <x v="9"/>
    <s v="Saclay"/>
    <s v="Michel-S"/>
    <s v="mars-2024"/>
    <x v="112"/>
    <x v="1"/>
    <x v="18"/>
  </r>
  <r>
    <x v="0"/>
    <x v="386"/>
    <n v="212.5"/>
    <x v="9"/>
    <s v="Saclay"/>
    <s v="Michel-S"/>
    <s v="mars-2024"/>
    <x v="112"/>
    <x v="1"/>
    <x v="18"/>
  </r>
  <r>
    <x v="0"/>
    <x v="386"/>
    <n v="57.59"/>
    <x v="18"/>
    <s v="Saclay"/>
    <s v="Michel-S"/>
    <s v="mars-2024"/>
    <x v="112"/>
    <x v="1"/>
    <x v="18"/>
  </r>
  <r>
    <x v="0"/>
    <x v="386"/>
    <n v="387.77"/>
    <x v="3"/>
    <s v="Saclay"/>
    <s v="Michel-S"/>
    <s v="mars-2024"/>
    <x v="112"/>
    <x v="1"/>
    <x v="18"/>
  </r>
  <r>
    <x v="0"/>
    <x v="387"/>
    <n v="131"/>
    <x v="19"/>
    <s v="Saclay"/>
    <s v="Michel-S"/>
    <s v="mars-2024"/>
    <x v="113"/>
    <x v="1"/>
    <x v="18"/>
  </r>
  <r>
    <x v="0"/>
    <x v="387"/>
    <n v="596.51"/>
    <x v="0"/>
    <s v="Saclay"/>
    <s v="Michel-S"/>
    <s v="mars-2024"/>
    <x v="113"/>
    <x v="1"/>
    <x v="18"/>
  </r>
  <r>
    <x v="0"/>
    <x v="387"/>
    <n v="188.77"/>
    <x v="24"/>
    <s v="Saclay"/>
    <s v="Michel-S"/>
    <s v="mars-2024"/>
    <x v="113"/>
    <x v="1"/>
    <x v="18"/>
  </r>
  <r>
    <x v="0"/>
    <x v="387"/>
    <n v="617.20000000000005"/>
    <x v="9"/>
    <s v="Saclay"/>
    <s v="Michel-S"/>
    <s v="mars-2024"/>
    <x v="113"/>
    <x v="1"/>
    <x v="18"/>
  </r>
  <r>
    <x v="0"/>
    <x v="387"/>
    <n v="2520"/>
    <x v="34"/>
    <s v="Saclay"/>
    <s v="Michel-S"/>
    <s v="mars-2024"/>
    <x v="113"/>
    <x v="1"/>
    <x v="18"/>
  </r>
  <r>
    <x v="0"/>
    <x v="387"/>
    <n v="714.8"/>
    <x v="7"/>
    <s v="Saclay"/>
    <s v="Michel-S"/>
    <s v="mars-2024"/>
    <x v="113"/>
    <x v="1"/>
    <x v="18"/>
  </r>
  <r>
    <x v="0"/>
    <x v="387"/>
    <n v="563.42999999999995"/>
    <x v="1"/>
    <s v="Saclay"/>
    <s v="Michel-S"/>
    <s v="mars-2024"/>
    <x v="113"/>
    <x v="1"/>
    <x v="18"/>
  </r>
  <r>
    <x v="0"/>
    <x v="388"/>
    <n v="398.62"/>
    <x v="0"/>
    <s v="Saclay"/>
    <s v="Michel-S"/>
    <s v="mars-2024"/>
    <x v="114"/>
    <x v="1"/>
    <x v="18"/>
  </r>
  <r>
    <x v="0"/>
    <x v="388"/>
    <n v="589.71"/>
    <x v="25"/>
    <s v="Saclay"/>
    <s v="Michel-S"/>
    <s v="mars-2024"/>
    <x v="114"/>
    <x v="1"/>
    <x v="18"/>
  </r>
  <r>
    <x v="0"/>
    <x v="388"/>
    <n v="1199.48"/>
    <x v="6"/>
    <s v="Saclay"/>
    <s v="Michel-S"/>
    <s v="mars-2024"/>
    <x v="114"/>
    <x v="1"/>
    <x v="18"/>
  </r>
  <r>
    <x v="0"/>
    <x v="388"/>
    <n v="550.53"/>
    <x v="1"/>
    <s v="Saclay"/>
    <s v="Michel-S"/>
    <s v="mars-2024"/>
    <x v="114"/>
    <x v="1"/>
    <x v="18"/>
  </r>
  <r>
    <x v="0"/>
    <x v="389"/>
    <n v="487.79"/>
    <x v="0"/>
    <s v="Saclay"/>
    <s v="Michel-S"/>
    <s v="mars-2024"/>
    <x v="115"/>
    <x v="1"/>
    <x v="18"/>
  </r>
  <r>
    <x v="0"/>
    <x v="389"/>
    <n v="84.69"/>
    <x v="5"/>
    <s v="Saclay"/>
    <s v="Michel-S"/>
    <s v="mars-2024"/>
    <x v="115"/>
    <x v="1"/>
    <x v="18"/>
  </r>
  <r>
    <x v="0"/>
    <x v="389"/>
    <n v="398.62"/>
    <x v="7"/>
    <s v="Saclay"/>
    <s v="Michel-S"/>
    <s v="mars-2024"/>
    <x v="115"/>
    <x v="1"/>
    <x v="18"/>
  </r>
  <r>
    <x v="0"/>
    <x v="389"/>
    <n v="709.5"/>
    <x v="3"/>
    <s v="Saclay"/>
    <s v="Michel-S"/>
    <s v="mars-2024"/>
    <x v="115"/>
    <x v="1"/>
    <x v="18"/>
  </r>
  <r>
    <x v="0"/>
    <x v="389"/>
    <n v="98.49"/>
    <x v="26"/>
    <s v="Saclay"/>
    <s v="Michel-S"/>
    <s v="mars-2024"/>
    <x v="115"/>
    <x v="1"/>
    <x v="18"/>
  </r>
  <r>
    <x v="0"/>
    <x v="389"/>
    <n v="322.67"/>
    <x v="1"/>
    <s v="Saclay"/>
    <s v="Michel-S"/>
    <s v="mars-2024"/>
    <x v="115"/>
    <x v="1"/>
    <x v="18"/>
  </r>
  <r>
    <x v="0"/>
    <x v="390"/>
    <n v="224.6"/>
    <x v="0"/>
    <s v="Saclay"/>
    <s v="Michel-S"/>
    <s v="mars-2024"/>
    <x v="116"/>
    <x v="1"/>
    <x v="18"/>
  </r>
  <r>
    <x v="0"/>
    <x v="391"/>
    <n v="84.6"/>
    <x v="0"/>
    <s v="Saclay"/>
    <s v="Michel-S"/>
    <s v="mars-2024"/>
    <x v="118"/>
    <x v="1"/>
    <x v="18"/>
  </r>
  <r>
    <x v="0"/>
    <x v="392"/>
    <n v="133.80000000000001"/>
    <x v="0"/>
    <s v="Saclay"/>
    <s v="Michel-S"/>
    <s v="mars-2024"/>
    <x v="119"/>
    <x v="1"/>
    <x v="18"/>
  </r>
  <r>
    <x v="0"/>
    <x v="392"/>
    <n v="198.99"/>
    <x v="7"/>
    <s v="Saclay"/>
    <s v="Michel-S"/>
    <s v="mars-2024"/>
    <x v="119"/>
    <x v="1"/>
    <x v="18"/>
  </r>
  <r>
    <x v="0"/>
    <x v="392"/>
    <n v="200.65"/>
    <x v="1"/>
    <s v="Saclay"/>
    <s v="Michel-S"/>
    <s v="mars-2024"/>
    <x v="119"/>
    <x v="1"/>
    <x v="18"/>
  </r>
  <r>
    <x v="0"/>
    <x v="393"/>
    <n v="131"/>
    <x v="19"/>
    <s v="Saclay"/>
    <s v="Michel-S"/>
    <s v="mars-2024"/>
    <x v="120"/>
    <x v="1"/>
    <x v="18"/>
  </r>
  <r>
    <x v="0"/>
    <x v="393"/>
    <n v="500.18"/>
    <x v="0"/>
    <s v="Saclay"/>
    <s v="Michel-S"/>
    <s v="mars-2024"/>
    <x v="120"/>
    <x v="1"/>
    <x v="18"/>
  </r>
  <r>
    <x v="0"/>
    <x v="393"/>
    <n v="508.18"/>
    <x v="9"/>
    <s v="Saclay"/>
    <s v="Michel-S"/>
    <s v="mars-2024"/>
    <x v="120"/>
    <x v="1"/>
    <x v="18"/>
  </r>
  <r>
    <x v="0"/>
    <x v="393"/>
    <n v="431.01"/>
    <x v="13"/>
    <s v="Saclay"/>
    <s v="Michel-S"/>
    <s v="mars-2024"/>
    <x v="120"/>
    <x v="1"/>
    <x v="18"/>
  </r>
  <r>
    <x v="0"/>
    <x v="393"/>
    <n v="726.35"/>
    <x v="3"/>
    <s v="Saclay"/>
    <s v="Michel-S"/>
    <s v="mars-2024"/>
    <x v="120"/>
    <x v="1"/>
    <x v="18"/>
  </r>
  <r>
    <x v="0"/>
    <x v="393"/>
    <n v="768.14"/>
    <x v="1"/>
    <s v="Saclay"/>
    <s v="Michel-S"/>
    <s v="mars-2024"/>
    <x v="120"/>
    <x v="1"/>
    <x v="18"/>
  </r>
  <r>
    <x v="0"/>
    <x v="394"/>
    <n v="439.44"/>
    <x v="0"/>
    <s v="Saclay"/>
    <s v="Michel-S"/>
    <s v="mars-2024"/>
    <x v="121"/>
    <x v="1"/>
    <x v="18"/>
  </r>
  <r>
    <x v="0"/>
    <x v="394"/>
    <n v="170.66"/>
    <x v="24"/>
    <s v="Saclay"/>
    <s v="Michel-S"/>
    <s v="mars-2024"/>
    <x v="121"/>
    <x v="1"/>
    <x v="18"/>
  </r>
  <r>
    <x v="0"/>
    <x v="394"/>
    <n v="272.25"/>
    <x v="5"/>
    <s v="Saclay"/>
    <s v="Michel-S"/>
    <s v="mars-2024"/>
    <x v="121"/>
    <x v="1"/>
    <x v="18"/>
  </r>
  <r>
    <x v="0"/>
    <x v="394"/>
    <n v="447.08"/>
    <x v="9"/>
    <s v="Saclay"/>
    <s v="Michel-S"/>
    <s v="mars-2024"/>
    <x v="121"/>
    <x v="1"/>
    <x v="18"/>
  </r>
  <r>
    <x v="0"/>
    <x v="394"/>
    <n v="848.71"/>
    <x v="6"/>
    <s v="Saclay"/>
    <s v="Michel-S"/>
    <s v="mars-2024"/>
    <x v="121"/>
    <x v="1"/>
    <x v="18"/>
  </r>
  <r>
    <x v="0"/>
    <x v="394"/>
    <n v="617.92999999999995"/>
    <x v="7"/>
    <s v="Saclay"/>
    <s v="Michel-S"/>
    <s v="mars-2024"/>
    <x v="121"/>
    <x v="1"/>
    <x v="18"/>
  </r>
  <r>
    <x v="0"/>
    <x v="394"/>
    <n v="655.19000000000005"/>
    <x v="1"/>
    <s v="Saclay"/>
    <s v="Michel-S"/>
    <s v="mars-2024"/>
    <x v="121"/>
    <x v="1"/>
    <x v="18"/>
  </r>
  <r>
    <x v="0"/>
    <x v="395"/>
    <n v="348.45"/>
    <x v="0"/>
    <s v="Saclay"/>
    <s v="Michel-S"/>
    <s v="mars-2024"/>
    <x v="294"/>
    <x v="1"/>
    <x v="18"/>
  </r>
  <r>
    <x v="0"/>
    <x v="396"/>
    <n v="345"/>
    <x v="9"/>
    <s v="Saclay"/>
    <s v="Michel-S"/>
    <s v="mars-2024"/>
    <x v="122"/>
    <x v="1"/>
    <x v="18"/>
  </r>
  <r>
    <x v="0"/>
    <x v="396"/>
    <n v="1036.78"/>
    <x v="3"/>
    <s v="Saclay"/>
    <s v="Michel-S"/>
    <s v="mars-2024"/>
    <x v="122"/>
    <x v="1"/>
    <x v="18"/>
  </r>
  <r>
    <x v="0"/>
    <x v="397"/>
    <n v="60.3"/>
    <x v="0"/>
    <s v="Saclay"/>
    <s v="Michel-S"/>
    <s v="mars-2024"/>
    <x v="123"/>
    <x v="1"/>
    <x v="18"/>
  </r>
  <r>
    <x v="0"/>
    <x v="398"/>
    <n v="84.6"/>
    <x v="0"/>
    <s v="Saclay"/>
    <s v="Michel-S"/>
    <s v="mars-2024"/>
    <x v="124"/>
    <x v="1"/>
    <x v="18"/>
  </r>
  <r>
    <x v="0"/>
    <x v="399"/>
    <n v="122.54"/>
    <x v="5"/>
    <s v="Saclay"/>
    <s v="Michel-S"/>
    <s v="mars-2024"/>
    <x v="125"/>
    <x v="1"/>
    <x v="18"/>
  </r>
  <r>
    <x v="0"/>
    <x v="399"/>
    <n v="456.54"/>
    <x v="9"/>
    <s v="Saclay"/>
    <s v="Michel-S"/>
    <s v="mars-2024"/>
    <x v="125"/>
    <x v="1"/>
    <x v="18"/>
  </r>
  <r>
    <x v="0"/>
    <x v="399"/>
    <n v="921.21"/>
    <x v="7"/>
    <s v="Saclay"/>
    <s v="Michel-S"/>
    <s v="mars-2024"/>
    <x v="125"/>
    <x v="1"/>
    <x v="18"/>
  </r>
  <r>
    <x v="0"/>
    <x v="399"/>
    <n v="1572.1"/>
    <x v="1"/>
    <s v="Saclay"/>
    <s v="Michel-S"/>
    <s v="mars-2024"/>
    <x v="125"/>
    <x v="1"/>
    <x v="18"/>
  </r>
  <r>
    <x v="0"/>
    <x v="399"/>
    <n v="1355.9"/>
    <x v="0"/>
    <s v="Saclay"/>
    <s v="Michel-S"/>
    <s v="mars-2024"/>
    <x v="125"/>
    <x v="1"/>
    <x v="18"/>
  </r>
  <r>
    <x v="0"/>
    <x v="400"/>
    <n v="197.78"/>
    <x v="7"/>
    <s v="Saclay"/>
    <s v="Michel-S"/>
    <s v="mars-2024"/>
    <x v="127"/>
    <x v="1"/>
    <x v="18"/>
  </r>
  <r>
    <x v="0"/>
    <x v="400"/>
    <n v="170.4"/>
    <x v="0"/>
    <s v="Saclay"/>
    <s v="Michel-S"/>
    <s v="mars-2024"/>
    <x v="127"/>
    <x v="1"/>
    <x v="18"/>
  </r>
  <r>
    <x v="0"/>
    <x v="401"/>
    <n v="254.63"/>
    <x v="6"/>
    <s v="Saclay"/>
    <s v="Michel-S"/>
    <s v="mars-2024"/>
    <x v="128"/>
    <x v="1"/>
    <x v="18"/>
  </r>
  <r>
    <x v="0"/>
    <x v="401"/>
    <n v="352.34"/>
    <x v="1"/>
    <s v="Saclay"/>
    <s v="Michel-S"/>
    <s v="mars-2024"/>
    <x v="128"/>
    <x v="1"/>
    <x v="18"/>
  </r>
  <r>
    <x v="0"/>
    <x v="401"/>
    <n v="119"/>
    <x v="0"/>
    <s v="Saclay"/>
    <s v="Michel-S"/>
    <s v="mars-2024"/>
    <x v="128"/>
    <x v="1"/>
    <x v="18"/>
  </r>
  <r>
    <x v="0"/>
    <x v="402"/>
    <n v="274.16000000000003"/>
    <x v="13"/>
    <s v="Saclay"/>
    <s v="Michel-S"/>
    <s v="mars-2024"/>
    <x v="129"/>
    <x v="1"/>
    <x v="18"/>
  </r>
  <r>
    <x v="0"/>
    <x v="402"/>
    <n v="187"/>
    <x v="3"/>
    <s v="Saclay"/>
    <s v="Michel-S"/>
    <s v="mars-2024"/>
    <x v="129"/>
    <x v="1"/>
    <x v="18"/>
  </r>
  <r>
    <x v="0"/>
    <x v="402"/>
    <n v="637.79"/>
    <x v="1"/>
    <s v="Saclay"/>
    <s v="Michel-S"/>
    <s v="mars-2024"/>
    <x v="129"/>
    <x v="1"/>
    <x v="18"/>
  </r>
  <r>
    <x v="0"/>
    <x v="403"/>
    <n v="180.3"/>
    <x v="0"/>
    <s v="Saclay"/>
    <s v="Michel-S"/>
    <s v="mars-2024"/>
    <x v="130"/>
    <x v="1"/>
    <x v="18"/>
  </r>
  <r>
    <x v="0"/>
    <x v="403"/>
    <n v="140.16"/>
    <x v="0"/>
    <s v="Saclay"/>
    <s v="Michel-S"/>
    <s v="mars-2024"/>
    <x v="130"/>
    <x v="1"/>
    <x v="18"/>
  </r>
  <r>
    <x v="0"/>
    <x v="404"/>
    <n v="345.44"/>
    <x v="24"/>
    <s v="Saclay"/>
    <s v="Michel-S"/>
    <s v="mars-2024"/>
    <x v="131"/>
    <x v="1"/>
    <x v="18"/>
  </r>
  <r>
    <x v="0"/>
    <x v="404"/>
    <n v="370.9"/>
    <x v="9"/>
    <s v="Saclay"/>
    <s v="Michel-S"/>
    <s v="mars-2024"/>
    <x v="131"/>
    <x v="1"/>
    <x v="18"/>
  </r>
  <r>
    <x v="0"/>
    <x v="404"/>
    <n v="95.8"/>
    <x v="6"/>
    <s v="Saclay"/>
    <s v="Michel-S"/>
    <s v="mars-2024"/>
    <x v="131"/>
    <x v="1"/>
    <x v="18"/>
  </r>
  <r>
    <x v="0"/>
    <x v="404"/>
    <n v="613.77"/>
    <x v="7"/>
    <s v="Saclay"/>
    <s v="Michel-S"/>
    <s v="mars-2024"/>
    <x v="131"/>
    <x v="1"/>
    <x v="18"/>
  </r>
  <r>
    <x v="0"/>
    <x v="404"/>
    <n v="501.2"/>
    <x v="0"/>
    <s v="Saclay"/>
    <s v="Michel-S"/>
    <s v="mars-2024"/>
    <x v="131"/>
    <x v="1"/>
    <x v="18"/>
  </r>
  <r>
    <x v="0"/>
    <x v="405"/>
    <n v="679.48"/>
    <x v="14"/>
    <s v="Saclay"/>
    <s v="Michel-S"/>
    <s v="mars-2024"/>
    <x v="132"/>
    <x v="1"/>
    <x v="18"/>
  </r>
  <r>
    <x v="0"/>
    <x v="405"/>
    <n v="871.33"/>
    <x v="3"/>
    <s v="Saclay"/>
    <s v="Michel-S"/>
    <s v="mars-2024"/>
    <x v="132"/>
    <x v="1"/>
    <x v="18"/>
  </r>
  <r>
    <x v="0"/>
    <x v="405"/>
    <n v="701.4"/>
    <x v="1"/>
    <s v="Saclay"/>
    <s v="Michel-S"/>
    <s v="mars-2024"/>
    <x v="132"/>
    <x v="1"/>
    <x v="18"/>
  </r>
  <r>
    <x v="0"/>
    <x v="405"/>
    <n v="1734.98"/>
    <x v="26"/>
    <s v="Saclay"/>
    <s v="Michel-S"/>
    <s v="mars-2024"/>
    <x v="132"/>
    <x v="1"/>
    <x v="18"/>
  </r>
  <r>
    <x v="0"/>
    <x v="405"/>
    <n v="433.4"/>
    <x v="0"/>
    <s v="Saclay"/>
    <s v="Michel-S"/>
    <s v="mars-2024"/>
    <x v="132"/>
    <x v="1"/>
    <x v="18"/>
  </r>
  <r>
    <x v="0"/>
    <x v="406"/>
    <n v="136.66"/>
    <x v="9"/>
    <s v="Saclay"/>
    <s v="Michel-S"/>
    <s v="mars-2024"/>
    <x v="295"/>
    <x v="1"/>
    <x v="18"/>
  </r>
  <r>
    <x v="0"/>
    <x v="406"/>
    <n v="713.02"/>
    <x v="3"/>
    <s v="Saclay"/>
    <s v="Michel-S"/>
    <s v="mars-2024"/>
    <x v="295"/>
    <x v="1"/>
    <x v="18"/>
  </r>
  <r>
    <x v="0"/>
    <x v="406"/>
    <n v="271.45999999999998"/>
    <x v="1"/>
    <s v="Saclay"/>
    <s v="Michel-S"/>
    <s v="mars-2024"/>
    <x v="295"/>
    <x v="1"/>
    <x v="18"/>
  </r>
  <r>
    <x v="0"/>
    <x v="406"/>
    <n v="164.25"/>
    <x v="0"/>
    <s v="Saclay"/>
    <s v="Michel-S"/>
    <s v="mars-2024"/>
    <x v="295"/>
    <x v="1"/>
    <x v="18"/>
  </r>
  <r>
    <x v="0"/>
    <x v="407"/>
    <n v="1035.75"/>
    <x v="13"/>
    <s v="Saclay"/>
    <s v="Michel-S"/>
    <s v="mars-2024"/>
    <x v="133"/>
    <x v="1"/>
    <x v="18"/>
  </r>
  <r>
    <x v="0"/>
    <x v="407"/>
    <n v="91.91"/>
    <x v="7"/>
    <s v="Saclay"/>
    <s v="Michel-S"/>
    <s v="mars-2024"/>
    <x v="133"/>
    <x v="1"/>
    <x v="18"/>
  </r>
  <r>
    <x v="0"/>
    <x v="407"/>
    <n v="433.94"/>
    <x v="3"/>
    <s v="Saclay"/>
    <s v="Michel-S"/>
    <s v="mars-2024"/>
    <x v="133"/>
    <x v="1"/>
    <x v="18"/>
  </r>
  <r>
    <x v="0"/>
    <x v="407"/>
    <n v="73.760000000000005"/>
    <x v="1"/>
    <s v="Saclay"/>
    <s v="Michel-S"/>
    <s v="mars-2024"/>
    <x v="133"/>
    <x v="1"/>
    <x v="18"/>
  </r>
  <r>
    <x v="0"/>
    <x v="407"/>
    <n v="56.4"/>
    <x v="0"/>
    <s v="Saclay"/>
    <s v="Michel-S"/>
    <s v="mars-2024"/>
    <x v="133"/>
    <x v="1"/>
    <x v="18"/>
  </r>
  <r>
    <x v="0"/>
    <x v="407"/>
    <n v="534.72"/>
    <x v="0"/>
    <s v="Saclay"/>
    <s v="Michel-S"/>
    <s v="mars-2024"/>
    <x v="133"/>
    <x v="1"/>
    <x v="18"/>
  </r>
  <r>
    <x v="0"/>
    <x v="408"/>
    <n v="474.75"/>
    <x v="14"/>
    <s v="Saclay"/>
    <s v="Michel-S"/>
    <s v="mars-2024"/>
    <x v="134"/>
    <x v="1"/>
    <x v="18"/>
  </r>
  <r>
    <x v="0"/>
    <x v="408"/>
    <n v="479.89"/>
    <x v="7"/>
    <s v="Saclay"/>
    <s v="Michel-S"/>
    <s v="mars-2024"/>
    <x v="134"/>
    <x v="1"/>
    <x v="18"/>
  </r>
  <r>
    <x v="0"/>
    <x v="408"/>
    <n v="44.74"/>
    <x v="0"/>
    <s v="Saclay"/>
    <s v="Michel-S"/>
    <s v="mars-2024"/>
    <x v="134"/>
    <x v="1"/>
    <x v="18"/>
  </r>
  <r>
    <x v="0"/>
    <x v="408"/>
    <n v="219.14"/>
    <x v="1"/>
    <s v="Saclay"/>
    <s v="Michel-S"/>
    <s v="mars-2024"/>
    <x v="134"/>
    <x v="1"/>
    <x v="18"/>
  </r>
  <r>
    <x v="0"/>
    <x v="409"/>
    <n v="642.57000000000005"/>
    <x v="6"/>
    <s v="Saclay"/>
    <s v="Michel-S"/>
    <s v="mars-2024"/>
    <x v="296"/>
    <x v="1"/>
    <x v="18"/>
  </r>
  <r>
    <x v="0"/>
    <x v="409"/>
    <n v="1260.8499999999999"/>
    <x v="1"/>
    <s v="Saclay"/>
    <s v="Michel-S"/>
    <s v="mars-2024"/>
    <x v="296"/>
    <x v="1"/>
    <x v="18"/>
  </r>
  <r>
    <x v="0"/>
    <x v="409"/>
    <n v="632.9"/>
    <x v="0"/>
    <s v="Saclay"/>
    <s v="Michel-S"/>
    <s v="mars-2024"/>
    <x v="296"/>
    <x v="1"/>
    <x v="18"/>
  </r>
  <r>
    <x v="0"/>
    <x v="410"/>
    <n v="136"/>
    <x v="19"/>
    <s v="Saclay"/>
    <s v="Michel-S"/>
    <s v="mars-2024"/>
    <x v="136"/>
    <x v="1"/>
    <x v="18"/>
  </r>
  <r>
    <x v="0"/>
    <x v="410"/>
    <n v="486.92"/>
    <x v="9"/>
    <s v="Saclay"/>
    <s v="Michel-S"/>
    <s v="mars-2024"/>
    <x v="136"/>
    <x v="1"/>
    <x v="18"/>
  </r>
  <r>
    <x v="0"/>
    <x v="411"/>
    <n v="234.7"/>
    <x v="0"/>
    <s v="Saclay"/>
    <s v="Michel-S"/>
    <s v="févr-2024"/>
    <x v="297"/>
    <x v="1"/>
    <x v="19"/>
  </r>
  <r>
    <x v="0"/>
    <x v="411"/>
    <n v="110.8"/>
    <x v="1"/>
    <s v="Saclay"/>
    <s v="Michel-S"/>
    <s v="févr-2024"/>
    <x v="297"/>
    <x v="1"/>
    <x v="19"/>
  </r>
  <r>
    <x v="0"/>
    <x v="412"/>
    <n v="112.5"/>
    <x v="9"/>
    <s v="Saclay"/>
    <s v="Michel-S"/>
    <s v="févr-2024"/>
    <x v="137"/>
    <x v="1"/>
    <x v="19"/>
  </r>
  <r>
    <x v="0"/>
    <x v="412"/>
    <n v="54.54"/>
    <x v="3"/>
    <s v="Saclay"/>
    <s v="Michel-S"/>
    <s v="févr-2024"/>
    <x v="137"/>
    <x v="1"/>
    <x v="19"/>
  </r>
  <r>
    <x v="0"/>
    <x v="412"/>
    <n v="774.09"/>
    <x v="1"/>
    <s v="Saclay"/>
    <s v="Michel-S"/>
    <s v="févr-2024"/>
    <x v="137"/>
    <x v="1"/>
    <x v="19"/>
  </r>
  <r>
    <x v="0"/>
    <x v="412"/>
    <n v="599.86"/>
    <x v="0"/>
    <s v="Saclay"/>
    <s v="Michel-S"/>
    <s v="févr-2024"/>
    <x v="137"/>
    <x v="1"/>
    <x v="19"/>
  </r>
  <r>
    <x v="0"/>
    <x v="413"/>
    <n v="309.26"/>
    <x v="7"/>
    <s v="Saclay"/>
    <s v="Michel-S"/>
    <s v="févr-2024"/>
    <x v="138"/>
    <x v="1"/>
    <x v="19"/>
  </r>
  <r>
    <x v="0"/>
    <x v="414"/>
    <n v="60.55"/>
    <x v="3"/>
    <s v="Saclay"/>
    <s v="Michel-S"/>
    <s v="févr-2024"/>
    <x v="139"/>
    <x v="1"/>
    <x v="19"/>
  </r>
  <r>
    <x v="0"/>
    <x v="415"/>
    <n v="196.21"/>
    <x v="8"/>
    <s v="Saclay"/>
    <s v="Michel-S"/>
    <s v="févr-2024"/>
    <x v="298"/>
    <x v="1"/>
    <x v="19"/>
  </r>
  <r>
    <x v="0"/>
    <x v="415"/>
    <n v="237.61"/>
    <x v="9"/>
    <s v="Saclay"/>
    <s v="Michel-S"/>
    <s v="févr-2024"/>
    <x v="298"/>
    <x v="1"/>
    <x v="19"/>
  </r>
  <r>
    <x v="0"/>
    <x v="415"/>
    <n v="576.85"/>
    <x v="6"/>
    <s v="Saclay"/>
    <s v="Michel-S"/>
    <s v="févr-2024"/>
    <x v="298"/>
    <x v="1"/>
    <x v="19"/>
  </r>
  <r>
    <x v="0"/>
    <x v="415"/>
    <n v="367.63"/>
    <x v="7"/>
    <s v="Saclay"/>
    <s v="Michel-S"/>
    <s v="févr-2024"/>
    <x v="298"/>
    <x v="1"/>
    <x v="19"/>
  </r>
  <r>
    <x v="0"/>
    <x v="415"/>
    <n v="326.04000000000002"/>
    <x v="1"/>
    <s v="Saclay"/>
    <s v="Michel-S"/>
    <s v="févr-2024"/>
    <x v="298"/>
    <x v="1"/>
    <x v="19"/>
  </r>
  <r>
    <x v="0"/>
    <x v="415"/>
    <n v="643.58000000000004"/>
    <x v="0"/>
    <s v="Saclay"/>
    <s v="Michel-S"/>
    <s v="févr-2024"/>
    <x v="298"/>
    <x v="1"/>
    <x v="19"/>
  </r>
  <r>
    <x v="0"/>
    <x v="416"/>
    <n v="824.59"/>
    <x v="9"/>
    <s v="Saclay"/>
    <s v="Michel-S"/>
    <s v="févr-2024"/>
    <x v="142"/>
    <x v="1"/>
    <x v="19"/>
  </r>
  <r>
    <x v="0"/>
    <x v="416"/>
    <n v="160.56"/>
    <x v="1"/>
    <s v="Saclay"/>
    <s v="Michel-S"/>
    <s v="févr-2024"/>
    <x v="142"/>
    <x v="1"/>
    <x v="19"/>
  </r>
  <r>
    <x v="0"/>
    <x v="416"/>
    <n v="171"/>
    <x v="0"/>
    <s v="Saclay"/>
    <s v="Michel-S"/>
    <s v="févr-2024"/>
    <x v="142"/>
    <x v="1"/>
    <x v="19"/>
  </r>
  <r>
    <x v="0"/>
    <x v="416"/>
    <n v="1178.77"/>
    <x v="26"/>
    <s v="Saclay"/>
    <s v="Michel-S"/>
    <s v="févr-2024"/>
    <x v="142"/>
    <x v="1"/>
    <x v="19"/>
  </r>
  <r>
    <x v="0"/>
    <x v="417"/>
    <n v="278.45"/>
    <x v="15"/>
    <s v="Saclay"/>
    <s v="Michel-S"/>
    <s v="févr-2024"/>
    <x v="299"/>
    <x v="1"/>
    <x v="19"/>
  </r>
  <r>
    <x v="0"/>
    <x v="417"/>
    <n v="447.83"/>
    <x v="9"/>
    <s v="Saclay"/>
    <s v="Michel-S"/>
    <s v="févr-2024"/>
    <x v="299"/>
    <x v="1"/>
    <x v="19"/>
  </r>
  <r>
    <x v="0"/>
    <x v="417"/>
    <n v="151.09"/>
    <x v="5"/>
    <s v="Saclay"/>
    <s v="Michel-S"/>
    <s v="févr-2024"/>
    <x v="299"/>
    <x v="1"/>
    <x v="19"/>
  </r>
  <r>
    <x v="0"/>
    <x v="417"/>
    <n v="442.93"/>
    <x v="7"/>
    <s v="Saclay"/>
    <s v="Michel-S"/>
    <s v="févr-2024"/>
    <x v="299"/>
    <x v="1"/>
    <x v="19"/>
  </r>
  <r>
    <x v="0"/>
    <x v="417"/>
    <n v="377.46"/>
    <x v="1"/>
    <s v="Saclay"/>
    <s v="Michel-S"/>
    <s v="févr-2024"/>
    <x v="299"/>
    <x v="1"/>
    <x v="19"/>
  </r>
  <r>
    <x v="0"/>
    <x v="417"/>
    <n v="17.260000000000002"/>
    <x v="1"/>
    <s v="Saclay"/>
    <s v="Michel-S"/>
    <s v="févr-2024"/>
    <x v="299"/>
    <x v="1"/>
    <x v="19"/>
  </r>
  <r>
    <x v="0"/>
    <x v="417"/>
    <n v="211.4"/>
    <x v="0"/>
    <s v="Saclay"/>
    <s v="Michel-S"/>
    <s v="févr-2024"/>
    <x v="299"/>
    <x v="1"/>
    <x v="19"/>
  </r>
  <r>
    <x v="0"/>
    <x v="418"/>
    <n v="41.41"/>
    <x v="0"/>
    <s v="Saclay"/>
    <s v="Michel-S"/>
    <s v="févr-2024"/>
    <x v="143"/>
    <x v="1"/>
    <x v="19"/>
  </r>
  <r>
    <x v="0"/>
    <x v="419"/>
    <n v="70.5"/>
    <x v="0"/>
    <s v="Saclay"/>
    <s v="Michel-S"/>
    <s v="févr-2024"/>
    <x v="300"/>
    <x v="1"/>
    <x v="19"/>
  </r>
  <r>
    <x v="0"/>
    <x v="420"/>
    <n v="283.5"/>
    <x v="9"/>
    <s v="Saclay"/>
    <s v="Michel-S"/>
    <s v="févr-2024"/>
    <x v="301"/>
    <x v="1"/>
    <x v="19"/>
  </r>
  <r>
    <x v="0"/>
    <x v="420"/>
    <n v="252.55"/>
    <x v="6"/>
    <s v="Saclay"/>
    <s v="Michel-S"/>
    <s v="févr-2024"/>
    <x v="301"/>
    <x v="1"/>
    <x v="19"/>
  </r>
  <r>
    <x v="0"/>
    <x v="420"/>
    <n v="1083.71"/>
    <x v="0"/>
    <s v="Saclay"/>
    <s v="Michel-S"/>
    <s v="févr-2024"/>
    <x v="301"/>
    <x v="1"/>
    <x v="19"/>
  </r>
  <r>
    <x v="0"/>
    <x v="421"/>
    <n v="314.26"/>
    <x v="14"/>
    <s v="Saclay"/>
    <s v="Michel-S"/>
    <s v="févr-2024"/>
    <x v="145"/>
    <x v="1"/>
    <x v="19"/>
  </r>
  <r>
    <x v="0"/>
    <x v="421"/>
    <n v="314.26"/>
    <x v="14"/>
    <s v="Saclay"/>
    <s v="Michel-S"/>
    <s v="févr-2024"/>
    <x v="145"/>
    <x v="1"/>
    <x v="19"/>
  </r>
  <r>
    <x v="0"/>
    <x v="421"/>
    <n v="314.26"/>
    <x v="14"/>
    <s v="Saclay"/>
    <s v="Michel-S"/>
    <s v="févr-2024"/>
    <x v="145"/>
    <x v="1"/>
    <x v="19"/>
  </r>
  <r>
    <x v="0"/>
    <x v="421"/>
    <n v="1096.46"/>
    <x v="1"/>
    <s v="Saclay"/>
    <s v="Michel-S"/>
    <s v="févr-2024"/>
    <x v="145"/>
    <x v="1"/>
    <x v="19"/>
  </r>
  <r>
    <x v="0"/>
    <x v="422"/>
    <n v="805.92"/>
    <x v="7"/>
    <s v="Saclay"/>
    <s v="Michel-S"/>
    <s v="févr-2024"/>
    <x v="146"/>
    <x v="1"/>
    <x v="19"/>
  </r>
  <r>
    <x v="0"/>
    <x v="422"/>
    <n v="116.26"/>
    <x v="0"/>
    <s v="Saclay"/>
    <s v="Michel-S"/>
    <s v="févr-2024"/>
    <x v="146"/>
    <x v="1"/>
    <x v="19"/>
  </r>
  <r>
    <x v="0"/>
    <x v="423"/>
    <n v="364.6"/>
    <x v="9"/>
    <s v="Saclay"/>
    <s v="Michel-S"/>
    <s v="févr-2024"/>
    <x v="147"/>
    <x v="1"/>
    <x v="19"/>
  </r>
  <r>
    <x v="0"/>
    <x v="423"/>
    <n v="381.6"/>
    <x v="25"/>
    <s v="Saclay"/>
    <s v="Michel-S"/>
    <s v="févr-2024"/>
    <x v="147"/>
    <x v="1"/>
    <x v="19"/>
  </r>
  <r>
    <x v="0"/>
    <x v="423"/>
    <n v="256.45999999999998"/>
    <x v="6"/>
    <s v="Saclay"/>
    <s v="Michel-S"/>
    <s v="févr-2024"/>
    <x v="147"/>
    <x v="1"/>
    <x v="19"/>
  </r>
  <r>
    <x v="0"/>
    <x v="423"/>
    <n v="113.64"/>
    <x v="14"/>
    <s v="Saclay"/>
    <s v="Michel-S"/>
    <s v="févr-2024"/>
    <x v="147"/>
    <x v="1"/>
    <x v="19"/>
  </r>
  <r>
    <x v="0"/>
    <x v="423"/>
    <n v="395.19"/>
    <x v="13"/>
    <s v="Saclay"/>
    <s v="Michel-S"/>
    <s v="févr-2024"/>
    <x v="147"/>
    <x v="1"/>
    <x v="19"/>
  </r>
  <r>
    <x v="0"/>
    <x v="423"/>
    <n v="360.89"/>
    <x v="0"/>
    <s v="Saclay"/>
    <s v="Michel-S"/>
    <s v="févr-2024"/>
    <x v="147"/>
    <x v="1"/>
    <x v="19"/>
  </r>
  <r>
    <x v="0"/>
    <x v="423"/>
    <n v="297.77999999999997"/>
    <x v="1"/>
    <s v="Saclay"/>
    <s v="Michel-S"/>
    <s v="févr-2024"/>
    <x v="147"/>
    <x v="1"/>
    <x v="19"/>
  </r>
  <r>
    <x v="0"/>
    <x v="423"/>
    <n v="314.69"/>
    <x v="10"/>
    <s v="Saclay"/>
    <s v="Michel-S"/>
    <s v="févr-2024"/>
    <x v="147"/>
    <x v="1"/>
    <x v="19"/>
  </r>
  <r>
    <x v="0"/>
    <x v="424"/>
    <n v="412.44"/>
    <x v="9"/>
    <s v="Saclay"/>
    <s v="Michel-S"/>
    <s v="févr-2024"/>
    <x v="148"/>
    <x v="1"/>
    <x v="19"/>
  </r>
  <r>
    <x v="0"/>
    <x v="424"/>
    <n v="624.28"/>
    <x v="24"/>
    <s v="Saclay"/>
    <s v="Michel-S"/>
    <s v="févr-2024"/>
    <x v="148"/>
    <x v="1"/>
    <x v="19"/>
  </r>
  <r>
    <x v="0"/>
    <x v="424"/>
    <n v="1272.05"/>
    <x v="6"/>
    <s v="Saclay"/>
    <s v="Michel-S"/>
    <s v="févr-2024"/>
    <x v="148"/>
    <x v="1"/>
    <x v="19"/>
  </r>
  <r>
    <x v="0"/>
    <x v="424"/>
    <n v="248.1"/>
    <x v="14"/>
    <s v="Saclay"/>
    <s v="Michel-S"/>
    <s v="févr-2024"/>
    <x v="148"/>
    <x v="1"/>
    <x v="19"/>
  </r>
  <r>
    <x v="0"/>
    <x v="424"/>
    <n v="1168.6400000000001"/>
    <x v="3"/>
    <s v="Saclay"/>
    <s v="Michel-S"/>
    <s v="févr-2024"/>
    <x v="148"/>
    <x v="1"/>
    <x v="19"/>
  </r>
  <r>
    <x v="0"/>
    <x v="424"/>
    <n v="105.5"/>
    <x v="0"/>
    <s v="Saclay"/>
    <s v="Michel-S"/>
    <s v="févr-2024"/>
    <x v="148"/>
    <x v="1"/>
    <x v="19"/>
  </r>
  <r>
    <x v="0"/>
    <x v="425"/>
    <n v="696.99"/>
    <x v="0"/>
    <s v="Saclay"/>
    <s v="Michel-S"/>
    <s v="févr-2024"/>
    <x v="149"/>
    <x v="1"/>
    <x v="19"/>
  </r>
  <r>
    <x v="0"/>
    <x v="426"/>
    <n v="256.05"/>
    <x v="1"/>
    <s v="Saclay"/>
    <s v="Michel-S"/>
    <s v="févr-2024"/>
    <x v="150"/>
    <x v="1"/>
    <x v="19"/>
  </r>
  <r>
    <x v="0"/>
    <x v="426"/>
    <n v="45.81"/>
    <x v="1"/>
    <s v="Saclay"/>
    <s v="Michel-S"/>
    <s v="févr-2024"/>
    <x v="150"/>
    <x v="1"/>
    <x v="19"/>
  </r>
  <r>
    <x v="0"/>
    <x v="427"/>
    <n v="231.56"/>
    <x v="7"/>
    <s v="Saclay"/>
    <s v="Michel-S"/>
    <s v="févr-2024"/>
    <x v="302"/>
    <x v="1"/>
    <x v="19"/>
  </r>
  <r>
    <x v="0"/>
    <x v="427"/>
    <n v="521.97"/>
    <x v="0"/>
    <s v="Saclay"/>
    <s v="Michel-S"/>
    <s v="févr-2024"/>
    <x v="302"/>
    <x v="1"/>
    <x v="19"/>
  </r>
  <r>
    <x v="0"/>
    <x v="427"/>
    <n v="254.76"/>
    <x v="1"/>
    <s v="Saclay"/>
    <s v="Michel-S"/>
    <s v="févr-2024"/>
    <x v="302"/>
    <x v="1"/>
    <x v="19"/>
  </r>
  <r>
    <x v="0"/>
    <x v="428"/>
    <n v="251.58"/>
    <x v="6"/>
    <s v="Saclay"/>
    <s v="Michel-S"/>
    <s v="févr-2024"/>
    <x v="303"/>
    <x v="1"/>
    <x v="19"/>
  </r>
  <r>
    <x v="0"/>
    <x v="428"/>
    <n v="414.8"/>
    <x v="0"/>
    <s v="Saclay"/>
    <s v="Michel-S"/>
    <s v="févr-2024"/>
    <x v="303"/>
    <x v="1"/>
    <x v="19"/>
  </r>
  <r>
    <x v="0"/>
    <x v="429"/>
    <n v="650.21"/>
    <x v="9"/>
    <s v="Saclay"/>
    <s v="Michel-S"/>
    <s v="févr-2024"/>
    <x v="304"/>
    <x v="1"/>
    <x v="19"/>
  </r>
  <r>
    <x v="0"/>
    <x v="429"/>
    <n v="351.1"/>
    <x v="0"/>
    <s v="Saclay"/>
    <s v="Michel-S"/>
    <s v="févr-2024"/>
    <x v="304"/>
    <x v="1"/>
    <x v="19"/>
  </r>
  <r>
    <x v="0"/>
    <x v="429"/>
    <n v="291.10000000000002"/>
    <x v="1"/>
    <s v="Saclay"/>
    <s v="Michel-S"/>
    <s v="févr-2024"/>
    <x v="304"/>
    <x v="1"/>
    <x v="19"/>
  </r>
  <r>
    <x v="0"/>
    <x v="430"/>
    <n v="411.99"/>
    <x v="6"/>
    <s v="Saclay"/>
    <s v="Michel-S"/>
    <s v="févr-2024"/>
    <x v="151"/>
    <x v="1"/>
    <x v="19"/>
  </r>
  <r>
    <x v="0"/>
    <x v="430"/>
    <n v="240.03"/>
    <x v="7"/>
    <s v="Saclay"/>
    <s v="Michel-S"/>
    <s v="févr-2024"/>
    <x v="151"/>
    <x v="1"/>
    <x v="19"/>
  </r>
  <r>
    <x v="0"/>
    <x v="430"/>
    <n v="249"/>
    <x v="0"/>
    <s v="Saclay"/>
    <s v="Michel-S"/>
    <s v="févr-2024"/>
    <x v="151"/>
    <x v="1"/>
    <x v="19"/>
  </r>
  <r>
    <x v="0"/>
    <x v="430"/>
    <n v="612.80999999999995"/>
    <x v="1"/>
    <s v="Saclay"/>
    <s v="Michel-S"/>
    <s v="févr-2024"/>
    <x v="151"/>
    <x v="1"/>
    <x v="19"/>
  </r>
  <r>
    <x v="0"/>
    <x v="431"/>
    <n v="138"/>
    <x v="6"/>
    <s v="Saclay"/>
    <s v="Michel-S"/>
    <s v="févr-2024"/>
    <x v="152"/>
    <x v="1"/>
    <x v="19"/>
  </r>
  <r>
    <x v="0"/>
    <x v="431"/>
    <n v="326.18"/>
    <x v="7"/>
    <s v="Saclay"/>
    <s v="Michel-S"/>
    <s v="févr-2024"/>
    <x v="152"/>
    <x v="1"/>
    <x v="19"/>
  </r>
  <r>
    <x v="0"/>
    <x v="431"/>
    <n v="184.38"/>
    <x v="0"/>
    <s v="Saclay"/>
    <s v="Michel-S"/>
    <s v="févr-2024"/>
    <x v="152"/>
    <x v="1"/>
    <x v="19"/>
  </r>
  <r>
    <x v="0"/>
    <x v="431"/>
    <n v="392.33"/>
    <x v="1"/>
    <s v="Saclay"/>
    <s v="Michel-S"/>
    <s v="févr-2024"/>
    <x v="152"/>
    <x v="1"/>
    <x v="19"/>
  </r>
  <r>
    <x v="0"/>
    <x v="431"/>
    <n v="186"/>
    <x v="3"/>
    <s v="Saclay"/>
    <s v="Michel-S"/>
    <s v="févr-2024"/>
    <x v="152"/>
    <x v="1"/>
    <x v="19"/>
  </r>
  <r>
    <x v="0"/>
    <x v="432"/>
    <n v="287.24"/>
    <x v="0"/>
    <s v="Saclay"/>
    <s v="Michel-S"/>
    <s v="févr-2024"/>
    <x v="153"/>
    <x v="1"/>
    <x v="19"/>
  </r>
  <r>
    <x v="0"/>
    <x v="433"/>
    <n v="261.5"/>
    <x v="0"/>
    <s v="Saclay"/>
    <s v="Michel-S"/>
    <s v="févr-2024"/>
    <x v="154"/>
    <x v="1"/>
    <x v="19"/>
  </r>
  <r>
    <x v="0"/>
    <x v="434"/>
    <n v="359.99"/>
    <x v="6"/>
    <s v="Saclay"/>
    <s v="Michel-S"/>
    <s v="févr-2024"/>
    <x v="305"/>
    <x v="1"/>
    <x v="19"/>
  </r>
  <r>
    <x v="0"/>
    <x v="434"/>
    <n v="109.39"/>
    <x v="5"/>
    <s v="Saclay"/>
    <s v="Michel-S"/>
    <s v="févr-2024"/>
    <x v="305"/>
    <x v="1"/>
    <x v="19"/>
  </r>
  <r>
    <x v="0"/>
    <x v="434"/>
    <n v="233.53"/>
    <x v="7"/>
    <s v="Saclay"/>
    <s v="Michel-S"/>
    <s v="févr-2024"/>
    <x v="305"/>
    <x v="1"/>
    <x v="19"/>
  </r>
  <r>
    <x v="0"/>
    <x v="434"/>
    <n v="156.04"/>
    <x v="13"/>
    <s v="Saclay"/>
    <s v="Michel-S"/>
    <s v="févr-2024"/>
    <x v="305"/>
    <x v="1"/>
    <x v="19"/>
  </r>
  <r>
    <x v="0"/>
    <x v="434"/>
    <n v="283.60000000000002"/>
    <x v="0"/>
    <s v="Saclay"/>
    <s v="Michel-S"/>
    <s v="févr-2024"/>
    <x v="305"/>
    <x v="1"/>
    <x v="19"/>
  </r>
  <r>
    <x v="0"/>
    <x v="434"/>
    <n v="425.24"/>
    <x v="1"/>
    <s v="Saclay"/>
    <s v="Michel-S"/>
    <s v="févr-2024"/>
    <x v="305"/>
    <x v="1"/>
    <x v="19"/>
  </r>
  <r>
    <x v="0"/>
    <x v="435"/>
    <n v="400.61"/>
    <x v="9"/>
    <s v="Saclay"/>
    <s v="Michel-S"/>
    <s v="févr-2024"/>
    <x v="155"/>
    <x v="1"/>
    <x v="19"/>
  </r>
  <r>
    <x v="0"/>
    <x v="435"/>
    <n v="1027.08"/>
    <x v="24"/>
    <s v="Saclay"/>
    <s v="Michel-S"/>
    <s v="févr-2024"/>
    <x v="155"/>
    <x v="1"/>
    <x v="19"/>
  </r>
  <r>
    <x v="0"/>
    <x v="435"/>
    <n v="217.99"/>
    <x v="6"/>
    <s v="Saclay"/>
    <s v="Michel-S"/>
    <s v="févr-2024"/>
    <x v="155"/>
    <x v="1"/>
    <x v="19"/>
  </r>
  <r>
    <x v="0"/>
    <x v="435"/>
    <n v="1535.92"/>
    <x v="7"/>
    <s v="Saclay"/>
    <s v="Michel-S"/>
    <s v="févr-2024"/>
    <x v="155"/>
    <x v="1"/>
    <x v="19"/>
  </r>
  <r>
    <x v="0"/>
    <x v="435"/>
    <n v="598.63"/>
    <x v="7"/>
    <s v="Saclay"/>
    <s v="Michel-S"/>
    <s v="févr-2024"/>
    <x v="155"/>
    <x v="1"/>
    <x v="19"/>
  </r>
  <r>
    <x v="0"/>
    <x v="435"/>
    <n v="11.9"/>
    <x v="0"/>
    <s v="Saclay"/>
    <s v="Michel-S"/>
    <s v="févr-2024"/>
    <x v="155"/>
    <x v="1"/>
    <x v="19"/>
  </r>
  <r>
    <x v="0"/>
    <x v="435"/>
    <n v="693.35"/>
    <x v="0"/>
    <s v="Saclay"/>
    <s v="Michel-S"/>
    <s v="févr-2024"/>
    <x v="155"/>
    <x v="1"/>
    <x v="19"/>
  </r>
  <r>
    <x v="0"/>
    <x v="435"/>
    <n v="247.25"/>
    <x v="1"/>
    <s v="Saclay"/>
    <s v="Michel-S"/>
    <s v="févr-2024"/>
    <x v="155"/>
    <x v="1"/>
    <x v="19"/>
  </r>
  <r>
    <x v="0"/>
    <x v="435"/>
    <n v="435.75"/>
    <x v="3"/>
    <s v="Saclay"/>
    <s v="Michel-S"/>
    <s v="févr-2024"/>
    <x v="155"/>
    <x v="1"/>
    <x v="19"/>
  </r>
  <r>
    <x v="0"/>
    <x v="436"/>
    <n v="400.64"/>
    <x v="9"/>
    <s v="Saclay"/>
    <s v="Michel-S"/>
    <s v="janv-2024"/>
    <x v="156"/>
    <x v="1"/>
    <x v="20"/>
  </r>
  <r>
    <x v="0"/>
    <x v="436"/>
    <n v="1363.71"/>
    <x v="9"/>
    <s v="Saclay"/>
    <s v="Michel-S"/>
    <s v="janv-2024"/>
    <x v="156"/>
    <x v="1"/>
    <x v="20"/>
  </r>
  <r>
    <x v="0"/>
    <x v="436"/>
    <n v="1285.71"/>
    <x v="6"/>
    <s v="Saclay"/>
    <s v="Michel-S"/>
    <s v="janv-2024"/>
    <x v="156"/>
    <x v="1"/>
    <x v="20"/>
  </r>
  <r>
    <x v="0"/>
    <x v="436"/>
    <n v="125.48"/>
    <x v="5"/>
    <s v="Saclay"/>
    <s v="Michel-S"/>
    <s v="janv-2024"/>
    <x v="156"/>
    <x v="1"/>
    <x v="20"/>
  </r>
  <r>
    <x v="0"/>
    <x v="436"/>
    <n v="208.89"/>
    <x v="14"/>
    <s v="Saclay"/>
    <s v="Michel-S"/>
    <s v="janv-2024"/>
    <x v="156"/>
    <x v="1"/>
    <x v="20"/>
  </r>
  <r>
    <x v="0"/>
    <x v="436"/>
    <n v="271.36"/>
    <x v="7"/>
    <s v="Saclay"/>
    <s v="Michel-S"/>
    <s v="janv-2024"/>
    <x v="156"/>
    <x v="1"/>
    <x v="20"/>
  </r>
  <r>
    <x v="0"/>
    <x v="436"/>
    <n v="149.84"/>
    <x v="0"/>
    <s v="Saclay"/>
    <s v="Michel-S"/>
    <s v="janv-2024"/>
    <x v="156"/>
    <x v="1"/>
    <x v="20"/>
  </r>
  <r>
    <x v="0"/>
    <x v="436"/>
    <n v="580.6"/>
    <x v="1"/>
    <s v="Saclay"/>
    <s v="Michel-S"/>
    <s v="janv-2024"/>
    <x v="156"/>
    <x v="1"/>
    <x v="20"/>
  </r>
  <r>
    <x v="0"/>
    <x v="436"/>
    <n v="212.19"/>
    <x v="1"/>
    <s v="Saclay"/>
    <s v="Michel-S"/>
    <s v="janv-2024"/>
    <x v="156"/>
    <x v="1"/>
    <x v="20"/>
  </r>
  <r>
    <x v="0"/>
    <x v="437"/>
    <n v="252.43"/>
    <x v="9"/>
    <s v="Saclay"/>
    <s v="Michel-S"/>
    <s v="janv-2024"/>
    <x v="157"/>
    <x v="1"/>
    <x v="20"/>
  </r>
  <r>
    <x v="0"/>
    <x v="437"/>
    <n v="934.89"/>
    <x v="13"/>
    <s v="Saclay"/>
    <s v="Michel-S"/>
    <s v="janv-2024"/>
    <x v="157"/>
    <x v="1"/>
    <x v="20"/>
  </r>
  <r>
    <x v="0"/>
    <x v="437"/>
    <n v="282.06"/>
    <x v="0"/>
    <s v="Saclay"/>
    <s v="Michel-S"/>
    <s v="janv-2024"/>
    <x v="157"/>
    <x v="1"/>
    <x v="20"/>
  </r>
  <r>
    <x v="0"/>
    <x v="437"/>
    <n v="385.46"/>
    <x v="1"/>
    <s v="Saclay"/>
    <s v="Michel-S"/>
    <s v="janv-2024"/>
    <x v="157"/>
    <x v="1"/>
    <x v="20"/>
  </r>
  <r>
    <x v="0"/>
    <x v="438"/>
    <n v="1116.48"/>
    <x v="24"/>
    <s v="Saclay"/>
    <s v="Michel-S"/>
    <s v="janv-2024"/>
    <x v="158"/>
    <x v="1"/>
    <x v="20"/>
  </r>
  <r>
    <x v="0"/>
    <x v="438"/>
    <n v="624.71"/>
    <x v="6"/>
    <s v="Saclay"/>
    <s v="Michel-S"/>
    <s v="janv-2024"/>
    <x v="158"/>
    <x v="1"/>
    <x v="20"/>
  </r>
  <r>
    <x v="0"/>
    <x v="438"/>
    <n v="559.17999999999995"/>
    <x v="14"/>
    <s v="Saclay"/>
    <s v="Michel-S"/>
    <s v="janv-2024"/>
    <x v="158"/>
    <x v="1"/>
    <x v="20"/>
  </r>
  <r>
    <x v="0"/>
    <x v="438"/>
    <n v="720.57"/>
    <x v="0"/>
    <s v="Saclay"/>
    <s v="Michel-S"/>
    <s v="janv-2024"/>
    <x v="158"/>
    <x v="1"/>
    <x v="20"/>
  </r>
  <r>
    <x v="0"/>
    <x v="438"/>
    <n v="24.7"/>
    <x v="1"/>
    <s v="Saclay"/>
    <s v="Michel-S"/>
    <s v="janv-2024"/>
    <x v="158"/>
    <x v="1"/>
    <x v="20"/>
  </r>
  <r>
    <x v="0"/>
    <x v="438"/>
    <n v="676.7"/>
    <x v="1"/>
    <s v="Saclay"/>
    <s v="Michel-S"/>
    <s v="janv-2024"/>
    <x v="158"/>
    <x v="1"/>
    <x v="20"/>
  </r>
  <r>
    <x v="0"/>
    <x v="438"/>
    <n v="325.60000000000002"/>
    <x v="3"/>
    <s v="Saclay"/>
    <s v="Michel-S"/>
    <s v="janv-2024"/>
    <x v="158"/>
    <x v="1"/>
    <x v="20"/>
  </r>
  <r>
    <x v="0"/>
    <x v="438"/>
    <n v="343.5"/>
    <x v="3"/>
    <s v="Saclay"/>
    <s v="Michel-S"/>
    <s v="janv-2024"/>
    <x v="158"/>
    <x v="1"/>
    <x v="20"/>
  </r>
  <r>
    <x v="0"/>
    <x v="438"/>
    <n v="272.85000000000002"/>
    <x v="18"/>
    <s v="Saclay"/>
    <s v="Michel-S"/>
    <s v="janv-2024"/>
    <x v="158"/>
    <x v="1"/>
    <x v="20"/>
  </r>
  <r>
    <x v="0"/>
    <x v="439"/>
    <n v="677.4"/>
    <x v="6"/>
    <s v="Saclay"/>
    <s v="Michel-S"/>
    <s v="janv-2024"/>
    <x v="306"/>
    <x v="1"/>
    <x v="20"/>
  </r>
  <r>
    <x v="0"/>
    <x v="439"/>
    <n v="193.07"/>
    <x v="5"/>
    <s v="Saclay"/>
    <s v="Michel-S"/>
    <s v="janv-2024"/>
    <x v="306"/>
    <x v="1"/>
    <x v="20"/>
  </r>
  <r>
    <x v="0"/>
    <x v="439"/>
    <n v="331.94"/>
    <x v="7"/>
    <s v="Saclay"/>
    <s v="Michel-S"/>
    <s v="janv-2024"/>
    <x v="306"/>
    <x v="1"/>
    <x v="20"/>
  </r>
  <r>
    <x v="0"/>
    <x v="439"/>
    <n v="1257.5899999999999"/>
    <x v="0"/>
    <s v="Saclay"/>
    <s v="Michel-S"/>
    <s v="janv-2024"/>
    <x v="306"/>
    <x v="1"/>
    <x v="20"/>
  </r>
  <r>
    <x v="0"/>
    <x v="439"/>
    <n v="932.98"/>
    <x v="1"/>
    <s v="Saclay"/>
    <s v="Michel-S"/>
    <s v="janv-2024"/>
    <x v="306"/>
    <x v="1"/>
    <x v="20"/>
  </r>
  <r>
    <x v="0"/>
    <x v="440"/>
    <n v="691.28"/>
    <x v="6"/>
    <s v="Saclay"/>
    <s v="Michel-S"/>
    <s v="janv-2024"/>
    <x v="161"/>
    <x v="1"/>
    <x v="20"/>
  </r>
  <r>
    <x v="0"/>
    <x v="440"/>
    <n v="317.52"/>
    <x v="7"/>
    <s v="Saclay"/>
    <s v="Michel-S"/>
    <s v="janv-2024"/>
    <x v="161"/>
    <x v="1"/>
    <x v="20"/>
  </r>
  <r>
    <x v="0"/>
    <x v="440"/>
    <n v="417.4"/>
    <x v="14"/>
    <s v="Saclay"/>
    <s v="Michel-S"/>
    <s v="janv-2024"/>
    <x v="161"/>
    <x v="1"/>
    <x v="20"/>
  </r>
  <r>
    <x v="0"/>
    <x v="440"/>
    <n v="751.25"/>
    <x v="0"/>
    <s v="Saclay"/>
    <s v="Michel-S"/>
    <s v="janv-2024"/>
    <x v="161"/>
    <x v="1"/>
    <x v="20"/>
  </r>
  <r>
    <x v="0"/>
    <x v="440"/>
    <n v="663.04"/>
    <x v="1"/>
    <s v="Saclay"/>
    <s v="Michel-S"/>
    <s v="janv-2024"/>
    <x v="161"/>
    <x v="1"/>
    <x v="20"/>
  </r>
  <r>
    <x v="0"/>
    <x v="440"/>
    <n v="148.18"/>
    <x v="18"/>
    <s v="Saclay"/>
    <s v="Michel-S"/>
    <s v="janv-2024"/>
    <x v="161"/>
    <x v="1"/>
    <x v="20"/>
  </r>
  <r>
    <x v="0"/>
    <x v="441"/>
    <n v="222.4"/>
    <x v="6"/>
    <s v="Saclay"/>
    <s v="Michel-S"/>
    <s v="janv-2024"/>
    <x v="162"/>
    <x v="1"/>
    <x v="20"/>
  </r>
  <r>
    <x v="0"/>
    <x v="441"/>
    <n v="97.55"/>
    <x v="5"/>
    <s v="Saclay"/>
    <s v="Michel-S"/>
    <s v="janv-2024"/>
    <x v="162"/>
    <x v="1"/>
    <x v="20"/>
  </r>
  <r>
    <x v="0"/>
    <x v="441"/>
    <n v="56.55"/>
    <x v="0"/>
    <s v="Saclay"/>
    <s v="Michel-S"/>
    <s v="janv-2024"/>
    <x v="162"/>
    <x v="1"/>
    <x v="20"/>
  </r>
  <r>
    <x v="0"/>
    <x v="442"/>
    <n v="503.76"/>
    <x v="6"/>
    <s v="Saclay"/>
    <s v="Michel-S"/>
    <s v="janv-2024"/>
    <x v="307"/>
    <x v="1"/>
    <x v="20"/>
  </r>
  <r>
    <x v="0"/>
    <x v="442"/>
    <n v="281.13"/>
    <x v="5"/>
    <s v="Saclay"/>
    <s v="Michel-S"/>
    <s v="janv-2024"/>
    <x v="307"/>
    <x v="1"/>
    <x v="20"/>
  </r>
  <r>
    <x v="0"/>
    <x v="442"/>
    <n v="549.67999999999995"/>
    <x v="7"/>
    <s v="Saclay"/>
    <s v="Michel-S"/>
    <s v="janv-2024"/>
    <x v="307"/>
    <x v="1"/>
    <x v="20"/>
  </r>
  <r>
    <x v="0"/>
    <x v="442"/>
    <n v="1792.79"/>
    <x v="0"/>
    <s v="Saclay"/>
    <s v="Michel-S"/>
    <s v="janv-2024"/>
    <x v="307"/>
    <x v="1"/>
    <x v="20"/>
  </r>
  <r>
    <x v="0"/>
    <x v="442"/>
    <n v="1410.59"/>
    <x v="1"/>
    <s v="Saclay"/>
    <s v="Michel-S"/>
    <s v="janv-2024"/>
    <x v="307"/>
    <x v="1"/>
    <x v="20"/>
  </r>
  <r>
    <x v="0"/>
    <x v="442"/>
    <n v="2110"/>
    <x v="20"/>
    <s v="Saclay"/>
    <s v="Michel-S"/>
    <s v="janv-2024"/>
    <x v="307"/>
    <x v="1"/>
    <x v="20"/>
  </r>
  <r>
    <x v="0"/>
    <x v="443"/>
    <n v="88.65"/>
    <x v="9"/>
    <s v="Saclay"/>
    <s v="Michel-S"/>
    <s v="janv-2024"/>
    <x v="308"/>
    <x v="1"/>
    <x v="20"/>
  </r>
  <r>
    <x v="0"/>
    <x v="443"/>
    <n v="156.31"/>
    <x v="13"/>
    <s v="Saclay"/>
    <s v="Michel-S"/>
    <s v="janv-2024"/>
    <x v="308"/>
    <x v="1"/>
    <x v="20"/>
  </r>
  <r>
    <x v="0"/>
    <x v="444"/>
    <n v="260.14"/>
    <x v="1"/>
    <s v="Saclay"/>
    <s v="Michel-S"/>
    <s v="janv-2024"/>
    <x v="164"/>
    <x v="1"/>
    <x v="20"/>
  </r>
  <r>
    <x v="0"/>
    <x v="445"/>
    <n v="864.28"/>
    <x v="9"/>
    <s v="Saclay"/>
    <s v="Michel-S"/>
    <s v="janv-2024"/>
    <x v="309"/>
    <x v="1"/>
    <x v="20"/>
  </r>
  <r>
    <x v="0"/>
    <x v="445"/>
    <n v="230.54"/>
    <x v="24"/>
    <s v="Saclay"/>
    <s v="Michel-S"/>
    <s v="janv-2024"/>
    <x v="309"/>
    <x v="1"/>
    <x v="20"/>
  </r>
  <r>
    <x v="0"/>
    <x v="445"/>
    <n v="862.76"/>
    <x v="6"/>
    <s v="Saclay"/>
    <s v="Michel-S"/>
    <s v="janv-2024"/>
    <x v="309"/>
    <x v="1"/>
    <x v="20"/>
  </r>
  <r>
    <x v="0"/>
    <x v="445"/>
    <n v="109.52"/>
    <x v="5"/>
    <s v="Saclay"/>
    <s v="Michel-S"/>
    <s v="janv-2024"/>
    <x v="309"/>
    <x v="1"/>
    <x v="20"/>
  </r>
  <r>
    <x v="0"/>
    <x v="445"/>
    <n v="286.93"/>
    <x v="7"/>
    <s v="Saclay"/>
    <s v="Michel-S"/>
    <s v="janv-2024"/>
    <x v="309"/>
    <x v="1"/>
    <x v="20"/>
  </r>
  <r>
    <x v="0"/>
    <x v="445"/>
    <n v="848.81"/>
    <x v="0"/>
    <s v="Saclay"/>
    <s v="Michel-S"/>
    <s v="janv-2024"/>
    <x v="309"/>
    <x v="1"/>
    <x v="20"/>
  </r>
  <r>
    <x v="0"/>
    <x v="445"/>
    <n v="744.54"/>
    <x v="1"/>
    <s v="Saclay"/>
    <s v="Michel-S"/>
    <s v="janv-2024"/>
    <x v="309"/>
    <x v="1"/>
    <x v="20"/>
  </r>
  <r>
    <x v="0"/>
    <x v="445"/>
    <n v="514.70000000000005"/>
    <x v="3"/>
    <s v="Saclay"/>
    <s v="Michel-S"/>
    <s v="janv-2024"/>
    <x v="309"/>
    <x v="1"/>
    <x v="20"/>
  </r>
  <r>
    <x v="0"/>
    <x v="445"/>
    <n v="150.79"/>
    <x v="3"/>
    <s v="Saclay"/>
    <s v="Michel-S"/>
    <s v="janv-2024"/>
    <x v="309"/>
    <x v="1"/>
    <x v="20"/>
  </r>
  <r>
    <x v="0"/>
    <x v="445"/>
    <n v="187.43"/>
    <x v="18"/>
    <s v="Saclay"/>
    <s v="Michel-S"/>
    <s v="janv-2024"/>
    <x v="309"/>
    <x v="1"/>
    <x v="20"/>
  </r>
  <r>
    <x v="0"/>
    <x v="446"/>
    <n v="286.02"/>
    <x v="7"/>
    <s v="Saclay"/>
    <s v="Michel-S"/>
    <s v="janv-2024"/>
    <x v="310"/>
    <x v="1"/>
    <x v="20"/>
  </r>
  <r>
    <x v="0"/>
    <x v="447"/>
    <n v="137.38999999999999"/>
    <x v="9"/>
    <s v="Saclay"/>
    <s v="Michel-S"/>
    <s v="janv-2024"/>
    <x v="165"/>
    <x v="1"/>
    <x v="20"/>
  </r>
  <r>
    <x v="0"/>
    <x v="447"/>
    <n v="364.62"/>
    <x v="24"/>
    <s v="Saclay"/>
    <s v="Michel-S"/>
    <s v="janv-2024"/>
    <x v="165"/>
    <x v="1"/>
    <x v="20"/>
  </r>
  <r>
    <x v="0"/>
    <x v="447"/>
    <n v="306.76"/>
    <x v="6"/>
    <s v="Saclay"/>
    <s v="Michel-S"/>
    <s v="janv-2024"/>
    <x v="165"/>
    <x v="1"/>
    <x v="20"/>
  </r>
  <r>
    <x v="0"/>
    <x v="447"/>
    <n v="648.85"/>
    <x v="7"/>
    <s v="Saclay"/>
    <s v="Michel-S"/>
    <s v="janv-2024"/>
    <x v="165"/>
    <x v="1"/>
    <x v="20"/>
  </r>
  <r>
    <x v="0"/>
    <x v="447"/>
    <n v="138.86000000000001"/>
    <x v="13"/>
    <s v="Saclay"/>
    <s v="Michel-S"/>
    <s v="janv-2024"/>
    <x v="165"/>
    <x v="1"/>
    <x v="20"/>
  </r>
  <r>
    <x v="0"/>
    <x v="447"/>
    <n v="338.9"/>
    <x v="0"/>
    <s v="Saclay"/>
    <s v="Michel-S"/>
    <s v="janv-2024"/>
    <x v="165"/>
    <x v="1"/>
    <x v="20"/>
  </r>
  <r>
    <x v="0"/>
    <x v="447"/>
    <n v="120.05"/>
    <x v="1"/>
    <s v="Saclay"/>
    <s v="Michel-S"/>
    <s v="janv-2024"/>
    <x v="165"/>
    <x v="1"/>
    <x v="20"/>
  </r>
  <r>
    <x v="0"/>
    <x v="448"/>
    <n v="75.98"/>
    <x v="6"/>
    <s v="Saclay"/>
    <s v="Michel-S"/>
    <s v="janv-2024"/>
    <x v="166"/>
    <x v="1"/>
    <x v="20"/>
  </r>
  <r>
    <x v="0"/>
    <x v="448"/>
    <n v="44.13"/>
    <x v="6"/>
    <s v="Saclay"/>
    <s v="Michel-S"/>
    <s v="janv-2024"/>
    <x v="166"/>
    <x v="1"/>
    <x v="20"/>
  </r>
  <r>
    <x v="0"/>
    <x v="448"/>
    <n v="308.72000000000003"/>
    <x v="7"/>
    <s v="Saclay"/>
    <s v="Michel-S"/>
    <s v="janv-2024"/>
    <x v="166"/>
    <x v="1"/>
    <x v="20"/>
  </r>
  <r>
    <x v="0"/>
    <x v="448"/>
    <n v="148.55000000000001"/>
    <x v="14"/>
    <s v="Saclay"/>
    <s v="Michel-S"/>
    <s v="janv-2024"/>
    <x v="166"/>
    <x v="1"/>
    <x v="20"/>
  </r>
  <r>
    <x v="0"/>
    <x v="448"/>
    <n v="337.86"/>
    <x v="14"/>
    <s v="Saclay"/>
    <s v="Michel-S"/>
    <s v="janv-2024"/>
    <x v="166"/>
    <x v="1"/>
    <x v="20"/>
  </r>
  <r>
    <x v="0"/>
    <x v="448"/>
    <n v="191.24"/>
    <x v="0"/>
    <s v="Saclay"/>
    <s v="Michel-S"/>
    <s v="janv-2024"/>
    <x v="166"/>
    <x v="1"/>
    <x v="20"/>
  </r>
  <r>
    <x v="0"/>
    <x v="448"/>
    <n v="209.72"/>
    <x v="1"/>
    <s v="Saclay"/>
    <s v="Michel-S"/>
    <s v="janv-2024"/>
    <x v="166"/>
    <x v="1"/>
    <x v="20"/>
  </r>
  <r>
    <x v="0"/>
    <x v="449"/>
    <n v="341.14"/>
    <x v="6"/>
    <s v="Saclay"/>
    <s v="Michel-S"/>
    <s v="janv-2024"/>
    <x v="167"/>
    <x v="1"/>
    <x v="20"/>
  </r>
  <r>
    <x v="0"/>
    <x v="449"/>
    <n v="45.25"/>
    <x v="0"/>
    <s v="Saclay"/>
    <s v="Michel-S"/>
    <s v="janv-2024"/>
    <x v="167"/>
    <x v="1"/>
    <x v="20"/>
  </r>
  <r>
    <x v="0"/>
    <x v="449"/>
    <n v="139.43"/>
    <x v="1"/>
    <s v="Saclay"/>
    <s v="Michel-S"/>
    <s v="janv-2024"/>
    <x v="167"/>
    <x v="1"/>
    <x v="20"/>
  </r>
  <r>
    <x v="0"/>
    <x v="449"/>
    <n v="812.13"/>
    <x v="3"/>
    <s v="Saclay"/>
    <s v="Michel-S"/>
    <s v="janv-2024"/>
    <x v="167"/>
    <x v="1"/>
    <x v="20"/>
  </r>
  <r>
    <x v="0"/>
    <x v="449"/>
    <n v="176.5"/>
    <x v="3"/>
    <s v="Saclay"/>
    <s v="Michel-S"/>
    <s v="janv-2024"/>
    <x v="167"/>
    <x v="1"/>
    <x v="20"/>
  </r>
  <r>
    <x v="0"/>
    <x v="450"/>
    <n v="99.73"/>
    <x v="0"/>
    <s v="Saclay"/>
    <s v="Michel-S"/>
    <s v="janv-2024"/>
    <x v="168"/>
    <x v="1"/>
    <x v="20"/>
  </r>
  <r>
    <x v="0"/>
    <x v="451"/>
    <n v="42.41"/>
    <x v="0"/>
    <s v="Saclay"/>
    <s v="Michel-S"/>
    <s v="janv-2024"/>
    <x v="169"/>
    <x v="1"/>
    <x v="20"/>
  </r>
  <r>
    <x v="0"/>
    <x v="452"/>
    <n v="614.67999999999995"/>
    <x v="6"/>
    <s v="Saclay"/>
    <s v="Michel-S"/>
    <s v="janv-2024"/>
    <x v="311"/>
    <x v="1"/>
    <x v="20"/>
  </r>
  <r>
    <x v="0"/>
    <x v="452"/>
    <n v="400.44"/>
    <x v="24"/>
    <s v="Saclay"/>
    <s v="Michel-S"/>
    <s v="janv-2024"/>
    <x v="311"/>
    <x v="1"/>
    <x v="20"/>
  </r>
  <r>
    <x v="0"/>
    <x v="452"/>
    <n v="240.44"/>
    <x v="7"/>
    <s v="Saclay"/>
    <s v="Michel-S"/>
    <s v="janv-2024"/>
    <x v="311"/>
    <x v="1"/>
    <x v="20"/>
  </r>
  <r>
    <x v="0"/>
    <x v="452"/>
    <n v="497.29"/>
    <x v="0"/>
    <s v="Saclay"/>
    <s v="Michel-S"/>
    <s v="janv-2024"/>
    <x v="311"/>
    <x v="1"/>
    <x v="20"/>
  </r>
  <r>
    <x v="0"/>
    <x v="452"/>
    <n v="430.98"/>
    <x v="1"/>
    <s v="Saclay"/>
    <s v="Michel-S"/>
    <s v="janv-2024"/>
    <x v="311"/>
    <x v="1"/>
    <x v="20"/>
  </r>
  <r>
    <x v="0"/>
    <x v="453"/>
    <n v="418.18"/>
    <x v="9"/>
    <s v="Saclay"/>
    <s v="Michel-S"/>
    <s v="janv-2024"/>
    <x v="170"/>
    <x v="1"/>
    <x v="20"/>
  </r>
  <r>
    <x v="0"/>
    <x v="453"/>
    <n v="552.29"/>
    <x v="7"/>
    <s v="Saclay"/>
    <s v="Michel-S"/>
    <s v="janv-2024"/>
    <x v="170"/>
    <x v="1"/>
    <x v="20"/>
  </r>
  <r>
    <x v="0"/>
    <x v="453"/>
    <n v="620.84"/>
    <x v="0"/>
    <s v="Saclay"/>
    <s v="Michel-S"/>
    <s v="janv-2024"/>
    <x v="170"/>
    <x v="1"/>
    <x v="20"/>
  </r>
  <r>
    <x v="0"/>
    <x v="453"/>
    <n v="596.02"/>
    <x v="1"/>
    <s v="Saclay"/>
    <s v="Michel-S"/>
    <s v="janv-2024"/>
    <x v="170"/>
    <x v="1"/>
    <x v="20"/>
  </r>
  <r>
    <x v="0"/>
    <x v="453"/>
    <n v="18.96"/>
    <x v="0"/>
    <s v="Saclay"/>
    <s v="Michel-S"/>
    <s v="janv-2024"/>
    <x v="170"/>
    <x v="1"/>
    <x v="20"/>
  </r>
  <r>
    <x v="0"/>
    <x v="454"/>
    <n v="125.4"/>
    <x v="9"/>
    <s v="Saclay"/>
    <s v="Michel-S"/>
    <s v="janv-2024"/>
    <x v="171"/>
    <x v="1"/>
    <x v="20"/>
  </r>
  <r>
    <x v="0"/>
    <x v="454"/>
    <n v="588.74"/>
    <x v="6"/>
    <s v="Saclay"/>
    <s v="Michel-S"/>
    <s v="janv-2024"/>
    <x v="171"/>
    <x v="1"/>
    <x v="20"/>
  </r>
  <r>
    <x v="0"/>
    <x v="454"/>
    <n v="198.01"/>
    <x v="7"/>
    <s v="Saclay"/>
    <s v="Michel-S"/>
    <s v="janv-2024"/>
    <x v="171"/>
    <x v="1"/>
    <x v="20"/>
  </r>
  <r>
    <x v="0"/>
    <x v="454"/>
    <n v="456.63"/>
    <x v="14"/>
    <s v="Saclay"/>
    <s v="Michel-S"/>
    <s v="janv-2024"/>
    <x v="171"/>
    <x v="1"/>
    <x v="20"/>
  </r>
  <r>
    <x v="0"/>
    <x v="454"/>
    <n v="607.83000000000004"/>
    <x v="13"/>
    <s v="Saclay"/>
    <s v="Michel-S"/>
    <s v="janv-2024"/>
    <x v="171"/>
    <x v="1"/>
    <x v="20"/>
  </r>
  <r>
    <x v="0"/>
    <x v="454"/>
    <n v="361.6"/>
    <x v="23"/>
    <s v="Saclay"/>
    <s v="Michel-S"/>
    <s v="janv-2024"/>
    <x v="171"/>
    <x v="1"/>
    <x v="20"/>
  </r>
  <r>
    <x v="0"/>
    <x v="454"/>
    <n v="622.66999999999996"/>
    <x v="0"/>
    <s v="Saclay"/>
    <s v="Michel-S"/>
    <s v="janv-2024"/>
    <x v="171"/>
    <x v="1"/>
    <x v="20"/>
  </r>
  <r>
    <x v="0"/>
    <x v="454"/>
    <n v="521.24"/>
    <x v="1"/>
    <s v="Saclay"/>
    <s v="Michel-S"/>
    <s v="janv-2024"/>
    <x v="171"/>
    <x v="1"/>
    <x v="20"/>
  </r>
  <r>
    <x v="0"/>
    <x v="454"/>
    <n v="86.23"/>
    <x v="1"/>
    <s v="Saclay"/>
    <s v="Michel-S"/>
    <s v="janv-2024"/>
    <x v="171"/>
    <x v="1"/>
    <x v="20"/>
  </r>
  <r>
    <x v="0"/>
    <x v="455"/>
    <n v="499.14"/>
    <x v="9"/>
    <s v="Saclay"/>
    <s v="Michel-S"/>
    <s v="janv-2024"/>
    <x v="172"/>
    <x v="1"/>
    <x v="20"/>
  </r>
  <r>
    <x v="0"/>
    <x v="455"/>
    <n v="1007.99"/>
    <x v="6"/>
    <s v="Saclay"/>
    <s v="Michel-S"/>
    <s v="janv-2024"/>
    <x v="172"/>
    <x v="1"/>
    <x v="20"/>
  </r>
  <r>
    <x v="0"/>
    <x v="455"/>
    <n v="511.04"/>
    <x v="7"/>
    <s v="Saclay"/>
    <s v="Michel-S"/>
    <s v="janv-2024"/>
    <x v="172"/>
    <x v="1"/>
    <x v="20"/>
  </r>
  <r>
    <x v="0"/>
    <x v="455"/>
    <n v="341.83"/>
    <x v="5"/>
    <s v="Saclay"/>
    <s v="Michel-S"/>
    <s v="janv-2024"/>
    <x v="172"/>
    <x v="1"/>
    <x v="20"/>
  </r>
  <r>
    <x v="0"/>
    <x v="455"/>
    <n v="806.73"/>
    <x v="14"/>
    <s v="Saclay"/>
    <s v="Michel-S"/>
    <s v="janv-2024"/>
    <x v="172"/>
    <x v="1"/>
    <x v="20"/>
  </r>
  <r>
    <x v="0"/>
    <x v="455"/>
    <n v="254.03"/>
    <x v="0"/>
    <s v="Saclay"/>
    <s v="Michel-S"/>
    <s v="janv-2024"/>
    <x v="172"/>
    <x v="1"/>
    <x v="20"/>
  </r>
  <r>
    <x v="0"/>
    <x v="455"/>
    <n v="488.46"/>
    <x v="1"/>
    <s v="Saclay"/>
    <s v="Michel-S"/>
    <s v="janv-2024"/>
    <x v="172"/>
    <x v="1"/>
    <x v="20"/>
  </r>
  <r>
    <x v="0"/>
    <x v="456"/>
    <n v="611.20000000000005"/>
    <x v="7"/>
    <s v="Saclay"/>
    <s v="Michel-S"/>
    <s v="janv-2024"/>
    <x v="173"/>
    <x v="1"/>
    <x v="20"/>
  </r>
  <r>
    <x v="0"/>
    <x v="456"/>
    <n v="324.47000000000003"/>
    <x v="0"/>
    <s v="Saclay"/>
    <s v="Michel-S"/>
    <s v="janv-2024"/>
    <x v="173"/>
    <x v="1"/>
    <x v="20"/>
  </r>
  <r>
    <x v="0"/>
    <x v="456"/>
    <n v="551.41"/>
    <x v="1"/>
    <s v="Saclay"/>
    <s v="Michel-S"/>
    <s v="janv-2024"/>
    <x v="173"/>
    <x v="1"/>
    <x v="20"/>
  </r>
  <r>
    <x v="0"/>
    <x v="456"/>
    <n v="382.11"/>
    <x v="1"/>
    <s v="Saclay"/>
    <s v="Michel-S"/>
    <s v="janv-2024"/>
    <x v="173"/>
    <x v="1"/>
    <x v="20"/>
  </r>
  <r>
    <x v="0"/>
    <x v="457"/>
    <n v="1093.1300000000001"/>
    <x v="0"/>
    <s v="Saclay"/>
    <s v="Michel-S"/>
    <s v="janv-2024"/>
    <x v="174"/>
    <x v="1"/>
    <x v="20"/>
  </r>
  <r>
    <x v="1"/>
    <x v="458"/>
    <n v="935.45"/>
    <x v="35"/>
    <s v="Saclay"/>
    <s v="Michel-S"/>
    <s v="sept-2025"/>
    <x v="265"/>
    <x v="0"/>
    <x v="0"/>
  </r>
  <r>
    <x v="1"/>
    <x v="1"/>
    <n v="10364.549999999999"/>
    <x v="35"/>
    <s v="Saclay"/>
    <s v="Michel-S"/>
    <s v="sept-2025"/>
    <x v="1"/>
    <x v="0"/>
    <x v="0"/>
  </r>
  <r>
    <x v="1"/>
    <x v="2"/>
    <n v="3561.82"/>
    <x v="35"/>
    <s v="Saclay"/>
    <s v="Michel-S"/>
    <s v="sept-2025"/>
    <x v="2"/>
    <x v="0"/>
    <x v="0"/>
  </r>
  <r>
    <x v="1"/>
    <x v="3"/>
    <n v="3561.82"/>
    <x v="35"/>
    <s v="Saclay"/>
    <s v="Michel-S"/>
    <s v="sept-2025"/>
    <x v="3"/>
    <x v="0"/>
    <x v="0"/>
  </r>
  <r>
    <x v="1"/>
    <x v="459"/>
    <n v="6332.72"/>
    <x v="35"/>
    <s v="Saclay"/>
    <s v="Michel-S"/>
    <s v="sept-2025"/>
    <x v="266"/>
    <x v="0"/>
    <x v="0"/>
  </r>
  <r>
    <x v="1"/>
    <x v="4"/>
    <n v="6928.18"/>
    <x v="35"/>
    <s v="Saclay"/>
    <s v="Michel-S"/>
    <s v="sept-2025"/>
    <x v="4"/>
    <x v="0"/>
    <x v="0"/>
  </r>
  <r>
    <x v="1"/>
    <x v="5"/>
    <n v="3650.91"/>
    <x v="35"/>
    <s v="Saclay"/>
    <s v="Michel-S"/>
    <s v="sept-2025"/>
    <x v="5"/>
    <x v="0"/>
    <x v="0"/>
  </r>
  <r>
    <x v="1"/>
    <x v="6"/>
    <n v="2070.91"/>
    <x v="35"/>
    <s v="Saclay"/>
    <s v="Michel-S"/>
    <s v="août-2025"/>
    <x v="6"/>
    <x v="0"/>
    <x v="1"/>
  </r>
  <r>
    <x v="1"/>
    <x v="7"/>
    <n v="5848.18"/>
    <x v="35"/>
    <s v="Saclay"/>
    <s v="Michel-S"/>
    <s v="août-2025"/>
    <x v="7"/>
    <x v="0"/>
    <x v="1"/>
  </r>
  <r>
    <x v="1"/>
    <x v="8"/>
    <n v="5207.2700000000004"/>
    <x v="35"/>
    <s v="Saclay"/>
    <s v="Michel-S"/>
    <s v="août-2025"/>
    <x v="8"/>
    <x v="0"/>
    <x v="1"/>
  </r>
  <r>
    <x v="1"/>
    <x v="9"/>
    <n v="8957.27"/>
    <x v="35"/>
    <s v="Saclay"/>
    <s v="Michel-S"/>
    <s v="août-2025"/>
    <x v="9"/>
    <x v="0"/>
    <x v="1"/>
  </r>
  <r>
    <x v="1"/>
    <x v="10"/>
    <n v="11817.27"/>
    <x v="35"/>
    <s v="Saclay"/>
    <s v="Michel-S"/>
    <s v="août-2025"/>
    <x v="10"/>
    <x v="0"/>
    <x v="1"/>
  </r>
  <r>
    <x v="1"/>
    <x v="11"/>
    <n v="5730.91"/>
    <x v="35"/>
    <s v="Saclay"/>
    <s v="Michel-S"/>
    <s v="août-2025"/>
    <x v="11"/>
    <x v="0"/>
    <x v="1"/>
  </r>
  <r>
    <x v="1"/>
    <x v="12"/>
    <n v="1285.45"/>
    <x v="35"/>
    <s v="Saclay"/>
    <s v="Michel-S"/>
    <s v="août-2025"/>
    <x v="12"/>
    <x v="0"/>
    <x v="1"/>
  </r>
  <r>
    <x v="1"/>
    <x v="460"/>
    <n v="778.18"/>
    <x v="35"/>
    <s v="Saclay"/>
    <s v="Michel-S"/>
    <s v="août-2025"/>
    <x v="312"/>
    <x v="0"/>
    <x v="1"/>
  </r>
  <r>
    <x v="1"/>
    <x v="13"/>
    <n v="308.18"/>
    <x v="35"/>
    <s v="Saclay"/>
    <s v="Michel-S"/>
    <s v="août-2025"/>
    <x v="13"/>
    <x v="0"/>
    <x v="1"/>
  </r>
  <r>
    <x v="1"/>
    <x v="15"/>
    <n v="430.91"/>
    <x v="35"/>
    <s v="Saclay"/>
    <s v="Michel-S"/>
    <s v="juil-2025"/>
    <x v="15"/>
    <x v="0"/>
    <x v="2"/>
  </r>
  <r>
    <x v="1"/>
    <x v="461"/>
    <n v="1820"/>
    <x v="35"/>
    <s v="Saclay"/>
    <s v="Michel-S"/>
    <s v="juil-2025"/>
    <x v="277"/>
    <x v="0"/>
    <x v="2"/>
  </r>
  <r>
    <x v="1"/>
    <x v="462"/>
    <n v="1353.64"/>
    <x v="35"/>
    <s v="Saclay"/>
    <s v="Michel-S"/>
    <s v="juil-2025"/>
    <x v="278"/>
    <x v="0"/>
    <x v="2"/>
  </r>
  <r>
    <x v="1"/>
    <x v="463"/>
    <n v="1291.82"/>
    <x v="35"/>
    <s v="Saclay"/>
    <s v="Michel-S"/>
    <s v="juil-2025"/>
    <x v="313"/>
    <x v="0"/>
    <x v="2"/>
  </r>
  <r>
    <x v="1"/>
    <x v="464"/>
    <n v="208.18"/>
    <x v="35"/>
    <s v="Saclay"/>
    <s v="Michel-S"/>
    <s v="juil-2025"/>
    <x v="279"/>
    <x v="0"/>
    <x v="2"/>
  </r>
  <r>
    <x v="1"/>
    <x v="16"/>
    <n v="6521.82"/>
    <x v="35"/>
    <s v="Saclay"/>
    <s v="Michel-S"/>
    <s v="juil-2025"/>
    <x v="16"/>
    <x v="0"/>
    <x v="2"/>
  </r>
  <r>
    <x v="1"/>
    <x v="17"/>
    <n v="6290.91"/>
    <x v="35"/>
    <s v="Saclay"/>
    <s v="Michel-S"/>
    <s v="juil-2025"/>
    <x v="17"/>
    <x v="0"/>
    <x v="2"/>
  </r>
  <r>
    <x v="1"/>
    <x v="18"/>
    <n v="7327.27"/>
    <x v="35"/>
    <s v="Saclay"/>
    <s v="Michel-S"/>
    <s v="juil-2025"/>
    <x v="18"/>
    <x v="0"/>
    <x v="2"/>
  </r>
  <r>
    <x v="1"/>
    <x v="19"/>
    <n v="7727.27"/>
    <x v="35"/>
    <s v="Saclay"/>
    <s v="Michel-S"/>
    <s v="juil-2025"/>
    <x v="19"/>
    <x v="0"/>
    <x v="2"/>
  </r>
  <r>
    <x v="1"/>
    <x v="20"/>
    <n v="7128.18"/>
    <x v="35"/>
    <s v="Saclay"/>
    <s v="Michel-S"/>
    <s v="juil-2025"/>
    <x v="20"/>
    <x v="0"/>
    <x v="2"/>
  </r>
  <r>
    <x v="1"/>
    <x v="21"/>
    <n v="-40"/>
    <x v="35"/>
    <s v="Saclay"/>
    <s v="Michel-S"/>
    <s v="juil-2025"/>
    <x v="21"/>
    <x v="0"/>
    <x v="2"/>
  </r>
  <r>
    <x v="1"/>
    <x v="465"/>
    <n v="607.27"/>
    <x v="35"/>
    <s v="Saclay"/>
    <s v="Michel-S"/>
    <s v="juil-2025"/>
    <x v="280"/>
    <x v="0"/>
    <x v="2"/>
  </r>
  <r>
    <x v="1"/>
    <x v="466"/>
    <n v="575.45000000000005"/>
    <x v="35"/>
    <s v="Saclay"/>
    <s v="Michel-S"/>
    <s v="juil-2025"/>
    <x v="314"/>
    <x v="0"/>
    <x v="2"/>
  </r>
  <r>
    <x v="1"/>
    <x v="22"/>
    <n v="1290"/>
    <x v="35"/>
    <s v="Saclay"/>
    <s v="Michel-S"/>
    <s v="juil-2025"/>
    <x v="22"/>
    <x v="0"/>
    <x v="2"/>
  </r>
  <r>
    <x v="1"/>
    <x v="23"/>
    <n v="2750.91"/>
    <x v="35"/>
    <s v="Saclay"/>
    <s v="Michel-S"/>
    <s v="juil-2025"/>
    <x v="23"/>
    <x v="0"/>
    <x v="2"/>
  </r>
  <r>
    <x v="1"/>
    <x v="24"/>
    <n v="8020.91"/>
    <x v="35"/>
    <s v="Saclay"/>
    <s v="Michel-S"/>
    <s v="juil-2025"/>
    <x v="24"/>
    <x v="0"/>
    <x v="2"/>
  </r>
  <r>
    <x v="1"/>
    <x v="25"/>
    <n v="8389"/>
    <x v="35"/>
    <s v="Saclay"/>
    <s v="Michel-S"/>
    <s v="juil-2025"/>
    <x v="25"/>
    <x v="0"/>
    <x v="2"/>
  </r>
  <r>
    <x v="1"/>
    <x v="467"/>
    <n v="2470.91"/>
    <x v="35"/>
    <s v="Saclay"/>
    <s v="Michel-S"/>
    <s v="juil-2025"/>
    <x v="315"/>
    <x v="0"/>
    <x v="2"/>
  </r>
  <r>
    <x v="1"/>
    <x v="468"/>
    <n v="465.45"/>
    <x v="35"/>
    <s v="Saclay"/>
    <s v="Michel-S"/>
    <s v="juil-2025"/>
    <x v="316"/>
    <x v="0"/>
    <x v="2"/>
  </r>
  <r>
    <x v="1"/>
    <x v="26"/>
    <n v="543.64"/>
    <x v="35"/>
    <s v="Saclay"/>
    <s v="Michel-S"/>
    <s v="juil-2025"/>
    <x v="26"/>
    <x v="0"/>
    <x v="2"/>
  </r>
  <r>
    <x v="1"/>
    <x v="27"/>
    <n v="506.36"/>
    <x v="35"/>
    <s v="Saclay"/>
    <s v="Michel-S"/>
    <s v="juil-2025"/>
    <x v="27"/>
    <x v="0"/>
    <x v="2"/>
  </r>
  <r>
    <x v="1"/>
    <x v="28"/>
    <n v="9848.18"/>
    <x v="35"/>
    <s v="Saclay"/>
    <s v="Michel-S"/>
    <s v="juil-2025"/>
    <x v="28"/>
    <x v="0"/>
    <x v="2"/>
  </r>
  <r>
    <x v="1"/>
    <x v="469"/>
    <n v="16734.54"/>
    <x v="35"/>
    <s v="Saclay"/>
    <s v="Michel-S"/>
    <s v="juil-2025"/>
    <x v="281"/>
    <x v="0"/>
    <x v="2"/>
  </r>
  <r>
    <x v="1"/>
    <x v="29"/>
    <n v="12310"/>
    <x v="35"/>
    <s v="Saclay"/>
    <s v="Michel-S"/>
    <s v="juil-2025"/>
    <x v="29"/>
    <x v="0"/>
    <x v="2"/>
  </r>
  <r>
    <x v="1"/>
    <x v="30"/>
    <n v="12480.91"/>
    <x v="35"/>
    <s v="Saclay"/>
    <s v="Michel-S"/>
    <s v="juil-2025"/>
    <x v="30"/>
    <x v="0"/>
    <x v="2"/>
  </r>
  <r>
    <x v="1"/>
    <x v="31"/>
    <n v="10181.82"/>
    <x v="35"/>
    <s v="Saclay"/>
    <s v="Michel-S"/>
    <s v="juil-2025"/>
    <x v="31"/>
    <x v="0"/>
    <x v="2"/>
  </r>
  <r>
    <x v="1"/>
    <x v="470"/>
    <n v="15824.55"/>
    <x v="35"/>
    <s v="Saclay"/>
    <s v="Michel-S"/>
    <s v="juil-2025"/>
    <x v="282"/>
    <x v="0"/>
    <x v="2"/>
  </r>
  <r>
    <x v="1"/>
    <x v="32"/>
    <n v="3016.36"/>
    <x v="35"/>
    <s v="Saclay"/>
    <s v="Michel-S"/>
    <s v="juil-2025"/>
    <x v="32"/>
    <x v="0"/>
    <x v="2"/>
  </r>
  <r>
    <x v="1"/>
    <x v="33"/>
    <n v="10910.07"/>
    <x v="35"/>
    <s v="Saclay"/>
    <s v="Michel-S"/>
    <s v="juil-2025"/>
    <x v="33"/>
    <x v="0"/>
    <x v="2"/>
  </r>
  <r>
    <x v="1"/>
    <x v="34"/>
    <n v="16665.45"/>
    <x v="35"/>
    <s v="Saclay"/>
    <s v="Michel-S"/>
    <s v="juil-2025"/>
    <x v="34"/>
    <x v="0"/>
    <x v="2"/>
  </r>
  <r>
    <x v="1"/>
    <x v="35"/>
    <n v="11319.09"/>
    <x v="35"/>
    <s v="Saclay"/>
    <s v="Michel-S"/>
    <s v="juil-2025"/>
    <x v="35"/>
    <x v="0"/>
    <x v="2"/>
  </r>
  <r>
    <x v="1"/>
    <x v="36"/>
    <n v="15476.36"/>
    <x v="35"/>
    <s v="Saclay"/>
    <s v="Michel-S"/>
    <s v="juin-2025"/>
    <x v="36"/>
    <x v="0"/>
    <x v="3"/>
  </r>
  <r>
    <x v="1"/>
    <x v="471"/>
    <n v="3406.36"/>
    <x v="35"/>
    <s v="Saclay"/>
    <s v="Michel-S"/>
    <s v="juin-2025"/>
    <x v="283"/>
    <x v="0"/>
    <x v="3"/>
  </r>
  <r>
    <x v="1"/>
    <x v="37"/>
    <n v="3538.18"/>
    <x v="35"/>
    <s v="Saclay"/>
    <s v="Michel-S"/>
    <s v="juin-2025"/>
    <x v="37"/>
    <x v="0"/>
    <x v="3"/>
  </r>
  <r>
    <x v="1"/>
    <x v="38"/>
    <n v="3047.28"/>
    <x v="35"/>
    <s v="Saclay"/>
    <s v="Michel-S"/>
    <s v="juin-2025"/>
    <x v="38"/>
    <x v="0"/>
    <x v="3"/>
  </r>
  <r>
    <x v="1"/>
    <x v="39"/>
    <n v="11184.54"/>
    <x v="35"/>
    <s v="Saclay"/>
    <s v="Michel-S"/>
    <s v="juin-2025"/>
    <x v="39"/>
    <x v="0"/>
    <x v="3"/>
  </r>
  <r>
    <x v="1"/>
    <x v="40"/>
    <n v="8746.25"/>
    <x v="35"/>
    <s v="Saclay"/>
    <s v="Michel-S"/>
    <s v="juin-2025"/>
    <x v="40"/>
    <x v="0"/>
    <x v="3"/>
  </r>
  <r>
    <x v="1"/>
    <x v="41"/>
    <n v="9628.18"/>
    <x v="35"/>
    <s v="Saclay"/>
    <s v="Michel-S"/>
    <s v="juin-2025"/>
    <x v="41"/>
    <x v="0"/>
    <x v="3"/>
  </r>
  <r>
    <x v="1"/>
    <x v="42"/>
    <n v="17620"/>
    <x v="35"/>
    <s v="Saclay"/>
    <s v="Michel-S"/>
    <s v="juin-2025"/>
    <x v="42"/>
    <x v="0"/>
    <x v="3"/>
  </r>
  <r>
    <x v="1"/>
    <x v="472"/>
    <n v="4071.82"/>
    <x v="35"/>
    <s v="Saclay"/>
    <s v="Michel-S"/>
    <s v="juin-2025"/>
    <x v="284"/>
    <x v="0"/>
    <x v="3"/>
  </r>
  <r>
    <x v="1"/>
    <x v="43"/>
    <n v="2292.73"/>
    <x v="35"/>
    <s v="Saclay"/>
    <s v="Michel-S"/>
    <s v="juin-2025"/>
    <x v="43"/>
    <x v="0"/>
    <x v="3"/>
  </r>
  <r>
    <x v="1"/>
    <x v="44"/>
    <n v="10524.55"/>
    <x v="35"/>
    <s v="Saclay"/>
    <s v="Michel-S"/>
    <s v="juin-2025"/>
    <x v="44"/>
    <x v="0"/>
    <x v="3"/>
  </r>
  <r>
    <x v="1"/>
    <x v="45"/>
    <n v="16455.45"/>
    <x v="35"/>
    <s v="Saclay"/>
    <s v="Michel-S"/>
    <s v="juin-2025"/>
    <x v="45"/>
    <x v="0"/>
    <x v="3"/>
  </r>
  <r>
    <x v="1"/>
    <x v="46"/>
    <n v="13770.91"/>
    <x v="35"/>
    <s v="Saclay"/>
    <s v="Michel-S"/>
    <s v="juin-2025"/>
    <x v="46"/>
    <x v="0"/>
    <x v="3"/>
  </r>
  <r>
    <x v="1"/>
    <x v="47"/>
    <n v="11823.63"/>
    <x v="35"/>
    <s v="Saclay"/>
    <s v="Michel-S"/>
    <s v="juin-2025"/>
    <x v="47"/>
    <x v="0"/>
    <x v="3"/>
  </r>
  <r>
    <x v="1"/>
    <x v="48"/>
    <n v="11003.63"/>
    <x v="35"/>
    <s v="Saclay"/>
    <s v="Michel-S"/>
    <s v="juin-2025"/>
    <x v="48"/>
    <x v="0"/>
    <x v="3"/>
  </r>
  <r>
    <x v="1"/>
    <x v="473"/>
    <n v="1939.54"/>
    <x v="35"/>
    <s v="Saclay"/>
    <s v="Michel-S"/>
    <s v="juin-2025"/>
    <x v="285"/>
    <x v="0"/>
    <x v="3"/>
  </r>
  <r>
    <x v="1"/>
    <x v="49"/>
    <n v="7694.55"/>
    <x v="35"/>
    <s v="Saclay"/>
    <s v="Michel-S"/>
    <s v="juin-2025"/>
    <x v="49"/>
    <x v="0"/>
    <x v="3"/>
  </r>
  <r>
    <x v="1"/>
    <x v="50"/>
    <n v="10540.91"/>
    <x v="35"/>
    <s v="Saclay"/>
    <s v="Michel-S"/>
    <s v="juin-2025"/>
    <x v="50"/>
    <x v="0"/>
    <x v="3"/>
  </r>
  <r>
    <x v="1"/>
    <x v="51"/>
    <n v="14629.09"/>
    <x v="35"/>
    <s v="Saclay"/>
    <s v="Michel-S"/>
    <s v="juin-2025"/>
    <x v="51"/>
    <x v="0"/>
    <x v="3"/>
  </r>
  <r>
    <x v="1"/>
    <x v="52"/>
    <n v="10238.18"/>
    <x v="35"/>
    <s v="Saclay"/>
    <s v="Michel-S"/>
    <s v="juin-2025"/>
    <x v="52"/>
    <x v="0"/>
    <x v="3"/>
  </r>
  <r>
    <x v="1"/>
    <x v="53"/>
    <n v="9581.81"/>
    <x v="35"/>
    <s v="Saclay"/>
    <s v="Michel-S"/>
    <s v="juin-2025"/>
    <x v="53"/>
    <x v="0"/>
    <x v="3"/>
  </r>
  <r>
    <x v="1"/>
    <x v="474"/>
    <n v="1361.82"/>
    <x v="35"/>
    <s v="Saclay"/>
    <s v="Michel-S"/>
    <s v="juin-2025"/>
    <x v="317"/>
    <x v="0"/>
    <x v="3"/>
  </r>
  <r>
    <x v="1"/>
    <x v="475"/>
    <n v="1461.36"/>
    <x v="35"/>
    <s v="Saclay"/>
    <s v="Michel-S"/>
    <s v="juin-2025"/>
    <x v="318"/>
    <x v="0"/>
    <x v="3"/>
  </r>
  <r>
    <x v="1"/>
    <x v="476"/>
    <n v="1160"/>
    <x v="35"/>
    <s v="Saclay"/>
    <s v="Michel-S"/>
    <s v="juin-2025"/>
    <x v="286"/>
    <x v="0"/>
    <x v="3"/>
  </r>
  <r>
    <x v="1"/>
    <x v="54"/>
    <n v="3520.91"/>
    <x v="35"/>
    <s v="Saclay"/>
    <s v="Michel-S"/>
    <s v="juin-2025"/>
    <x v="54"/>
    <x v="0"/>
    <x v="3"/>
  </r>
  <r>
    <x v="1"/>
    <x v="55"/>
    <n v="16879.09"/>
    <x v="35"/>
    <s v="Saclay"/>
    <s v="Michel-S"/>
    <s v="juin-2025"/>
    <x v="55"/>
    <x v="0"/>
    <x v="3"/>
  </r>
  <r>
    <x v="1"/>
    <x v="56"/>
    <n v="12372.72"/>
    <x v="35"/>
    <s v="Saclay"/>
    <s v="Michel-S"/>
    <s v="juin-2025"/>
    <x v="56"/>
    <x v="0"/>
    <x v="3"/>
  </r>
  <r>
    <x v="1"/>
    <x v="57"/>
    <n v="13500.9"/>
    <x v="35"/>
    <s v="Saclay"/>
    <s v="Michel-S"/>
    <s v="juin-2025"/>
    <x v="57"/>
    <x v="0"/>
    <x v="3"/>
  </r>
  <r>
    <x v="1"/>
    <x v="58"/>
    <n v="19329.990000000002"/>
    <x v="35"/>
    <s v="Saclay"/>
    <s v="Michel-S"/>
    <s v="juin-2025"/>
    <x v="58"/>
    <x v="0"/>
    <x v="3"/>
  </r>
  <r>
    <x v="1"/>
    <x v="59"/>
    <n v="2944.54"/>
    <x v="35"/>
    <s v="Saclay"/>
    <s v="Michel-S"/>
    <s v="juin-2025"/>
    <x v="59"/>
    <x v="0"/>
    <x v="3"/>
  </r>
  <r>
    <x v="1"/>
    <x v="60"/>
    <n v="5950"/>
    <x v="35"/>
    <s v="Saclay"/>
    <s v="Michel-S"/>
    <s v="mai-2025"/>
    <x v="60"/>
    <x v="0"/>
    <x v="4"/>
  </r>
  <r>
    <x v="1"/>
    <x v="61"/>
    <n v="3964.55"/>
    <x v="35"/>
    <s v="Saclay"/>
    <s v="Michel-S"/>
    <s v="mai-2025"/>
    <x v="61"/>
    <x v="0"/>
    <x v="4"/>
  </r>
  <r>
    <x v="1"/>
    <x v="62"/>
    <n v="1500"/>
    <x v="35"/>
    <s v="Saclay"/>
    <s v="Michel-S"/>
    <s v="mai-2025"/>
    <x v="62"/>
    <x v="0"/>
    <x v="4"/>
  </r>
  <r>
    <x v="1"/>
    <x v="63"/>
    <n v="1829.09"/>
    <x v="35"/>
    <s v="Saclay"/>
    <s v="Michel-S"/>
    <s v="mai-2025"/>
    <x v="63"/>
    <x v="0"/>
    <x v="4"/>
  </r>
  <r>
    <x v="1"/>
    <x v="64"/>
    <n v="5505.45"/>
    <x v="35"/>
    <s v="Saclay"/>
    <s v="Michel-S"/>
    <s v="mai-2025"/>
    <x v="64"/>
    <x v="0"/>
    <x v="4"/>
  </r>
  <r>
    <x v="1"/>
    <x v="65"/>
    <n v="2860.91"/>
    <x v="35"/>
    <s v="Saclay"/>
    <s v="Michel-S"/>
    <s v="mai-2025"/>
    <x v="65"/>
    <x v="0"/>
    <x v="4"/>
  </r>
  <r>
    <x v="1"/>
    <x v="477"/>
    <n v="1595.45"/>
    <x v="35"/>
    <s v="Saclay"/>
    <s v="Michel-S"/>
    <s v="mai-2025"/>
    <x v="319"/>
    <x v="0"/>
    <x v="4"/>
  </r>
  <r>
    <x v="1"/>
    <x v="67"/>
    <n v="7018.18"/>
    <x v="35"/>
    <s v="Saclay"/>
    <s v="Michel-S"/>
    <s v="mai-2025"/>
    <x v="67"/>
    <x v="0"/>
    <x v="4"/>
  </r>
  <r>
    <x v="1"/>
    <x v="68"/>
    <n v="8155.45"/>
    <x v="35"/>
    <s v="Saclay"/>
    <s v="Michel-S"/>
    <s v="mai-2025"/>
    <x v="68"/>
    <x v="0"/>
    <x v="4"/>
  </r>
  <r>
    <x v="1"/>
    <x v="478"/>
    <n v="14317.27"/>
    <x v="35"/>
    <s v="Saclay"/>
    <s v="Michel-S"/>
    <s v="mai-2025"/>
    <x v="287"/>
    <x v="0"/>
    <x v="4"/>
  </r>
  <r>
    <x v="1"/>
    <x v="69"/>
    <n v="10169.08"/>
    <x v="35"/>
    <s v="Saclay"/>
    <s v="Michel-S"/>
    <s v="mai-2025"/>
    <x v="69"/>
    <x v="0"/>
    <x v="4"/>
  </r>
  <r>
    <x v="1"/>
    <x v="70"/>
    <n v="5196.3599999999997"/>
    <x v="35"/>
    <s v="Saclay"/>
    <s v="Michel-S"/>
    <s v="mai-2025"/>
    <x v="70"/>
    <x v="0"/>
    <x v="4"/>
  </r>
  <r>
    <x v="1"/>
    <x v="71"/>
    <n v="2080.91"/>
    <x v="35"/>
    <s v="Saclay"/>
    <s v="Michel-S"/>
    <s v="mai-2025"/>
    <x v="71"/>
    <x v="0"/>
    <x v="4"/>
  </r>
  <r>
    <x v="1"/>
    <x v="72"/>
    <n v="514.54999999999995"/>
    <x v="35"/>
    <s v="Saclay"/>
    <s v="Michel-S"/>
    <s v="mai-2025"/>
    <x v="72"/>
    <x v="0"/>
    <x v="4"/>
  </r>
  <r>
    <x v="1"/>
    <x v="73"/>
    <n v="7334.54"/>
    <x v="35"/>
    <s v="Saclay"/>
    <s v="Michel-S"/>
    <s v="mai-2025"/>
    <x v="73"/>
    <x v="0"/>
    <x v="4"/>
  </r>
  <r>
    <x v="1"/>
    <x v="74"/>
    <n v="9561.82"/>
    <x v="35"/>
    <s v="Saclay"/>
    <s v="Michel-S"/>
    <s v="mai-2025"/>
    <x v="74"/>
    <x v="0"/>
    <x v="4"/>
  </r>
  <r>
    <x v="1"/>
    <x v="75"/>
    <n v="11442.72"/>
    <x v="35"/>
    <s v="Saclay"/>
    <s v="Michel-S"/>
    <s v="mai-2025"/>
    <x v="75"/>
    <x v="0"/>
    <x v="4"/>
  </r>
  <r>
    <x v="1"/>
    <x v="76"/>
    <n v="15683.63"/>
    <x v="35"/>
    <s v="Saclay"/>
    <s v="Michel-S"/>
    <s v="mai-2025"/>
    <x v="76"/>
    <x v="0"/>
    <x v="4"/>
  </r>
  <r>
    <x v="1"/>
    <x v="77"/>
    <n v="13041.81"/>
    <x v="35"/>
    <s v="Saclay"/>
    <s v="Michel-S"/>
    <s v="mai-2025"/>
    <x v="77"/>
    <x v="0"/>
    <x v="4"/>
  </r>
  <r>
    <x v="1"/>
    <x v="479"/>
    <n v="3990"/>
    <x v="35"/>
    <s v="Saclay"/>
    <s v="Michel-S"/>
    <s v="mai-2025"/>
    <x v="288"/>
    <x v="0"/>
    <x v="4"/>
  </r>
  <r>
    <x v="1"/>
    <x v="480"/>
    <n v="666.36"/>
    <x v="35"/>
    <s v="Saclay"/>
    <s v="Michel-S"/>
    <s v="mai-2025"/>
    <x v="289"/>
    <x v="0"/>
    <x v="4"/>
  </r>
  <r>
    <x v="1"/>
    <x v="78"/>
    <n v="3576.36"/>
    <x v="35"/>
    <s v="Saclay"/>
    <s v="Michel-S"/>
    <s v="mai-2025"/>
    <x v="78"/>
    <x v="0"/>
    <x v="4"/>
  </r>
  <r>
    <x v="1"/>
    <x v="79"/>
    <n v="1527.27"/>
    <x v="35"/>
    <s v="Saclay"/>
    <s v="Michel-S"/>
    <s v="mai-2025"/>
    <x v="79"/>
    <x v="0"/>
    <x v="4"/>
  </r>
  <r>
    <x v="1"/>
    <x v="80"/>
    <n v="2434.54"/>
    <x v="35"/>
    <s v="Saclay"/>
    <s v="Michel-S"/>
    <s v="mai-2025"/>
    <x v="80"/>
    <x v="0"/>
    <x v="4"/>
  </r>
  <r>
    <x v="1"/>
    <x v="81"/>
    <n v="5089.09"/>
    <x v="35"/>
    <s v="Saclay"/>
    <s v="Michel-S"/>
    <s v="mai-2025"/>
    <x v="81"/>
    <x v="0"/>
    <x v="4"/>
  </r>
  <r>
    <x v="1"/>
    <x v="82"/>
    <n v="5624.54"/>
    <x v="35"/>
    <s v="Saclay"/>
    <s v="Michel-S"/>
    <s v="mai-2025"/>
    <x v="82"/>
    <x v="0"/>
    <x v="4"/>
  </r>
  <r>
    <x v="1"/>
    <x v="83"/>
    <n v="2725.45"/>
    <x v="35"/>
    <s v="Saclay"/>
    <s v="Michel-S"/>
    <s v="mai-2025"/>
    <x v="83"/>
    <x v="0"/>
    <x v="4"/>
  </r>
  <r>
    <x v="1"/>
    <x v="481"/>
    <n v="6147.27"/>
    <x v="35"/>
    <s v="Saclay"/>
    <s v="Michel-S"/>
    <s v="mai-2025"/>
    <x v="290"/>
    <x v="0"/>
    <x v="4"/>
  </r>
  <r>
    <x v="1"/>
    <x v="84"/>
    <n v="2520"/>
    <x v="35"/>
    <s v="Saclay"/>
    <s v="Michel-S"/>
    <s v="mai-2025"/>
    <x v="84"/>
    <x v="0"/>
    <x v="4"/>
  </r>
  <r>
    <x v="1"/>
    <x v="482"/>
    <n v="2206.36"/>
    <x v="35"/>
    <s v="Saclay"/>
    <s v="Michel-S"/>
    <s v="mai-2025"/>
    <x v="320"/>
    <x v="0"/>
    <x v="4"/>
  </r>
  <r>
    <x v="1"/>
    <x v="85"/>
    <n v="3532.73"/>
    <x v="35"/>
    <s v="Saclay"/>
    <s v="Michel-S"/>
    <s v="avr-2025"/>
    <x v="85"/>
    <x v="0"/>
    <x v="5"/>
  </r>
  <r>
    <x v="1"/>
    <x v="86"/>
    <n v="2874.54"/>
    <x v="35"/>
    <s v="Saclay"/>
    <s v="Michel-S"/>
    <s v="avr-2025"/>
    <x v="86"/>
    <x v="0"/>
    <x v="5"/>
  </r>
  <r>
    <x v="1"/>
    <x v="483"/>
    <n v="3463.63"/>
    <x v="35"/>
    <s v="Saclay"/>
    <s v="Michel-S"/>
    <s v="avr-2025"/>
    <x v="321"/>
    <x v="0"/>
    <x v="5"/>
  </r>
  <r>
    <x v="1"/>
    <x v="87"/>
    <n v="836.36"/>
    <x v="35"/>
    <s v="Saclay"/>
    <s v="Michel-S"/>
    <s v="avr-2025"/>
    <x v="87"/>
    <x v="0"/>
    <x v="5"/>
  </r>
  <r>
    <x v="1"/>
    <x v="88"/>
    <n v="504.55"/>
    <x v="35"/>
    <s v="Saclay"/>
    <s v="Michel-S"/>
    <s v="avr-2025"/>
    <x v="88"/>
    <x v="0"/>
    <x v="5"/>
  </r>
  <r>
    <x v="1"/>
    <x v="89"/>
    <n v="4847.2700000000004"/>
    <x v="35"/>
    <s v="Saclay"/>
    <s v="Michel-S"/>
    <s v="avr-2025"/>
    <x v="89"/>
    <x v="0"/>
    <x v="5"/>
  </r>
  <r>
    <x v="1"/>
    <x v="90"/>
    <n v="4524.54"/>
    <x v="35"/>
    <s v="Saclay"/>
    <s v="Michel-S"/>
    <s v="avr-2025"/>
    <x v="90"/>
    <x v="0"/>
    <x v="5"/>
  </r>
  <r>
    <x v="1"/>
    <x v="91"/>
    <n v="6990.91"/>
    <x v="35"/>
    <s v="Saclay"/>
    <s v="Michel-S"/>
    <s v="avr-2025"/>
    <x v="91"/>
    <x v="0"/>
    <x v="5"/>
  </r>
  <r>
    <x v="1"/>
    <x v="92"/>
    <n v="7357"/>
    <x v="35"/>
    <s v="Saclay"/>
    <s v="Michel-S"/>
    <s v="avr-2025"/>
    <x v="92"/>
    <x v="0"/>
    <x v="5"/>
  </r>
  <r>
    <x v="1"/>
    <x v="484"/>
    <n v="696.36"/>
    <x v="35"/>
    <s v="Saclay"/>
    <s v="Michel-S"/>
    <s v="avr-2025"/>
    <x v="322"/>
    <x v="0"/>
    <x v="5"/>
  </r>
  <r>
    <x v="1"/>
    <x v="485"/>
    <n v="774.55"/>
    <x v="35"/>
    <s v="Saclay"/>
    <s v="Michel-S"/>
    <s v="avr-2025"/>
    <x v="291"/>
    <x v="0"/>
    <x v="5"/>
  </r>
  <r>
    <x v="1"/>
    <x v="93"/>
    <n v="836.36"/>
    <x v="35"/>
    <s v="Saclay"/>
    <s v="Michel-S"/>
    <s v="avr-2025"/>
    <x v="93"/>
    <x v="0"/>
    <x v="5"/>
  </r>
  <r>
    <x v="1"/>
    <x v="94"/>
    <n v="1019.09"/>
    <x v="35"/>
    <s v="Saclay"/>
    <s v="Michel-S"/>
    <s v="avr-2025"/>
    <x v="94"/>
    <x v="0"/>
    <x v="5"/>
  </r>
  <r>
    <x v="1"/>
    <x v="95"/>
    <n v="3467.27"/>
    <x v="35"/>
    <s v="Saclay"/>
    <s v="Michel-S"/>
    <s v="avr-2025"/>
    <x v="95"/>
    <x v="0"/>
    <x v="5"/>
  </r>
  <r>
    <x v="1"/>
    <x v="96"/>
    <n v="5504.54"/>
    <x v="35"/>
    <s v="Saclay"/>
    <s v="Michel-S"/>
    <s v="avr-2025"/>
    <x v="96"/>
    <x v="0"/>
    <x v="5"/>
  </r>
  <r>
    <x v="1"/>
    <x v="97"/>
    <n v="3610"/>
    <x v="35"/>
    <s v="Saclay"/>
    <s v="Michel-S"/>
    <s v="avr-2025"/>
    <x v="97"/>
    <x v="0"/>
    <x v="5"/>
  </r>
  <r>
    <x v="1"/>
    <x v="98"/>
    <n v="3674.54"/>
    <x v="35"/>
    <s v="Saclay"/>
    <s v="Michel-S"/>
    <s v="avr-2025"/>
    <x v="98"/>
    <x v="0"/>
    <x v="5"/>
  </r>
  <r>
    <x v="1"/>
    <x v="486"/>
    <n v="988.64"/>
    <x v="35"/>
    <s v="Saclay"/>
    <s v="Michel-S"/>
    <s v="avr-2025"/>
    <x v="292"/>
    <x v="0"/>
    <x v="5"/>
  </r>
  <r>
    <x v="1"/>
    <x v="99"/>
    <n v="2838.64"/>
    <x v="35"/>
    <s v="Saclay"/>
    <s v="Michel-S"/>
    <s v="avr-2025"/>
    <x v="99"/>
    <x v="0"/>
    <x v="5"/>
  </r>
  <r>
    <x v="1"/>
    <x v="100"/>
    <n v="2483.1799999999998"/>
    <x v="35"/>
    <s v="Saclay"/>
    <s v="Michel-S"/>
    <s v="avr-2025"/>
    <x v="100"/>
    <x v="0"/>
    <x v="5"/>
  </r>
  <r>
    <x v="1"/>
    <x v="101"/>
    <n v="13996.36"/>
    <x v="35"/>
    <s v="Saclay"/>
    <s v="Michel-S"/>
    <s v="avr-2025"/>
    <x v="101"/>
    <x v="0"/>
    <x v="5"/>
  </r>
  <r>
    <x v="1"/>
    <x v="102"/>
    <n v="15525.45"/>
    <x v="35"/>
    <s v="Saclay"/>
    <s v="Michel-S"/>
    <s v="avr-2025"/>
    <x v="102"/>
    <x v="0"/>
    <x v="5"/>
  </r>
  <r>
    <x v="1"/>
    <x v="103"/>
    <n v="13848.18"/>
    <x v="35"/>
    <s v="Saclay"/>
    <s v="Michel-S"/>
    <s v="avr-2025"/>
    <x v="103"/>
    <x v="0"/>
    <x v="5"/>
  </r>
  <r>
    <x v="1"/>
    <x v="104"/>
    <n v="5173.18"/>
    <x v="35"/>
    <s v="Saclay"/>
    <s v="Michel-S"/>
    <s v="avr-2025"/>
    <x v="104"/>
    <x v="0"/>
    <x v="5"/>
  </r>
  <r>
    <x v="1"/>
    <x v="105"/>
    <n v="2927.27"/>
    <x v="35"/>
    <s v="Saclay"/>
    <s v="Michel-S"/>
    <s v="avr-2025"/>
    <x v="105"/>
    <x v="0"/>
    <x v="5"/>
  </r>
  <r>
    <x v="1"/>
    <x v="106"/>
    <n v="582.73"/>
    <x v="35"/>
    <s v="Saclay"/>
    <s v="Michel-S"/>
    <s v="avr-2025"/>
    <x v="106"/>
    <x v="0"/>
    <x v="5"/>
  </r>
  <r>
    <x v="1"/>
    <x v="107"/>
    <n v="7610.91"/>
    <x v="35"/>
    <s v="Saclay"/>
    <s v="Michel-S"/>
    <s v="avr-2025"/>
    <x v="107"/>
    <x v="0"/>
    <x v="5"/>
  </r>
  <r>
    <x v="1"/>
    <x v="108"/>
    <n v="12791.81"/>
    <x v="35"/>
    <s v="Saclay"/>
    <s v="Michel-S"/>
    <s v="avr-2025"/>
    <x v="108"/>
    <x v="0"/>
    <x v="5"/>
  </r>
  <r>
    <x v="1"/>
    <x v="109"/>
    <n v="9770"/>
    <x v="35"/>
    <s v="Saclay"/>
    <s v="Michel-S"/>
    <s v="avr-2025"/>
    <x v="109"/>
    <x v="0"/>
    <x v="5"/>
  </r>
  <r>
    <x v="1"/>
    <x v="110"/>
    <n v="13246.36"/>
    <x v="35"/>
    <s v="Saclay"/>
    <s v="Michel-S"/>
    <s v="avr-2025"/>
    <x v="110"/>
    <x v="0"/>
    <x v="5"/>
  </r>
  <r>
    <x v="1"/>
    <x v="111"/>
    <n v="7630"/>
    <x v="35"/>
    <s v="Saclay"/>
    <s v="Michel-S"/>
    <s v="mars-2025"/>
    <x v="111"/>
    <x v="0"/>
    <x v="6"/>
  </r>
  <r>
    <x v="1"/>
    <x v="487"/>
    <n v="1929.18"/>
    <x v="35"/>
    <s v="Saclay"/>
    <s v="Michel-S"/>
    <s v="mars-2025"/>
    <x v="293"/>
    <x v="0"/>
    <x v="6"/>
  </r>
  <r>
    <x v="1"/>
    <x v="112"/>
    <n v="2340.91"/>
    <x v="35"/>
    <s v="Saclay"/>
    <s v="Michel-S"/>
    <s v="mars-2025"/>
    <x v="112"/>
    <x v="0"/>
    <x v="6"/>
  </r>
  <r>
    <x v="1"/>
    <x v="113"/>
    <n v="8117.27"/>
    <x v="35"/>
    <s v="Saclay"/>
    <s v="Michel-S"/>
    <s v="mars-2025"/>
    <x v="113"/>
    <x v="0"/>
    <x v="6"/>
  </r>
  <r>
    <x v="1"/>
    <x v="114"/>
    <n v="15299"/>
    <x v="35"/>
    <s v="Saclay"/>
    <s v="Michel-S"/>
    <s v="mars-2025"/>
    <x v="114"/>
    <x v="0"/>
    <x v="6"/>
  </r>
  <r>
    <x v="1"/>
    <x v="115"/>
    <n v="13832.72"/>
    <x v="35"/>
    <s v="Saclay"/>
    <s v="Michel-S"/>
    <s v="mars-2025"/>
    <x v="115"/>
    <x v="0"/>
    <x v="6"/>
  </r>
  <r>
    <x v="1"/>
    <x v="116"/>
    <n v="15966.36"/>
    <x v="35"/>
    <s v="Saclay"/>
    <s v="Michel-S"/>
    <s v="mars-2025"/>
    <x v="116"/>
    <x v="0"/>
    <x v="6"/>
  </r>
  <r>
    <x v="1"/>
    <x v="117"/>
    <n v="13007.27"/>
    <x v="35"/>
    <s v="Saclay"/>
    <s v="Michel-S"/>
    <s v="mars-2025"/>
    <x v="117"/>
    <x v="0"/>
    <x v="6"/>
  </r>
  <r>
    <x v="1"/>
    <x v="118"/>
    <n v="3440.91"/>
    <x v="35"/>
    <s v="Saclay"/>
    <s v="Michel-S"/>
    <s v="mars-2025"/>
    <x v="118"/>
    <x v="0"/>
    <x v="6"/>
  </r>
  <r>
    <x v="1"/>
    <x v="119"/>
    <n v="2133.64"/>
    <x v="35"/>
    <s v="Saclay"/>
    <s v="Michel-S"/>
    <s v="mars-2025"/>
    <x v="119"/>
    <x v="0"/>
    <x v="6"/>
  </r>
  <r>
    <x v="1"/>
    <x v="120"/>
    <n v="3633.64"/>
    <x v="35"/>
    <s v="Saclay"/>
    <s v="Michel-S"/>
    <s v="mars-2025"/>
    <x v="120"/>
    <x v="0"/>
    <x v="6"/>
  </r>
  <r>
    <x v="1"/>
    <x v="121"/>
    <n v="3998.18"/>
    <x v="35"/>
    <s v="Saclay"/>
    <s v="Michel-S"/>
    <s v="mars-2025"/>
    <x v="121"/>
    <x v="0"/>
    <x v="6"/>
  </r>
  <r>
    <x v="1"/>
    <x v="488"/>
    <n v="5000.91"/>
    <x v="35"/>
    <s v="Saclay"/>
    <s v="Michel-S"/>
    <s v="mars-2025"/>
    <x v="294"/>
    <x v="0"/>
    <x v="6"/>
  </r>
  <r>
    <x v="1"/>
    <x v="122"/>
    <n v="4254.54"/>
    <x v="35"/>
    <s v="Saclay"/>
    <s v="Michel-S"/>
    <s v="mars-2025"/>
    <x v="122"/>
    <x v="0"/>
    <x v="6"/>
  </r>
  <r>
    <x v="1"/>
    <x v="123"/>
    <n v="3290"/>
    <x v="35"/>
    <s v="Saclay"/>
    <s v="Michel-S"/>
    <s v="mars-2025"/>
    <x v="123"/>
    <x v="0"/>
    <x v="6"/>
  </r>
  <r>
    <x v="1"/>
    <x v="124"/>
    <n v="515.45000000000005"/>
    <x v="35"/>
    <s v="Saclay"/>
    <s v="Michel-S"/>
    <s v="mars-2025"/>
    <x v="124"/>
    <x v="0"/>
    <x v="6"/>
  </r>
  <r>
    <x v="1"/>
    <x v="125"/>
    <n v="6528.18"/>
    <x v="35"/>
    <s v="Saclay"/>
    <s v="Michel-S"/>
    <s v="mars-2025"/>
    <x v="125"/>
    <x v="0"/>
    <x v="6"/>
  </r>
  <r>
    <x v="1"/>
    <x v="126"/>
    <n v="7008.18"/>
    <x v="35"/>
    <s v="Saclay"/>
    <s v="Michel-S"/>
    <s v="mars-2025"/>
    <x v="126"/>
    <x v="0"/>
    <x v="6"/>
  </r>
  <r>
    <x v="1"/>
    <x v="127"/>
    <n v="8680"/>
    <x v="35"/>
    <s v="Saclay"/>
    <s v="Michel-S"/>
    <s v="mars-2025"/>
    <x v="127"/>
    <x v="0"/>
    <x v="6"/>
  </r>
  <r>
    <x v="1"/>
    <x v="128"/>
    <n v="6026.36"/>
    <x v="35"/>
    <s v="Saclay"/>
    <s v="Michel-S"/>
    <s v="mars-2025"/>
    <x v="128"/>
    <x v="0"/>
    <x v="6"/>
  </r>
  <r>
    <x v="1"/>
    <x v="129"/>
    <n v="9117.27"/>
    <x v="35"/>
    <s v="Saclay"/>
    <s v="Michel-S"/>
    <s v="mars-2025"/>
    <x v="129"/>
    <x v="0"/>
    <x v="6"/>
  </r>
  <r>
    <x v="1"/>
    <x v="130"/>
    <n v="5088.18"/>
    <x v="35"/>
    <s v="Saclay"/>
    <s v="Michel-S"/>
    <s v="mars-2025"/>
    <x v="130"/>
    <x v="0"/>
    <x v="6"/>
  </r>
  <r>
    <x v="1"/>
    <x v="489"/>
    <n v="330.91"/>
    <x v="35"/>
    <s v="Saclay"/>
    <s v="Michel-S"/>
    <s v="mars-2025"/>
    <x v="323"/>
    <x v="0"/>
    <x v="6"/>
  </r>
  <r>
    <x v="1"/>
    <x v="131"/>
    <n v="185.45"/>
    <x v="35"/>
    <s v="Saclay"/>
    <s v="Michel-S"/>
    <s v="mars-2025"/>
    <x v="131"/>
    <x v="0"/>
    <x v="6"/>
  </r>
  <r>
    <x v="1"/>
    <x v="132"/>
    <n v="4521.82"/>
    <x v="35"/>
    <s v="Saclay"/>
    <s v="Michel-S"/>
    <s v="mars-2025"/>
    <x v="132"/>
    <x v="0"/>
    <x v="6"/>
  </r>
  <r>
    <x v="1"/>
    <x v="490"/>
    <n v="5383.63"/>
    <x v="35"/>
    <s v="Saclay"/>
    <s v="Michel-S"/>
    <s v="mars-2025"/>
    <x v="295"/>
    <x v="0"/>
    <x v="6"/>
  </r>
  <r>
    <x v="1"/>
    <x v="133"/>
    <n v="6794.54"/>
    <x v="35"/>
    <s v="Saclay"/>
    <s v="Michel-S"/>
    <s v="mars-2025"/>
    <x v="133"/>
    <x v="0"/>
    <x v="6"/>
  </r>
  <r>
    <x v="1"/>
    <x v="134"/>
    <n v="7959.09"/>
    <x v="35"/>
    <s v="Saclay"/>
    <s v="Michel-S"/>
    <s v="mars-2025"/>
    <x v="134"/>
    <x v="0"/>
    <x v="6"/>
  </r>
  <r>
    <x v="1"/>
    <x v="135"/>
    <n v="4520"/>
    <x v="35"/>
    <s v="Saclay"/>
    <s v="Michel-S"/>
    <s v="mars-2025"/>
    <x v="135"/>
    <x v="0"/>
    <x v="6"/>
  </r>
  <r>
    <x v="1"/>
    <x v="491"/>
    <n v="542.73"/>
    <x v="35"/>
    <s v="Saclay"/>
    <s v="Michel-S"/>
    <s v="mars-2025"/>
    <x v="296"/>
    <x v="0"/>
    <x v="6"/>
  </r>
  <r>
    <x v="1"/>
    <x v="136"/>
    <n v="2477.27"/>
    <x v="35"/>
    <s v="Saclay"/>
    <s v="Michel-S"/>
    <s v="mars-2025"/>
    <x v="136"/>
    <x v="0"/>
    <x v="6"/>
  </r>
  <r>
    <x v="1"/>
    <x v="137"/>
    <n v="478.18"/>
    <x v="35"/>
    <s v="Saclay"/>
    <s v="Michel-S"/>
    <s v="févr-2025"/>
    <x v="137"/>
    <x v="0"/>
    <x v="7"/>
  </r>
  <r>
    <x v="1"/>
    <x v="138"/>
    <n v="4894.54"/>
    <x v="35"/>
    <s v="Saclay"/>
    <s v="Michel-S"/>
    <s v="févr-2025"/>
    <x v="138"/>
    <x v="0"/>
    <x v="7"/>
  </r>
  <r>
    <x v="1"/>
    <x v="139"/>
    <n v="5866.36"/>
    <x v="35"/>
    <s v="Saclay"/>
    <s v="Michel-S"/>
    <s v="févr-2025"/>
    <x v="139"/>
    <x v="0"/>
    <x v="7"/>
  </r>
  <r>
    <x v="1"/>
    <x v="140"/>
    <n v="9798.18"/>
    <x v="35"/>
    <s v="Saclay"/>
    <s v="Michel-S"/>
    <s v="févr-2025"/>
    <x v="140"/>
    <x v="0"/>
    <x v="7"/>
  </r>
  <r>
    <x v="1"/>
    <x v="141"/>
    <n v="8883.6299999999992"/>
    <x v="35"/>
    <s v="Saclay"/>
    <s v="Michel-S"/>
    <s v="févr-2025"/>
    <x v="141"/>
    <x v="0"/>
    <x v="7"/>
  </r>
  <r>
    <x v="1"/>
    <x v="492"/>
    <n v="1186.3599999999999"/>
    <x v="35"/>
    <s v="Saclay"/>
    <s v="Michel-S"/>
    <s v="févr-2025"/>
    <x v="298"/>
    <x v="0"/>
    <x v="7"/>
  </r>
  <r>
    <x v="1"/>
    <x v="493"/>
    <n v="410.91"/>
    <x v="35"/>
    <s v="Saclay"/>
    <s v="Michel-S"/>
    <s v="févr-2025"/>
    <x v="324"/>
    <x v="0"/>
    <x v="7"/>
  </r>
  <r>
    <x v="1"/>
    <x v="142"/>
    <n v="230"/>
    <x v="35"/>
    <s v="Saclay"/>
    <s v="Michel-S"/>
    <s v="févr-2025"/>
    <x v="142"/>
    <x v="0"/>
    <x v="7"/>
  </r>
  <r>
    <x v="1"/>
    <x v="494"/>
    <n v="607.27"/>
    <x v="35"/>
    <s v="Saclay"/>
    <s v="Michel-S"/>
    <s v="févr-2025"/>
    <x v="299"/>
    <x v="0"/>
    <x v="7"/>
  </r>
  <r>
    <x v="1"/>
    <x v="143"/>
    <n v="1066.3599999999999"/>
    <x v="35"/>
    <s v="Saclay"/>
    <s v="Michel-S"/>
    <s v="févr-2025"/>
    <x v="143"/>
    <x v="0"/>
    <x v="7"/>
  </r>
  <r>
    <x v="1"/>
    <x v="144"/>
    <n v="530.91"/>
    <x v="35"/>
    <s v="Saclay"/>
    <s v="Michel-S"/>
    <s v="févr-2025"/>
    <x v="144"/>
    <x v="0"/>
    <x v="7"/>
  </r>
  <r>
    <x v="1"/>
    <x v="495"/>
    <n v="201.82"/>
    <x v="35"/>
    <s v="Saclay"/>
    <s v="Michel-S"/>
    <s v="févr-2025"/>
    <x v="300"/>
    <x v="0"/>
    <x v="7"/>
  </r>
  <r>
    <x v="1"/>
    <x v="496"/>
    <n v="434.55"/>
    <x v="35"/>
    <s v="Saclay"/>
    <s v="Michel-S"/>
    <s v="févr-2025"/>
    <x v="301"/>
    <x v="0"/>
    <x v="7"/>
  </r>
  <r>
    <x v="1"/>
    <x v="145"/>
    <n v="717.27"/>
    <x v="35"/>
    <s v="Saclay"/>
    <s v="Michel-S"/>
    <s v="févr-2025"/>
    <x v="145"/>
    <x v="0"/>
    <x v="7"/>
  </r>
  <r>
    <x v="1"/>
    <x v="146"/>
    <n v="1193.49"/>
    <x v="35"/>
    <s v="Saclay"/>
    <s v="Michel-S"/>
    <s v="févr-2025"/>
    <x v="146"/>
    <x v="0"/>
    <x v="7"/>
  </r>
  <r>
    <x v="1"/>
    <x v="147"/>
    <n v="2670.91"/>
    <x v="35"/>
    <s v="Saclay"/>
    <s v="Michel-S"/>
    <s v="févr-2025"/>
    <x v="147"/>
    <x v="0"/>
    <x v="7"/>
  </r>
  <r>
    <x v="1"/>
    <x v="148"/>
    <n v="8275.4500000000007"/>
    <x v="35"/>
    <s v="Saclay"/>
    <s v="Michel-S"/>
    <s v="févr-2025"/>
    <x v="148"/>
    <x v="0"/>
    <x v="7"/>
  </r>
  <r>
    <x v="1"/>
    <x v="149"/>
    <n v="7786.36"/>
    <x v="35"/>
    <s v="Saclay"/>
    <s v="Michel-S"/>
    <s v="févr-2025"/>
    <x v="149"/>
    <x v="0"/>
    <x v="7"/>
  </r>
  <r>
    <x v="1"/>
    <x v="150"/>
    <n v="1956.36"/>
    <x v="35"/>
    <s v="Saclay"/>
    <s v="Michel-S"/>
    <s v="févr-2025"/>
    <x v="150"/>
    <x v="0"/>
    <x v="7"/>
  </r>
  <r>
    <x v="1"/>
    <x v="497"/>
    <n v="514.54999999999995"/>
    <x v="35"/>
    <s v="Saclay"/>
    <s v="Michel-S"/>
    <s v="févr-2025"/>
    <x v="302"/>
    <x v="0"/>
    <x v="7"/>
  </r>
  <r>
    <x v="1"/>
    <x v="498"/>
    <n v="179.09"/>
    <x v="35"/>
    <s v="Saclay"/>
    <s v="Michel-S"/>
    <s v="févr-2025"/>
    <x v="303"/>
    <x v="0"/>
    <x v="7"/>
  </r>
  <r>
    <x v="1"/>
    <x v="499"/>
    <n v="1312.73"/>
    <x v="35"/>
    <s v="Saclay"/>
    <s v="Michel-S"/>
    <s v="févr-2025"/>
    <x v="304"/>
    <x v="0"/>
    <x v="7"/>
  </r>
  <r>
    <x v="1"/>
    <x v="151"/>
    <n v="6031.82"/>
    <x v="35"/>
    <s v="Saclay"/>
    <s v="Michel-S"/>
    <s v="févr-2025"/>
    <x v="151"/>
    <x v="0"/>
    <x v="7"/>
  </r>
  <r>
    <x v="1"/>
    <x v="152"/>
    <n v="8909.09"/>
    <x v="35"/>
    <s v="Saclay"/>
    <s v="Michel-S"/>
    <s v="févr-2025"/>
    <x v="152"/>
    <x v="0"/>
    <x v="7"/>
  </r>
  <r>
    <x v="1"/>
    <x v="153"/>
    <n v="17687.27"/>
    <x v="35"/>
    <s v="Saclay"/>
    <s v="Michel-S"/>
    <s v="févr-2025"/>
    <x v="153"/>
    <x v="0"/>
    <x v="7"/>
  </r>
  <r>
    <x v="1"/>
    <x v="154"/>
    <n v="15591.81"/>
    <x v="35"/>
    <s v="Saclay"/>
    <s v="Michel-S"/>
    <s v="févr-2025"/>
    <x v="154"/>
    <x v="0"/>
    <x v="7"/>
  </r>
  <r>
    <x v="1"/>
    <x v="500"/>
    <n v="616.36"/>
    <x v="35"/>
    <s v="Saclay"/>
    <s v="Michel-S"/>
    <s v="févr-2025"/>
    <x v="305"/>
    <x v="0"/>
    <x v="7"/>
  </r>
  <r>
    <x v="1"/>
    <x v="155"/>
    <n v="2071.8200000000002"/>
    <x v="35"/>
    <s v="Saclay"/>
    <s v="Michel-S"/>
    <s v="févr-2025"/>
    <x v="155"/>
    <x v="0"/>
    <x v="7"/>
  </r>
  <r>
    <x v="1"/>
    <x v="156"/>
    <n v="2856.62"/>
    <x v="35"/>
    <s v="Saclay"/>
    <s v="Michel-S"/>
    <s v="janv-2025"/>
    <x v="156"/>
    <x v="0"/>
    <x v="8"/>
  </r>
  <r>
    <x v="1"/>
    <x v="157"/>
    <n v="12758.18"/>
    <x v="35"/>
    <s v="Saclay"/>
    <s v="Michel-S"/>
    <s v="janv-2025"/>
    <x v="157"/>
    <x v="0"/>
    <x v="8"/>
  </r>
  <r>
    <x v="1"/>
    <x v="158"/>
    <n v="15558.18"/>
    <x v="35"/>
    <s v="Saclay"/>
    <s v="Michel-S"/>
    <s v="janv-2025"/>
    <x v="158"/>
    <x v="0"/>
    <x v="8"/>
  </r>
  <r>
    <x v="1"/>
    <x v="159"/>
    <n v="19545.45"/>
    <x v="35"/>
    <s v="Saclay"/>
    <s v="Michel-S"/>
    <s v="janv-2025"/>
    <x v="159"/>
    <x v="0"/>
    <x v="8"/>
  </r>
  <r>
    <x v="1"/>
    <x v="160"/>
    <n v="10237.27"/>
    <x v="35"/>
    <s v="Saclay"/>
    <s v="Michel-S"/>
    <s v="janv-2025"/>
    <x v="160"/>
    <x v="0"/>
    <x v="8"/>
  </r>
  <r>
    <x v="1"/>
    <x v="501"/>
    <n v="1446.36"/>
    <x v="35"/>
    <s v="Saclay"/>
    <s v="Michel-S"/>
    <s v="janv-2025"/>
    <x v="306"/>
    <x v="0"/>
    <x v="8"/>
  </r>
  <r>
    <x v="1"/>
    <x v="161"/>
    <n v="2614.54"/>
    <x v="35"/>
    <s v="Saclay"/>
    <s v="Michel-S"/>
    <s v="janv-2025"/>
    <x v="161"/>
    <x v="0"/>
    <x v="8"/>
  </r>
  <r>
    <x v="1"/>
    <x v="162"/>
    <n v="8292.73"/>
    <x v="35"/>
    <s v="Saclay"/>
    <s v="Michel-S"/>
    <s v="janv-2025"/>
    <x v="162"/>
    <x v="0"/>
    <x v="8"/>
  </r>
  <r>
    <x v="1"/>
    <x v="502"/>
    <n v="7844.54"/>
    <x v="35"/>
    <s v="Saclay"/>
    <s v="Michel-S"/>
    <s v="janv-2025"/>
    <x v="307"/>
    <x v="0"/>
    <x v="8"/>
  </r>
  <r>
    <x v="1"/>
    <x v="503"/>
    <n v="12519.54"/>
    <x v="35"/>
    <s v="Saclay"/>
    <s v="Michel-S"/>
    <s v="janv-2025"/>
    <x v="308"/>
    <x v="0"/>
    <x v="8"/>
  </r>
  <r>
    <x v="1"/>
    <x v="163"/>
    <n v="9804.34"/>
    <x v="35"/>
    <s v="Saclay"/>
    <s v="Michel-S"/>
    <s v="janv-2025"/>
    <x v="163"/>
    <x v="0"/>
    <x v="8"/>
  </r>
  <r>
    <x v="1"/>
    <x v="164"/>
    <n v="9431.36"/>
    <x v="35"/>
    <s v="Saclay"/>
    <s v="Michel-S"/>
    <s v="janv-2025"/>
    <x v="164"/>
    <x v="0"/>
    <x v="8"/>
  </r>
  <r>
    <x v="1"/>
    <x v="504"/>
    <n v="5352.27"/>
    <x v="35"/>
    <s v="Saclay"/>
    <s v="Michel-S"/>
    <s v="janv-2025"/>
    <x v="309"/>
    <x v="0"/>
    <x v="8"/>
  </r>
  <r>
    <x v="1"/>
    <x v="505"/>
    <n v="2814.54"/>
    <x v="35"/>
    <s v="Saclay"/>
    <s v="Michel-S"/>
    <s v="janv-2025"/>
    <x v="310"/>
    <x v="0"/>
    <x v="8"/>
  </r>
  <r>
    <x v="1"/>
    <x v="165"/>
    <n v="2205.4499999999998"/>
    <x v="35"/>
    <s v="Saclay"/>
    <s v="Michel-S"/>
    <s v="janv-2025"/>
    <x v="165"/>
    <x v="0"/>
    <x v="8"/>
  </r>
  <r>
    <x v="1"/>
    <x v="166"/>
    <n v="149.09"/>
    <x v="35"/>
    <s v="Saclay"/>
    <s v="Michel-S"/>
    <s v="janv-2025"/>
    <x v="166"/>
    <x v="0"/>
    <x v="8"/>
  </r>
  <r>
    <x v="1"/>
    <x v="167"/>
    <n v="4241.82"/>
    <x v="35"/>
    <s v="Saclay"/>
    <s v="Michel-S"/>
    <s v="janv-2025"/>
    <x v="167"/>
    <x v="0"/>
    <x v="8"/>
  </r>
  <r>
    <x v="1"/>
    <x v="168"/>
    <n v="23219.99"/>
    <x v="35"/>
    <s v="Saclay"/>
    <s v="Michel-S"/>
    <s v="janv-2025"/>
    <x v="168"/>
    <x v="0"/>
    <x v="8"/>
  </r>
  <r>
    <x v="1"/>
    <x v="169"/>
    <n v="4875.45"/>
    <x v="35"/>
    <s v="Saclay"/>
    <s v="Michel-S"/>
    <s v="janv-2025"/>
    <x v="169"/>
    <x v="0"/>
    <x v="8"/>
  </r>
  <r>
    <x v="1"/>
    <x v="506"/>
    <n v="730.91"/>
    <x v="35"/>
    <s v="Saclay"/>
    <s v="Michel-S"/>
    <s v="janv-2025"/>
    <x v="311"/>
    <x v="0"/>
    <x v="8"/>
  </r>
  <r>
    <x v="1"/>
    <x v="170"/>
    <n v="230"/>
    <x v="35"/>
    <s v="Saclay"/>
    <s v="Michel-S"/>
    <s v="janv-2025"/>
    <x v="170"/>
    <x v="0"/>
    <x v="8"/>
  </r>
  <r>
    <x v="1"/>
    <x v="171"/>
    <n v="139.09"/>
    <x v="35"/>
    <s v="Saclay"/>
    <s v="Michel-S"/>
    <s v="janv-2025"/>
    <x v="171"/>
    <x v="0"/>
    <x v="8"/>
  </r>
  <r>
    <x v="1"/>
    <x v="172"/>
    <n v="4962.7299999999996"/>
    <x v="35"/>
    <s v="Saclay"/>
    <s v="Michel-S"/>
    <s v="janv-2025"/>
    <x v="172"/>
    <x v="0"/>
    <x v="8"/>
  </r>
  <r>
    <x v="1"/>
    <x v="173"/>
    <n v="8586.36"/>
    <x v="35"/>
    <s v="Saclay"/>
    <s v="Michel-S"/>
    <s v="janv-2025"/>
    <x v="173"/>
    <x v="0"/>
    <x v="8"/>
  </r>
  <r>
    <x v="1"/>
    <x v="174"/>
    <n v="1186.3599999999999"/>
    <x v="35"/>
    <s v="Saclay"/>
    <s v="Michel-S"/>
    <s v="janv-2025"/>
    <x v="174"/>
    <x v="0"/>
    <x v="8"/>
  </r>
  <r>
    <x v="1"/>
    <x v="175"/>
    <n v="580"/>
    <x v="35"/>
    <s v="Saclay"/>
    <s v="Michel-S"/>
    <s v="janv-2025"/>
    <x v="175"/>
    <x v="0"/>
    <x v="8"/>
  </r>
  <r>
    <x v="1"/>
    <x v="176"/>
    <n v="3697.27"/>
    <x v="35"/>
    <s v="Saclay"/>
    <s v="Michel-S"/>
    <s v="déc-2024"/>
    <x v="176"/>
    <x v="1"/>
    <x v="9"/>
  </r>
  <r>
    <x v="1"/>
    <x v="177"/>
    <n v="6905.45"/>
    <x v="35"/>
    <s v="Saclay"/>
    <s v="Michel-S"/>
    <s v="déc-2024"/>
    <x v="177"/>
    <x v="1"/>
    <x v="9"/>
  </r>
  <r>
    <x v="1"/>
    <x v="178"/>
    <n v="8519.09"/>
    <x v="35"/>
    <s v="Saclay"/>
    <s v="Michel-S"/>
    <s v="déc-2024"/>
    <x v="178"/>
    <x v="1"/>
    <x v="9"/>
  </r>
  <r>
    <x v="1"/>
    <x v="179"/>
    <n v="8581.81"/>
    <x v="35"/>
    <s v="Saclay"/>
    <s v="Michel-S"/>
    <s v="déc-2024"/>
    <x v="179"/>
    <x v="1"/>
    <x v="9"/>
  </r>
  <r>
    <x v="1"/>
    <x v="180"/>
    <n v="9808.18"/>
    <x v="35"/>
    <s v="Saclay"/>
    <s v="Michel-S"/>
    <s v="déc-2024"/>
    <x v="180"/>
    <x v="1"/>
    <x v="9"/>
  </r>
  <r>
    <x v="1"/>
    <x v="507"/>
    <n v="1500"/>
    <x v="35"/>
    <s v="Saclay"/>
    <s v="Michel-S"/>
    <s v="déc-2024"/>
    <x v="325"/>
    <x v="1"/>
    <x v="9"/>
  </r>
  <r>
    <x v="1"/>
    <x v="181"/>
    <n v="2975.45"/>
    <x v="35"/>
    <s v="Saclay"/>
    <s v="Michel-S"/>
    <s v="déc-2024"/>
    <x v="181"/>
    <x v="1"/>
    <x v="9"/>
  </r>
  <r>
    <x v="1"/>
    <x v="182"/>
    <n v="10078.18"/>
    <x v="35"/>
    <s v="Saclay"/>
    <s v="Michel-S"/>
    <s v="déc-2024"/>
    <x v="182"/>
    <x v="1"/>
    <x v="9"/>
  </r>
  <r>
    <x v="1"/>
    <x v="183"/>
    <n v="6420.04"/>
    <x v="35"/>
    <s v="Saclay"/>
    <s v="Michel-S"/>
    <s v="déc-2024"/>
    <x v="183"/>
    <x v="1"/>
    <x v="9"/>
  </r>
  <r>
    <x v="1"/>
    <x v="184"/>
    <n v="9763.6299999999992"/>
    <x v="35"/>
    <s v="Saclay"/>
    <s v="Michel-S"/>
    <s v="déc-2024"/>
    <x v="184"/>
    <x v="1"/>
    <x v="9"/>
  </r>
  <r>
    <x v="1"/>
    <x v="508"/>
    <n v="12964.54"/>
    <x v="35"/>
    <s v="Saclay"/>
    <s v="Michel-S"/>
    <s v="déc-2024"/>
    <x v="326"/>
    <x v="1"/>
    <x v="9"/>
  </r>
  <r>
    <x v="1"/>
    <x v="185"/>
    <n v="5962.72"/>
    <x v="35"/>
    <s v="Saclay"/>
    <s v="Michel-S"/>
    <s v="déc-2024"/>
    <x v="185"/>
    <x v="1"/>
    <x v="9"/>
  </r>
  <r>
    <x v="1"/>
    <x v="186"/>
    <n v="790.91"/>
    <x v="35"/>
    <s v="Saclay"/>
    <s v="Michel-S"/>
    <s v="déc-2024"/>
    <x v="186"/>
    <x v="1"/>
    <x v="9"/>
  </r>
  <r>
    <x v="1"/>
    <x v="187"/>
    <n v="320"/>
    <x v="35"/>
    <s v="Saclay"/>
    <s v="Michel-S"/>
    <s v="déc-2024"/>
    <x v="187"/>
    <x v="1"/>
    <x v="9"/>
  </r>
  <r>
    <x v="1"/>
    <x v="188"/>
    <n v="19281.82"/>
    <x v="35"/>
    <s v="Saclay"/>
    <s v="Michel-S"/>
    <s v="déc-2024"/>
    <x v="188"/>
    <x v="1"/>
    <x v="9"/>
  </r>
  <r>
    <x v="1"/>
    <x v="189"/>
    <n v="9753.6299999999992"/>
    <x v="35"/>
    <s v="Saclay"/>
    <s v="Michel-S"/>
    <s v="déc-2024"/>
    <x v="189"/>
    <x v="1"/>
    <x v="9"/>
  </r>
  <r>
    <x v="1"/>
    <x v="190"/>
    <n v="11788.18"/>
    <x v="35"/>
    <s v="Saclay"/>
    <s v="Michel-S"/>
    <s v="déc-2024"/>
    <x v="190"/>
    <x v="1"/>
    <x v="9"/>
  </r>
  <r>
    <x v="1"/>
    <x v="191"/>
    <n v="11106.36"/>
    <x v="35"/>
    <s v="Saclay"/>
    <s v="Michel-S"/>
    <s v="déc-2024"/>
    <x v="191"/>
    <x v="1"/>
    <x v="9"/>
  </r>
  <r>
    <x v="1"/>
    <x v="192"/>
    <n v="8651.81"/>
    <x v="35"/>
    <s v="Saclay"/>
    <s v="Michel-S"/>
    <s v="déc-2024"/>
    <x v="192"/>
    <x v="1"/>
    <x v="9"/>
  </r>
  <r>
    <x v="1"/>
    <x v="193"/>
    <n v="1219.0899999999999"/>
    <x v="35"/>
    <s v="Saclay"/>
    <s v="Michel-S"/>
    <s v="déc-2024"/>
    <x v="193"/>
    <x v="1"/>
    <x v="9"/>
  </r>
  <r>
    <x v="1"/>
    <x v="509"/>
    <n v="382.73"/>
    <x v="35"/>
    <s v="Saclay"/>
    <s v="Michel-S"/>
    <s v="nov-2024"/>
    <x v="327"/>
    <x v="1"/>
    <x v="10"/>
  </r>
  <r>
    <x v="1"/>
    <x v="194"/>
    <n v="1646.36"/>
    <x v="35"/>
    <s v="Saclay"/>
    <s v="Michel-S"/>
    <s v="nov-2024"/>
    <x v="194"/>
    <x v="1"/>
    <x v="10"/>
  </r>
  <r>
    <x v="1"/>
    <x v="510"/>
    <n v="8512.7199999999993"/>
    <x v="35"/>
    <s v="Saclay"/>
    <s v="Michel-S"/>
    <s v="nov-2024"/>
    <x v="328"/>
    <x v="1"/>
    <x v="10"/>
  </r>
  <r>
    <x v="1"/>
    <x v="195"/>
    <n v="8889.99"/>
    <x v="35"/>
    <s v="Saclay"/>
    <s v="Michel-S"/>
    <s v="nov-2024"/>
    <x v="195"/>
    <x v="1"/>
    <x v="10"/>
  </r>
  <r>
    <x v="1"/>
    <x v="196"/>
    <n v="11396.36"/>
    <x v="35"/>
    <s v="Saclay"/>
    <s v="Michel-S"/>
    <s v="nov-2024"/>
    <x v="196"/>
    <x v="1"/>
    <x v="10"/>
  </r>
  <r>
    <x v="1"/>
    <x v="197"/>
    <n v="3493.63"/>
    <x v="35"/>
    <s v="Saclay"/>
    <s v="Michel-S"/>
    <s v="nov-2024"/>
    <x v="197"/>
    <x v="1"/>
    <x v="10"/>
  </r>
  <r>
    <x v="1"/>
    <x v="198"/>
    <n v="709.09"/>
    <x v="35"/>
    <s v="Saclay"/>
    <s v="Michel-S"/>
    <s v="nov-2024"/>
    <x v="198"/>
    <x v="1"/>
    <x v="10"/>
  </r>
  <r>
    <x v="1"/>
    <x v="199"/>
    <n v="220.91"/>
    <x v="35"/>
    <s v="Saclay"/>
    <s v="Michel-S"/>
    <s v="nov-2024"/>
    <x v="199"/>
    <x v="1"/>
    <x v="10"/>
  </r>
  <r>
    <x v="1"/>
    <x v="200"/>
    <n v="4454.55"/>
    <x v="35"/>
    <s v="Saclay"/>
    <s v="Michel-S"/>
    <s v="nov-2024"/>
    <x v="200"/>
    <x v="1"/>
    <x v="10"/>
  </r>
  <r>
    <x v="1"/>
    <x v="201"/>
    <n v="13156.59"/>
    <x v="35"/>
    <s v="Saclay"/>
    <s v="Michel-S"/>
    <s v="nov-2024"/>
    <x v="201"/>
    <x v="1"/>
    <x v="10"/>
  </r>
  <r>
    <x v="1"/>
    <x v="202"/>
    <n v="9125.9"/>
    <x v="35"/>
    <s v="Saclay"/>
    <s v="Michel-S"/>
    <s v="nov-2024"/>
    <x v="202"/>
    <x v="1"/>
    <x v="10"/>
  </r>
  <r>
    <x v="1"/>
    <x v="203"/>
    <n v="8130.45"/>
    <x v="35"/>
    <s v="Saclay"/>
    <s v="Michel-S"/>
    <s v="nov-2024"/>
    <x v="203"/>
    <x v="1"/>
    <x v="10"/>
  </r>
  <r>
    <x v="1"/>
    <x v="204"/>
    <n v="6818.18"/>
    <x v="35"/>
    <s v="Saclay"/>
    <s v="Michel-S"/>
    <s v="nov-2024"/>
    <x v="204"/>
    <x v="1"/>
    <x v="10"/>
  </r>
  <r>
    <x v="1"/>
    <x v="511"/>
    <n v="1974.09"/>
    <x v="35"/>
    <s v="Saclay"/>
    <s v="Michel-S"/>
    <s v="nov-2024"/>
    <x v="329"/>
    <x v="1"/>
    <x v="10"/>
  </r>
  <r>
    <x v="1"/>
    <x v="205"/>
    <n v="2471.8200000000002"/>
    <x v="35"/>
    <s v="Saclay"/>
    <s v="Michel-S"/>
    <s v="nov-2024"/>
    <x v="205"/>
    <x v="1"/>
    <x v="10"/>
  </r>
  <r>
    <x v="1"/>
    <x v="206"/>
    <n v="4465.91"/>
    <x v="35"/>
    <s v="Saclay"/>
    <s v="Michel-S"/>
    <s v="nov-2024"/>
    <x v="206"/>
    <x v="1"/>
    <x v="10"/>
  </r>
  <r>
    <x v="1"/>
    <x v="207"/>
    <n v="6463.18"/>
    <x v="35"/>
    <s v="Saclay"/>
    <s v="Michel-S"/>
    <s v="nov-2024"/>
    <x v="207"/>
    <x v="1"/>
    <x v="10"/>
  </r>
  <r>
    <x v="1"/>
    <x v="208"/>
    <n v="7921.82"/>
    <x v="35"/>
    <s v="Saclay"/>
    <s v="Michel-S"/>
    <s v="nov-2024"/>
    <x v="208"/>
    <x v="1"/>
    <x v="10"/>
  </r>
  <r>
    <x v="1"/>
    <x v="209"/>
    <n v="12536.36"/>
    <x v="35"/>
    <s v="Saclay"/>
    <s v="Michel-S"/>
    <s v="nov-2024"/>
    <x v="209"/>
    <x v="1"/>
    <x v="10"/>
  </r>
  <r>
    <x v="1"/>
    <x v="512"/>
    <n v="2330"/>
    <x v="35"/>
    <s v="Saclay"/>
    <s v="Michel-S"/>
    <s v="nov-2024"/>
    <x v="330"/>
    <x v="1"/>
    <x v="10"/>
  </r>
  <r>
    <x v="1"/>
    <x v="513"/>
    <n v="346.36"/>
    <x v="35"/>
    <s v="Saclay"/>
    <s v="Michel-S"/>
    <s v="nov-2024"/>
    <x v="331"/>
    <x v="1"/>
    <x v="10"/>
  </r>
  <r>
    <x v="1"/>
    <x v="210"/>
    <n v="1783.64"/>
    <x v="35"/>
    <s v="Saclay"/>
    <s v="Michel-S"/>
    <s v="nov-2024"/>
    <x v="210"/>
    <x v="1"/>
    <x v="10"/>
  </r>
  <r>
    <x v="1"/>
    <x v="211"/>
    <n v="2176.36"/>
    <x v="35"/>
    <s v="Saclay"/>
    <s v="Michel-S"/>
    <s v="nov-2024"/>
    <x v="211"/>
    <x v="1"/>
    <x v="10"/>
  </r>
  <r>
    <x v="1"/>
    <x v="212"/>
    <n v="4929.09"/>
    <x v="35"/>
    <s v="Saclay"/>
    <s v="Michel-S"/>
    <s v="nov-2024"/>
    <x v="212"/>
    <x v="1"/>
    <x v="10"/>
  </r>
  <r>
    <x v="1"/>
    <x v="213"/>
    <n v="10344.540000000001"/>
    <x v="35"/>
    <s v="Saclay"/>
    <s v="Michel-S"/>
    <s v="nov-2024"/>
    <x v="213"/>
    <x v="1"/>
    <x v="10"/>
  </r>
  <r>
    <x v="1"/>
    <x v="214"/>
    <n v="11000.45"/>
    <x v="35"/>
    <s v="Saclay"/>
    <s v="Michel-S"/>
    <s v="nov-2024"/>
    <x v="214"/>
    <x v="1"/>
    <x v="10"/>
  </r>
  <r>
    <x v="1"/>
    <x v="215"/>
    <n v="6590.44"/>
    <x v="35"/>
    <s v="Saclay"/>
    <s v="Michel-S"/>
    <s v="nov-2024"/>
    <x v="215"/>
    <x v="1"/>
    <x v="10"/>
  </r>
  <r>
    <x v="1"/>
    <x v="514"/>
    <n v="1325.45"/>
    <x v="35"/>
    <s v="Saclay"/>
    <s v="Michel-S"/>
    <s v="nov-2024"/>
    <x v="332"/>
    <x v="1"/>
    <x v="10"/>
  </r>
  <r>
    <x v="1"/>
    <x v="515"/>
    <n v="305.45"/>
    <x v="35"/>
    <s v="Saclay"/>
    <s v="Michel-S"/>
    <s v="nov-2024"/>
    <x v="333"/>
    <x v="1"/>
    <x v="10"/>
  </r>
  <r>
    <x v="1"/>
    <x v="216"/>
    <n v="458.18"/>
    <x v="35"/>
    <s v="Saclay"/>
    <s v="Michel-S"/>
    <s v="nov-2024"/>
    <x v="216"/>
    <x v="1"/>
    <x v="10"/>
  </r>
  <r>
    <x v="1"/>
    <x v="217"/>
    <n v="3237.27"/>
    <x v="35"/>
    <s v="Saclay"/>
    <s v="Michel-S"/>
    <s v="oct-2024"/>
    <x v="217"/>
    <x v="1"/>
    <x v="11"/>
  </r>
  <r>
    <x v="1"/>
    <x v="218"/>
    <n v="3672.72"/>
    <x v="35"/>
    <s v="Saclay"/>
    <s v="Michel-S"/>
    <s v="oct-2024"/>
    <x v="218"/>
    <x v="1"/>
    <x v="11"/>
  </r>
  <r>
    <x v="1"/>
    <x v="219"/>
    <n v="3243.63"/>
    <x v="35"/>
    <s v="Saclay"/>
    <s v="Michel-S"/>
    <s v="oct-2024"/>
    <x v="219"/>
    <x v="1"/>
    <x v="11"/>
  </r>
  <r>
    <x v="1"/>
    <x v="220"/>
    <n v="8739.09"/>
    <x v="35"/>
    <s v="Saclay"/>
    <s v="Michel-S"/>
    <s v="oct-2024"/>
    <x v="220"/>
    <x v="1"/>
    <x v="11"/>
  </r>
  <r>
    <x v="1"/>
    <x v="516"/>
    <n v="3223.63"/>
    <x v="35"/>
    <s v="Saclay"/>
    <s v="Michel-S"/>
    <s v="oct-2024"/>
    <x v="334"/>
    <x v="1"/>
    <x v="11"/>
  </r>
  <r>
    <x v="1"/>
    <x v="221"/>
    <n v="4225"/>
    <x v="35"/>
    <s v="Saclay"/>
    <s v="Michel-S"/>
    <s v="oct-2024"/>
    <x v="221"/>
    <x v="1"/>
    <x v="11"/>
  </r>
  <r>
    <x v="1"/>
    <x v="222"/>
    <n v="4811.82"/>
    <x v="35"/>
    <s v="Saclay"/>
    <s v="Michel-S"/>
    <s v="oct-2024"/>
    <x v="222"/>
    <x v="1"/>
    <x v="11"/>
  </r>
  <r>
    <x v="1"/>
    <x v="223"/>
    <n v="5457.27"/>
    <x v="35"/>
    <s v="Saclay"/>
    <s v="Michel-S"/>
    <s v="oct-2024"/>
    <x v="223"/>
    <x v="1"/>
    <x v="11"/>
  </r>
  <r>
    <x v="1"/>
    <x v="224"/>
    <n v="9455.4500000000007"/>
    <x v="35"/>
    <s v="Saclay"/>
    <s v="Michel-S"/>
    <s v="oct-2024"/>
    <x v="224"/>
    <x v="1"/>
    <x v="11"/>
  </r>
  <r>
    <x v="1"/>
    <x v="225"/>
    <n v="7957.27"/>
    <x v="35"/>
    <s v="Saclay"/>
    <s v="Michel-S"/>
    <s v="oct-2024"/>
    <x v="225"/>
    <x v="1"/>
    <x v="11"/>
  </r>
  <r>
    <x v="1"/>
    <x v="226"/>
    <n v="8684.5400000000009"/>
    <x v="35"/>
    <s v="Saclay"/>
    <s v="Michel-S"/>
    <s v="oct-2024"/>
    <x v="226"/>
    <x v="1"/>
    <x v="11"/>
  </r>
  <r>
    <x v="1"/>
    <x v="227"/>
    <n v="5462.72"/>
    <x v="35"/>
    <s v="Saclay"/>
    <s v="Michel-S"/>
    <s v="oct-2024"/>
    <x v="227"/>
    <x v="1"/>
    <x v="11"/>
  </r>
  <r>
    <x v="1"/>
    <x v="228"/>
    <n v="2732.72"/>
    <x v="35"/>
    <s v="Saclay"/>
    <s v="Michel-S"/>
    <s v="oct-2024"/>
    <x v="228"/>
    <x v="1"/>
    <x v="11"/>
  </r>
  <r>
    <x v="1"/>
    <x v="229"/>
    <n v="7550"/>
    <x v="35"/>
    <s v="Saclay"/>
    <s v="Michel-S"/>
    <s v="oct-2024"/>
    <x v="229"/>
    <x v="1"/>
    <x v="11"/>
  </r>
  <r>
    <x v="1"/>
    <x v="230"/>
    <n v="11804.54"/>
    <x v="35"/>
    <s v="Saclay"/>
    <s v="Michel-S"/>
    <s v="oct-2024"/>
    <x v="230"/>
    <x v="1"/>
    <x v="11"/>
  </r>
  <r>
    <x v="1"/>
    <x v="231"/>
    <n v="12429.09"/>
    <x v="35"/>
    <s v="Saclay"/>
    <s v="Michel-S"/>
    <s v="oct-2024"/>
    <x v="231"/>
    <x v="1"/>
    <x v="11"/>
  </r>
  <r>
    <x v="1"/>
    <x v="232"/>
    <n v="14228.63"/>
    <x v="35"/>
    <s v="Saclay"/>
    <s v="Michel-S"/>
    <s v="oct-2024"/>
    <x v="232"/>
    <x v="1"/>
    <x v="11"/>
  </r>
  <r>
    <x v="1"/>
    <x v="233"/>
    <n v="7694.54"/>
    <x v="35"/>
    <s v="Saclay"/>
    <s v="Michel-S"/>
    <s v="oct-2024"/>
    <x v="233"/>
    <x v="1"/>
    <x v="11"/>
  </r>
  <r>
    <x v="1"/>
    <x v="517"/>
    <n v="2722.73"/>
    <x v="35"/>
    <s v="Saclay"/>
    <s v="Michel-S"/>
    <s v="oct-2024"/>
    <x v="335"/>
    <x v="1"/>
    <x v="11"/>
  </r>
  <r>
    <x v="1"/>
    <x v="234"/>
    <n v="4341.82"/>
    <x v="35"/>
    <s v="Saclay"/>
    <s v="Michel-S"/>
    <s v="oct-2024"/>
    <x v="234"/>
    <x v="1"/>
    <x v="11"/>
  </r>
  <r>
    <x v="1"/>
    <x v="235"/>
    <n v="9018.18"/>
    <x v="35"/>
    <s v="Saclay"/>
    <s v="Michel-S"/>
    <s v="oct-2024"/>
    <x v="235"/>
    <x v="1"/>
    <x v="11"/>
  </r>
  <r>
    <x v="1"/>
    <x v="236"/>
    <n v="14070.9"/>
    <x v="35"/>
    <s v="Saclay"/>
    <s v="Michel-S"/>
    <s v="oct-2024"/>
    <x v="236"/>
    <x v="1"/>
    <x v="11"/>
  </r>
  <r>
    <x v="1"/>
    <x v="237"/>
    <n v="10837.27"/>
    <x v="35"/>
    <s v="Saclay"/>
    <s v="Michel-S"/>
    <s v="oct-2024"/>
    <x v="237"/>
    <x v="1"/>
    <x v="11"/>
  </r>
  <r>
    <x v="1"/>
    <x v="238"/>
    <n v="9851.81"/>
    <x v="35"/>
    <s v="Saclay"/>
    <s v="Michel-S"/>
    <s v="oct-2024"/>
    <x v="238"/>
    <x v="1"/>
    <x v="11"/>
  </r>
  <r>
    <x v="1"/>
    <x v="239"/>
    <n v="10041.81"/>
    <x v="35"/>
    <s v="Saclay"/>
    <s v="Michel-S"/>
    <s v="oct-2024"/>
    <x v="239"/>
    <x v="1"/>
    <x v="11"/>
  </r>
  <r>
    <x v="1"/>
    <x v="240"/>
    <n v="2363.63"/>
    <x v="35"/>
    <s v="Saclay"/>
    <s v="Michel-S"/>
    <s v="oct-2024"/>
    <x v="240"/>
    <x v="1"/>
    <x v="11"/>
  </r>
  <r>
    <x v="1"/>
    <x v="241"/>
    <n v="450.91"/>
    <x v="35"/>
    <s v="Saclay"/>
    <s v="Michel-S"/>
    <s v="oct-2024"/>
    <x v="241"/>
    <x v="1"/>
    <x v="11"/>
  </r>
  <r>
    <x v="1"/>
    <x v="242"/>
    <n v="3716.36"/>
    <x v="35"/>
    <s v="Saclay"/>
    <s v="Michel-S"/>
    <s v="oct-2024"/>
    <x v="242"/>
    <x v="1"/>
    <x v="11"/>
  </r>
  <r>
    <x v="1"/>
    <x v="243"/>
    <n v="10789.54"/>
    <x v="35"/>
    <s v="Saclay"/>
    <s v="Michel-S"/>
    <s v="oct-2024"/>
    <x v="243"/>
    <x v="1"/>
    <x v="11"/>
  </r>
  <r>
    <x v="1"/>
    <x v="244"/>
    <n v="14010.9"/>
    <x v="35"/>
    <s v="Saclay"/>
    <s v="Michel-S"/>
    <s v="oct-2024"/>
    <x v="244"/>
    <x v="1"/>
    <x v="11"/>
  </r>
  <r>
    <x v="1"/>
    <x v="245"/>
    <n v="12764.54"/>
    <x v="35"/>
    <s v="Saclay"/>
    <s v="Michel-S"/>
    <s v="oct-2024"/>
    <x v="245"/>
    <x v="1"/>
    <x v="11"/>
  </r>
  <r>
    <x v="1"/>
    <x v="246"/>
    <n v="8810.9"/>
    <x v="35"/>
    <s v="Saclay"/>
    <s v="Michel-S"/>
    <s v="sept-2024"/>
    <x v="246"/>
    <x v="1"/>
    <x v="12"/>
  </r>
  <r>
    <x v="1"/>
    <x v="518"/>
    <n v="2740"/>
    <x v="35"/>
    <s v="Saclay"/>
    <s v="Michel-S"/>
    <s v="sept-2024"/>
    <x v="336"/>
    <x v="1"/>
    <x v="12"/>
  </r>
  <r>
    <x v="1"/>
    <x v="247"/>
    <n v="4971.82"/>
    <x v="35"/>
    <s v="Saclay"/>
    <s v="Michel-S"/>
    <s v="sept-2024"/>
    <x v="247"/>
    <x v="1"/>
    <x v="12"/>
  </r>
  <r>
    <x v="1"/>
    <x v="248"/>
    <n v="11279.09"/>
    <x v="35"/>
    <s v="Saclay"/>
    <s v="Michel-S"/>
    <s v="sept-2024"/>
    <x v="248"/>
    <x v="1"/>
    <x v="12"/>
  </r>
  <r>
    <x v="1"/>
    <x v="249"/>
    <n v="13450.9"/>
    <x v="35"/>
    <s v="Saclay"/>
    <s v="Michel-S"/>
    <s v="sept-2024"/>
    <x v="249"/>
    <x v="1"/>
    <x v="12"/>
  </r>
  <r>
    <x v="1"/>
    <x v="250"/>
    <n v="11480"/>
    <x v="35"/>
    <s v="Saclay"/>
    <s v="Michel-S"/>
    <s v="sept-2024"/>
    <x v="250"/>
    <x v="1"/>
    <x v="12"/>
  </r>
  <r>
    <x v="1"/>
    <x v="251"/>
    <n v="7493.63"/>
    <x v="35"/>
    <s v="Saclay"/>
    <s v="Michel-S"/>
    <s v="sept-2024"/>
    <x v="251"/>
    <x v="1"/>
    <x v="12"/>
  </r>
  <r>
    <x v="1"/>
    <x v="252"/>
    <n v="7066.18"/>
    <x v="35"/>
    <s v="Saclay"/>
    <s v="Michel-S"/>
    <s v="sept-2024"/>
    <x v="252"/>
    <x v="1"/>
    <x v="12"/>
  </r>
  <r>
    <x v="1"/>
    <x v="519"/>
    <n v="2927.27"/>
    <x v="35"/>
    <s v="Saclay"/>
    <s v="Michel-S"/>
    <s v="sept-2024"/>
    <x v="337"/>
    <x v="1"/>
    <x v="12"/>
  </r>
  <r>
    <x v="1"/>
    <x v="253"/>
    <n v="2275.4499999999998"/>
    <x v="35"/>
    <s v="Saclay"/>
    <s v="Michel-S"/>
    <s v="sept-2024"/>
    <x v="253"/>
    <x v="1"/>
    <x v="12"/>
  </r>
  <r>
    <x v="1"/>
    <x v="254"/>
    <n v="11385.45"/>
    <x v="35"/>
    <s v="Saclay"/>
    <s v="Michel-S"/>
    <s v="sept-2024"/>
    <x v="254"/>
    <x v="1"/>
    <x v="12"/>
  </r>
  <r>
    <x v="1"/>
    <x v="255"/>
    <n v="13473.63"/>
    <x v="35"/>
    <s v="Saclay"/>
    <s v="Michel-S"/>
    <s v="sept-2024"/>
    <x v="255"/>
    <x v="1"/>
    <x v="12"/>
  </r>
  <r>
    <x v="1"/>
    <x v="256"/>
    <n v="10971.81"/>
    <x v="35"/>
    <s v="Saclay"/>
    <s v="Michel-S"/>
    <s v="sept-2024"/>
    <x v="256"/>
    <x v="1"/>
    <x v="12"/>
  </r>
  <r>
    <x v="1"/>
    <x v="257"/>
    <n v="11312.72"/>
    <x v="35"/>
    <s v="Saclay"/>
    <s v="Michel-S"/>
    <s v="sept-2024"/>
    <x v="257"/>
    <x v="1"/>
    <x v="12"/>
  </r>
  <r>
    <x v="1"/>
    <x v="258"/>
    <n v="7874.09"/>
    <x v="35"/>
    <s v="Saclay"/>
    <s v="Michel-S"/>
    <s v="sept-2024"/>
    <x v="258"/>
    <x v="1"/>
    <x v="12"/>
  </r>
  <r>
    <x v="1"/>
    <x v="259"/>
    <n v="2534.54"/>
    <x v="35"/>
    <s v="Saclay"/>
    <s v="Michel-S"/>
    <s v="sept-2024"/>
    <x v="259"/>
    <x v="1"/>
    <x v="12"/>
  </r>
  <r>
    <x v="1"/>
    <x v="520"/>
    <n v="6914.54"/>
    <x v="35"/>
    <s v="Saclay"/>
    <s v="Michel-S"/>
    <s v="sept-2024"/>
    <x v="338"/>
    <x v="1"/>
    <x v="12"/>
  </r>
  <r>
    <x v="1"/>
    <x v="260"/>
    <n v="7019.09"/>
    <x v="35"/>
    <s v="Saclay"/>
    <s v="Michel-S"/>
    <s v="sept-2024"/>
    <x v="260"/>
    <x v="1"/>
    <x v="12"/>
  </r>
  <r>
    <x v="1"/>
    <x v="261"/>
    <n v="8050.91"/>
    <x v="35"/>
    <s v="Saclay"/>
    <s v="Michel-S"/>
    <s v="sept-2024"/>
    <x v="261"/>
    <x v="1"/>
    <x v="12"/>
  </r>
  <r>
    <x v="1"/>
    <x v="262"/>
    <n v="15034.09"/>
    <x v="35"/>
    <s v="Saclay"/>
    <s v="Michel-S"/>
    <s v="sept-2024"/>
    <x v="262"/>
    <x v="1"/>
    <x v="12"/>
  </r>
  <r>
    <x v="1"/>
    <x v="263"/>
    <n v="9633.6299999999992"/>
    <x v="35"/>
    <s v="Saclay"/>
    <s v="Michel-S"/>
    <s v="sept-2024"/>
    <x v="263"/>
    <x v="1"/>
    <x v="12"/>
  </r>
  <r>
    <x v="1"/>
    <x v="264"/>
    <n v="7577.27"/>
    <x v="35"/>
    <s v="Saclay"/>
    <s v="Michel-S"/>
    <s v="sept-2024"/>
    <x v="264"/>
    <x v="1"/>
    <x v="12"/>
  </r>
  <r>
    <x v="1"/>
    <x v="521"/>
    <n v="1805.45"/>
    <x v="35"/>
    <s v="Saclay"/>
    <s v="Michel-S"/>
    <s v="sept-2024"/>
    <x v="0"/>
    <x v="1"/>
    <x v="12"/>
  </r>
  <r>
    <x v="1"/>
    <x v="265"/>
    <n v="7678.18"/>
    <x v="35"/>
    <s v="Saclay"/>
    <s v="Michel-S"/>
    <s v="sept-2024"/>
    <x v="265"/>
    <x v="1"/>
    <x v="12"/>
  </r>
  <r>
    <x v="1"/>
    <x v="266"/>
    <n v="6284.54"/>
    <x v="35"/>
    <s v="Saclay"/>
    <s v="Michel-S"/>
    <s v="sept-2024"/>
    <x v="1"/>
    <x v="1"/>
    <x v="12"/>
  </r>
  <r>
    <x v="1"/>
    <x v="267"/>
    <n v="8330.06"/>
    <x v="35"/>
    <s v="Saclay"/>
    <s v="Michel-S"/>
    <s v="sept-2024"/>
    <x v="2"/>
    <x v="1"/>
    <x v="12"/>
  </r>
  <r>
    <x v="1"/>
    <x v="268"/>
    <n v="8370"/>
    <x v="35"/>
    <s v="Saclay"/>
    <s v="Michel-S"/>
    <s v="sept-2024"/>
    <x v="3"/>
    <x v="1"/>
    <x v="12"/>
  </r>
  <r>
    <x v="1"/>
    <x v="269"/>
    <n v="5168.18"/>
    <x v="35"/>
    <s v="Saclay"/>
    <s v="Michel-S"/>
    <s v="sept-2024"/>
    <x v="266"/>
    <x v="1"/>
    <x v="12"/>
  </r>
  <r>
    <x v="1"/>
    <x v="270"/>
    <n v="8735.4500000000007"/>
    <x v="35"/>
    <s v="Saclay"/>
    <s v="Michel-S"/>
    <s v="sept-2024"/>
    <x v="4"/>
    <x v="1"/>
    <x v="12"/>
  </r>
  <r>
    <x v="1"/>
    <x v="271"/>
    <n v="2206.36"/>
    <x v="35"/>
    <s v="Saclay"/>
    <s v="Michel-S"/>
    <s v="sept-2024"/>
    <x v="5"/>
    <x v="1"/>
    <x v="12"/>
  </r>
  <r>
    <x v="1"/>
    <x v="272"/>
    <n v="5054.55"/>
    <x v="35"/>
    <s v="Saclay"/>
    <s v="Michel-S"/>
    <s v="août-2024"/>
    <x v="6"/>
    <x v="1"/>
    <x v="13"/>
  </r>
  <r>
    <x v="1"/>
    <x v="273"/>
    <n v="1263.6400000000001"/>
    <x v="35"/>
    <s v="Saclay"/>
    <s v="Michel-S"/>
    <s v="août-2024"/>
    <x v="7"/>
    <x v="1"/>
    <x v="13"/>
  </r>
  <r>
    <x v="1"/>
    <x v="274"/>
    <n v="1275"/>
    <x v="35"/>
    <s v="Saclay"/>
    <s v="Michel-S"/>
    <s v="août-2024"/>
    <x v="8"/>
    <x v="1"/>
    <x v="13"/>
  </r>
  <r>
    <x v="1"/>
    <x v="275"/>
    <n v="1203.18"/>
    <x v="35"/>
    <s v="Saclay"/>
    <s v="Michel-S"/>
    <s v="août-2024"/>
    <x v="9"/>
    <x v="1"/>
    <x v="13"/>
  </r>
  <r>
    <x v="1"/>
    <x v="276"/>
    <n v="1353.64"/>
    <x v="35"/>
    <s v="Saclay"/>
    <s v="Michel-S"/>
    <s v="août-2024"/>
    <x v="10"/>
    <x v="1"/>
    <x v="13"/>
  </r>
  <r>
    <x v="1"/>
    <x v="277"/>
    <n v="1345.45"/>
    <x v="35"/>
    <s v="Saclay"/>
    <s v="Michel-S"/>
    <s v="août-2024"/>
    <x v="11"/>
    <x v="1"/>
    <x v="13"/>
  </r>
  <r>
    <x v="1"/>
    <x v="278"/>
    <n v="1467.27"/>
    <x v="35"/>
    <s v="Saclay"/>
    <s v="Michel-S"/>
    <s v="août-2024"/>
    <x v="12"/>
    <x v="1"/>
    <x v="13"/>
  </r>
  <r>
    <x v="1"/>
    <x v="522"/>
    <n v="1914.55"/>
    <x v="35"/>
    <s v="Saclay"/>
    <s v="Michel-S"/>
    <s v="août-2024"/>
    <x v="312"/>
    <x v="1"/>
    <x v="13"/>
  </r>
  <r>
    <x v="1"/>
    <x v="523"/>
    <n v="384.55"/>
    <x v="35"/>
    <s v="Saclay"/>
    <s v="Michel-S"/>
    <s v="août-2024"/>
    <x v="13"/>
    <x v="1"/>
    <x v="13"/>
  </r>
  <r>
    <x v="1"/>
    <x v="524"/>
    <n v="400"/>
    <x v="35"/>
    <s v="Saclay"/>
    <s v="Michel-S"/>
    <s v="août-2024"/>
    <x v="339"/>
    <x v="1"/>
    <x v="13"/>
  </r>
  <r>
    <x v="1"/>
    <x v="525"/>
    <n v="293.64"/>
    <x v="35"/>
    <s v="Saclay"/>
    <s v="Michel-S"/>
    <s v="août-2024"/>
    <x v="340"/>
    <x v="1"/>
    <x v="13"/>
  </r>
  <r>
    <x v="1"/>
    <x v="279"/>
    <n v="467.27"/>
    <x v="35"/>
    <s v="Saclay"/>
    <s v="Michel-S"/>
    <s v="août-2024"/>
    <x v="267"/>
    <x v="1"/>
    <x v="13"/>
  </r>
  <r>
    <x v="1"/>
    <x v="526"/>
    <n v="464.55"/>
    <x v="35"/>
    <s v="Saclay"/>
    <s v="Michel-S"/>
    <s v="août-2024"/>
    <x v="341"/>
    <x v="1"/>
    <x v="13"/>
  </r>
  <r>
    <x v="1"/>
    <x v="527"/>
    <n v="483.64"/>
    <x v="35"/>
    <s v="Saclay"/>
    <s v="Michel-S"/>
    <s v="août-2024"/>
    <x v="342"/>
    <x v="1"/>
    <x v="13"/>
  </r>
  <r>
    <x v="1"/>
    <x v="528"/>
    <n v="789.09"/>
    <x v="35"/>
    <s v="Saclay"/>
    <s v="Michel-S"/>
    <s v="août-2024"/>
    <x v="343"/>
    <x v="1"/>
    <x v="13"/>
  </r>
  <r>
    <x v="1"/>
    <x v="529"/>
    <n v="632.73"/>
    <x v="35"/>
    <s v="Saclay"/>
    <s v="Michel-S"/>
    <s v="août-2024"/>
    <x v="344"/>
    <x v="1"/>
    <x v="13"/>
  </r>
  <r>
    <x v="1"/>
    <x v="530"/>
    <n v="243.64"/>
    <x v="35"/>
    <s v="Saclay"/>
    <s v="Michel-S"/>
    <s v="août-2024"/>
    <x v="345"/>
    <x v="1"/>
    <x v="13"/>
  </r>
  <r>
    <x v="1"/>
    <x v="531"/>
    <n v="303.64"/>
    <x v="35"/>
    <s v="Saclay"/>
    <s v="Michel-S"/>
    <s v="août-2024"/>
    <x v="346"/>
    <x v="1"/>
    <x v="13"/>
  </r>
  <r>
    <x v="1"/>
    <x v="280"/>
    <n v="260"/>
    <x v="35"/>
    <s v="Saclay"/>
    <s v="Michel-S"/>
    <s v="août-2024"/>
    <x v="268"/>
    <x v="1"/>
    <x v="13"/>
  </r>
  <r>
    <x v="1"/>
    <x v="281"/>
    <n v="976.36"/>
    <x v="35"/>
    <s v="Saclay"/>
    <s v="Michel-S"/>
    <s v="août-2024"/>
    <x v="269"/>
    <x v="1"/>
    <x v="13"/>
  </r>
  <r>
    <x v="1"/>
    <x v="532"/>
    <n v="350"/>
    <x v="35"/>
    <s v="Saclay"/>
    <s v="Michel-S"/>
    <s v="août-2024"/>
    <x v="347"/>
    <x v="1"/>
    <x v="13"/>
  </r>
  <r>
    <x v="1"/>
    <x v="533"/>
    <n v="584.54999999999995"/>
    <x v="35"/>
    <s v="Saclay"/>
    <s v="Michel-S"/>
    <s v="août-2024"/>
    <x v="348"/>
    <x v="1"/>
    <x v="13"/>
  </r>
  <r>
    <x v="1"/>
    <x v="282"/>
    <n v="440.91"/>
    <x v="35"/>
    <s v="Saclay"/>
    <s v="Michel-S"/>
    <s v="août-2024"/>
    <x v="270"/>
    <x v="1"/>
    <x v="13"/>
  </r>
  <r>
    <x v="1"/>
    <x v="283"/>
    <n v="527.27"/>
    <x v="35"/>
    <s v="Saclay"/>
    <s v="Michel-S"/>
    <s v="août-2024"/>
    <x v="271"/>
    <x v="1"/>
    <x v="13"/>
  </r>
  <r>
    <x v="1"/>
    <x v="284"/>
    <n v="488.64"/>
    <x v="35"/>
    <s v="Saclay"/>
    <s v="Michel-S"/>
    <s v="août-2024"/>
    <x v="272"/>
    <x v="1"/>
    <x v="13"/>
  </r>
  <r>
    <x v="1"/>
    <x v="285"/>
    <n v="653.64"/>
    <x v="35"/>
    <s v="Saclay"/>
    <s v="Michel-S"/>
    <s v="août-2024"/>
    <x v="273"/>
    <x v="1"/>
    <x v="13"/>
  </r>
  <r>
    <x v="1"/>
    <x v="286"/>
    <n v="1195.9100000000001"/>
    <x v="35"/>
    <s v="Saclay"/>
    <s v="Michel-S"/>
    <s v="août-2024"/>
    <x v="274"/>
    <x v="1"/>
    <x v="13"/>
  </r>
  <r>
    <x v="1"/>
    <x v="534"/>
    <n v="1155.9100000000001"/>
    <x v="35"/>
    <s v="Saclay"/>
    <s v="Michel-S"/>
    <s v="août-2024"/>
    <x v="349"/>
    <x v="1"/>
    <x v="13"/>
  </r>
  <r>
    <x v="1"/>
    <x v="287"/>
    <n v="1726.36"/>
    <x v="35"/>
    <s v="Saclay"/>
    <s v="Michel-S"/>
    <s v="août-2024"/>
    <x v="275"/>
    <x v="1"/>
    <x v="13"/>
  </r>
  <r>
    <x v="1"/>
    <x v="288"/>
    <n v="1072.73"/>
    <x v="35"/>
    <s v="Saclay"/>
    <s v="Michel-S"/>
    <s v="août-2024"/>
    <x v="276"/>
    <x v="1"/>
    <x v="13"/>
  </r>
  <r>
    <x v="1"/>
    <x v="289"/>
    <n v="1491.36"/>
    <x v="35"/>
    <s v="Saclay"/>
    <s v="Michel-S"/>
    <s v="août-2024"/>
    <x v="14"/>
    <x v="1"/>
    <x v="13"/>
  </r>
  <r>
    <x v="1"/>
    <x v="290"/>
    <n v="660.45"/>
    <x v="35"/>
    <s v="Saclay"/>
    <s v="Michel-S"/>
    <s v="juil-2024"/>
    <x v="15"/>
    <x v="1"/>
    <x v="14"/>
  </r>
  <r>
    <x v="1"/>
    <x v="291"/>
    <n v="408.18"/>
    <x v="35"/>
    <s v="Saclay"/>
    <s v="Michel-S"/>
    <s v="juil-2024"/>
    <x v="277"/>
    <x v="1"/>
    <x v="14"/>
  </r>
  <r>
    <x v="1"/>
    <x v="292"/>
    <n v="809.09"/>
    <x v="35"/>
    <s v="Saclay"/>
    <s v="Michel-S"/>
    <s v="juil-2024"/>
    <x v="278"/>
    <x v="1"/>
    <x v="14"/>
  </r>
  <r>
    <x v="1"/>
    <x v="535"/>
    <n v="1132.27"/>
    <x v="35"/>
    <s v="Saclay"/>
    <s v="Michel-S"/>
    <s v="juil-2024"/>
    <x v="313"/>
    <x v="1"/>
    <x v="14"/>
  </r>
  <r>
    <x v="1"/>
    <x v="293"/>
    <n v="1085.45"/>
    <x v="35"/>
    <s v="Saclay"/>
    <s v="Michel-S"/>
    <s v="juil-2024"/>
    <x v="279"/>
    <x v="1"/>
    <x v="14"/>
  </r>
  <r>
    <x v="1"/>
    <x v="294"/>
    <n v="678.18"/>
    <x v="35"/>
    <s v="Saclay"/>
    <s v="Michel-S"/>
    <s v="juil-2024"/>
    <x v="16"/>
    <x v="1"/>
    <x v="14"/>
  </r>
  <r>
    <x v="1"/>
    <x v="295"/>
    <n v="726.82"/>
    <x v="35"/>
    <s v="Saclay"/>
    <s v="Michel-S"/>
    <s v="juil-2024"/>
    <x v="17"/>
    <x v="1"/>
    <x v="14"/>
  </r>
  <r>
    <x v="1"/>
    <x v="296"/>
    <n v="671.82"/>
    <x v="35"/>
    <s v="Saclay"/>
    <s v="Michel-S"/>
    <s v="juil-2024"/>
    <x v="18"/>
    <x v="1"/>
    <x v="14"/>
  </r>
  <r>
    <x v="1"/>
    <x v="297"/>
    <n v="602.27"/>
    <x v="35"/>
    <s v="Saclay"/>
    <s v="Michel-S"/>
    <s v="juil-2024"/>
    <x v="19"/>
    <x v="1"/>
    <x v="14"/>
  </r>
  <r>
    <x v="1"/>
    <x v="536"/>
    <n v="1147.27"/>
    <x v="35"/>
    <s v="Saclay"/>
    <s v="Michel-S"/>
    <s v="juil-2024"/>
    <x v="20"/>
    <x v="1"/>
    <x v="14"/>
  </r>
  <r>
    <x v="1"/>
    <x v="537"/>
    <n v="364.09"/>
    <x v="35"/>
    <s v="Saclay"/>
    <s v="Michel-S"/>
    <s v="juil-2024"/>
    <x v="21"/>
    <x v="1"/>
    <x v="14"/>
  </r>
  <r>
    <x v="1"/>
    <x v="298"/>
    <n v="4907.2700000000004"/>
    <x v="35"/>
    <s v="Saclay"/>
    <s v="Michel-S"/>
    <s v="juil-2024"/>
    <x v="280"/>
    <x v="1"/>
    <x v="14"/>
  </r>
  <r>
    <x v="1"/>
    <x v="538"/>
    <n v="912.73"/>
    <x v="35"/>
    <s v="Saclay"/>
    <s v="Michel-S"/>
    <s v="juil-2024"/>
    <x v="314"/>
    <x v="1"/>
    <x v="14"/>
  </r>
  <r>
    <x v="1"/>
    <x v="299"/>
    <n v="1067.27"/>
    <x v="35"/>
    <s v="Saclay"/>
    <s v="Michel-S"/>
    <s v="juil-2024"/>
    <x v="22"/>
    <x v="1"/>
    <x v="14"/>
  </r>
  <r>
    <x v="1"/>
    <x v="300"/>
    <n v="1540"/>
    <x v="35"/>
    <s v="Saclay"/>
    <s v="Michel-S"/>
    <s v="juil-2024"/>
    <x v="23"/>
    <x v="1"/>
    <x v="14"/>
  </r>
  <r>
    <x v="1"/>
    <x v="301"/>
    <n v="1879.09"/>
    <x v="35"/>
    <s v="Saclay"/>
    <s v="Michel-S"/>
    <s v="juil-2024"/>
    <x v="24"/>
    <x v="1"/>
    <x v="14"/>
  </r>
  <r>
    <x v="1"/>
    <x v="539"/>
    <n v="2040"/>
    <x v="35"/>
    <s v="Saclay"/>
    <s v="Michel-S"/>
    <s v="juil-2024"/>
    <x v="25"/>
    <x v="1"/>
    <x v="14"/>
  </r>
  <r>
    <x v="1"/>
    <x v="540"/>
    <n v="874.55"/>
    <x v="35"/>
    <s v="Saclay"/>
    <s v="Michel-S"/>
    <s v="juil-2024"/>
    <x v="315"/>
    <x v="1"/>
    <x v="14"/>
  </r>
  <r>
    <x v="1"/>
    <x v="541"/>
    <n v="656.36"/>
    <x v="35"/>
    <s v="Saclay"/>
    <s v="Michel-S"/>
    <s v="juil-2024"/>
    <x v="316"/>
    <x v="1"/>
    <x v="14"/>
  </r>
  <r>
    <x v="1"/>
    <x v="302"/>
    <n v="612.73"/>
    <x v="35"/>
    <s v="Saclay"/>
    <s v="Michel-S"/>
    <s v="juil-2024"/>
    <x v="26"/>
    <x v="1"/>
    <x v="14"/>
  </r>
  <r>
    <x v="1"/>
    <x v="303"/>
    <n v="1060"/>
    <x v="35"/>
    <s v="Saclay"/>
    <s v="Michel-S"/>
    <s v="juil-2024"/>
    <x v="27"/>
    <x v="1"/>
    <x v="14"/>
  </r>
  <r>
    <x v="1"/>
    <x v="304"/>
    <n v="2335.4499999999998"/>
    <x v="35"/>
    <s v="Saclay"/>
    <s v="Michel-S"/>
    <s v="juil-2024"/>
    <x v="28"/>
    <x v="1"/>
    <x v="14"/>
  </r>
  <r>
    <x v="1"/>
    <x v="305"/>
    <n v="6585.45"/>
    <x v="35"/>
    <s v="Saclay"/>
    <s v="Michel-S"/>
    <s v="juil-2024"/>
    <x v="281"/>
    <x v="1"/>
    <x v="14"/>
  </r>
  <r>
    <x v="1"/>
    <x v="306"/>
    <n v="7133.18"/>
    <x v="35"/>
    <s v="Saclay"/>
    <s v="Michel-S"/>
    <s v="juil-2024"/>
    <x v="29"/>
    <x v="1"/>
    <x v="14"/>
  </r>
  <r>
    <x v="1"/>
    <x v="542"/>
    <n v="785.45"/>
    <x v="35"/>
    <s v="Saclay"/>
    <s v="Michel-S"/>
    <s v="juil-2024"/>
    <x v="30"/>
    <x v="1"/>
    <x v="14"/>
  </r>
  <r>
    <x v="1"/>
    <x v="543"/>
    <n v="1847.27"/>
    <x v="35"/>
    <s v="Saclay"/>
    <s v="Michel-S"/>
    <s v="juil-2024"/>
    <x v="31"/>
    <x v="1"/>
    <x v="14"/>
  </r>
  <r>
    <x v="1"/>
    <x v="307"/>
    <n v="3587.73"/>
    <x v="35"/>
    <s v="Saclay"/>
    <s v="Michel-S"/>
    <s v="juil-2024"/>
    <x v="282"/>
    <x v="1"/>
    <x v="14"/>
  </r>
  <r>
    <x v="1"/>
    <x v="308"/>
    <n v="8286.36"/>
    <x v="35"/>
    <s v="Saclay"/>
    <s v="Michel-S"/>
    <s v="juil-2024"/>
    <x v="32"/>
    <x v="1"/>
    <x v="14"/>
  </r>
  <r>
    <x v="1"/>
    <x v="309"/>
    <n v="15929.09"/>
    <x v="35"/>
    <s v="Saclay"/>
    <s v="Michel-S"/>
    <s v="juil-2024"/>
    <x v="33"/>
    <x v="1"/>
    <x v="14"/>
  </r>
  <r>
    <x v="1"/>
    <x v="310"/>
    <n v="20496.36"/>
    <x v="35"/>
    <s v="Saclay"/>
    <s v="Michel-S"/>
    <s v="juil-2024"/>
    <x v="34"/>
    <x v="1"/>
    <x v="14"/>
  </r>
  <r>
    <x v="1"/>
    <x v="311"/>
    <n v="14393.18"/>
    <x v="35"/>
    <s v="Saclay"/>
    <s v="Michel-S"/>
    <s v="juil-2024"/>
    <x v="35"/>
    <x v="1"/>
    <x v="14"/>
  </r>
  <r>
    <x v="1"/>
    <x v="312"/>
    <n v="2690"/>
    <x v="35"/>
    <s v="Saclay"/>
    <s v="Michel-S"/>
    <s v="juin-2024"/>
    <x v="36"/>
    <x v="1"/>
    <x v="15"/>
  </r>
  <r>
    <x v="1"/>
    <x v="313"/>
    <n v="1678.18"/>
    <x v="35"/>
    <s v="Saclay"/>
    <s v="Michel-S"/>
    <s v="juin-2024"/>
    <x v="283"/>
    <x v="1"/>
    <x v="15"/>
  </r>
  <r>
    <x v="1"/>
    <x v="314"/>
    <n v="12347.27"/>
    <x v="35"/>
    <s v="Saclay"/>
    <s v="Michel-S"/>
    <s v="juin-2024"/>
    <x v="37"/>
    <x v="1"/>
    <x v="15"/>
  </r>
  <r>
    <x v="1"/>
    <x v="315"/>
    <n v="20773.63"/>
    <x v="35"/>
    <s v="Saclay"/>
    <s v="Michel-S"/>
    <s v="juin-2024"/>
    <x v="38"/>
    <x v="1"/>
    <x v="15"/>
  </r>
  <r>
    <x v="1"/>
    <x v="316"/>
    <n v="16473.63"/>
    <x v="35"/>
    <s v="Saclay"/>
    <s v="Michel-S"/>
    <s v="juin-2024"/>
    <x v="39"/>
    <x v="1"/>
    <x v="15"/>
  </r>
  <r>
    <x v="1"/>
    <x v="317"/>
    <n v="10892.72"/>
    <x v="35"/>
    <s v="Saclay"/>
    <s v="Michel-S"/>
    <s v="juin-2024"/>
    <x v="40"/>
    <x v="1"/>
    <x v="15"/>
  </r>
  <r>
    <x v="1"/>
    <x v="318"/>
    <n v="7001.82"/>
    <x v="35"/>
    <s v="Saclay"/>
    <s v="Michel-S"/>
    <s v="juin-2024"/>
    <x v="41"/>
    <x v="1"/>
    <x v="15"/>
  </r>
  <r>
    <x v="1"/>
    <x v="319"/>
    <n v="1287.27"/>
    <x v="35"/>
    <s v="Saclay"/>
    <s v="Michel-S"/>
    <s v="juin-2024"/>
    <x v="42"/>
    <x v="1"/>
    <x v="15"/>
  </r>
  <r>
    <x v="1"/>
    <x v="320"/>
    <n v="743.64"/>
    <x v="35"/>
    <s v="Saclay"/>
    <s v="Michel-S"/>
    <s v="juin-2024"/>
    <x v="284"/>
    <x v="1"/>
    <x v="15"/>
  </r>
  <r>
    <x v="1"/>
    <x v="321"/>
    <n v="2788.18"/>
    <x v="35"/>
    <s v="Saclay"/>
    <s v="Michel-S"/>
    <s v="juin-2024"/>
    <x v="43"/>
    <x v="1"/>
    <x v="15"/>
  </r>
  <r>
    <x v="1"/>
    <x v="322"/>
    <n v="14702.72"/>
    <x v="35"/>
    <s v="Saclay"/>
    <s v="Michel-S"/>
    <s v="juin-2024"/>
    <x v="44"/>
    <x v="1"/>
    <x v="15"/>
  </r>
  <r>
    <x v="1"/>
    <x v="323"/>
    <n v="11370.9"/>
    <x v="35"/>
    <s v="Saclay"/>
    <s v="Michel-S"/>
    <s v="juin-2024"/>
    <x v="45"/>
    <x v="1"/>
    <x v="15"/>
  </r>
  <r>
    <x v="1"/>
    <x v="324"/>
    <n v="11460"/>
    <x v="35"/>
    <s v="Saclay"/>
    <s v="Michel-S"/>
    <s v="juin-2024"/>
    <x v="46"/>
    <x v="1"/>
    <x v="15"/>
  </r>
  <r>
    <x v="1"/>
    <x v="325"/>
    <n v="13150.41"/>
    <x v="35"/>
    <s v="Saclay"/>
    <s v="Michel-S"/>
    <s v="juin-2024"/>
    <x v="47"/>
    <x v="1"/>
    <x v="15"/>
  </r>
  <r>
    <x v="1"/>
    <x v="544"/>
    <n v="1092.73"/>
    <x v="35"/>
    <s v="Saclay"/>
    <s v="Michel-S"/>
    <s v="juin-2024"/>
    <x v="48"/>
    <x v="1"/>
    <x v="15"/>
  </r>
  <r>
    <x v="1"/>
    <x v="326"/>
    <n v="440"/>
    <x v="35"/>
    <s v="Saclay"/>
    <s v="Michel-S"/>
    <s v="juin-2024"/>
    <x v="285"/>
    <x v="1"/>
    <x v="15"/>
  </r>
  <r>
    <x v="1"/>
    <x v="327"/>
    <n v="4599.09"/>
    <x v="35"/>
    <s v="Saclay"/>
    <s v="Michel-S"/>
    <s v="juin-2024"/>
    <x v="49"/>
    <x v="1"/>
    <x v="15"/>
  </r>
  <r>
    <x v="1"/>
    <x v="328"/>
    <n v="8738.18"/>
    <x v="35"/>
    <s v="Saclay"/>
    <s v="Michel-S"/>
    <s v="juin-2024"/>
    <x v="50"/>
    <x v="1"/>
    <x v="15"/>
  </r>
  <r>
    <x v="1"/>
    <x v="329"/>
    <n v="7138.18"/>
    <x v="35"/>
    <s v="Saclay"/>
    <s v="Michel-S"/>
    <s v="juin-2024"/>
    <x v="51"/>
    <x v="1"/>
    <x v="15"/>
  </r>
  <r>
    <x v="1"/>
    <x v="330"/>
    <n v="10111.81"/>
    <x v="35"/>
    <s v="Saclay"/>
    <s v="Michel-S"/>
    <s v="juin-2024"/>
    <x v="52"/>
    <x v="1"/>
    <x v="15"/>
  </r>
  <r>
    <x v="1"/>
    <x v="545"/>
    <n v="10534.54"/>
    <x v="35"/>
    <s v="Saclay"/>
    <s v="Michel-S"/>
    <s v="juin-2024"/>
    <x v="53"/>
    <x v="1"/>
    <x v="15"/>
  </r>
  <r>
    <x v="1"/>
    <x v="546"/>
    <n v="1152.73"/>
    <x v="35"/>
    <s v="Saclay"/>
    <s v="Michel-S"/>
    <s v="juin-2024"/>
    <x v="317"/>
    <x v="1"/>
    <x v="15"/>
  </r>
  <r>
    <x v="1"/>
    <x v="547"/>
    <n v="5680.91"/>
    <x v="35"/>
    <s v="Saclay"/>
    <s v="Michel-S"/>
    <s v="juin-2024"/>
    <x v="318"/>
    <x v="1"/>
    <x v="15"/>
  </r>
  <r>
    <x v="1"/>
    <x v="331"/>
    <n v="7304.54"/>
    <x v="35"/>
    <s v="Saclay"/>
    <s v="Michel-S"/>
    <s v="juin-2024"/>
    <x v="286"/>
    <x v="1"/>
    <x v="15"/>
  </r>
  <r>
    <x v="1"/>
    <x v="332"/>
    <n v="18731.82"/>
    <x v="35"/>
    <s v="Saclay"/>
    <s v="Michel-S"/>
    <s v="juin-2024"/>
    <x v="54"/>
    <x v="1"/>
    <x v="15"/>
  </r>
  <r>
    <x v="1"/>
    <x v="333"/>
    <n v="12367.27"/>
    <x v="35"/>
    <s v="Saclay"/>
    <s v="Michel-S"/>
    <s v="juin-2024"/>
    <x v="55"/>
    <x v="1"/>
    <x v="15"/>
  </r>
  <r>
    <x v="1"/>
    <x v="334"/>
    <n v="13270.9"/>
    <x v="35"/>
    <s v="Saclay"/>
    <s v="Michel-S"/>
    <s v="juin-2024"/>
    <x v="56"/>
    <x v="1"/>
    <x v="15"/>
  </r>
  <r>
    <x v="1"/>
    <x v="335"/>
    <n v="12395.45"/>
    <x v="35"/>
    <s v="Saclay"/>
    <s v="Michel-S"/>
    <s v="juin-2024"/>
    <x v="57"/>
    <x v="1"/>
    <x v="15"/>
  </r>
  <r>
    <x v="1"/>
    <x v="548"/>
    <n v="1655.45"/>
    <x v="35"/>
    <s v="Saclay"/>
    <s v="Michel-S"/>
    <s v="juin-2024"/>
    <x v="58"/>
    <x v="1"/>
    <x v="15"/>
  </r>
  <r>
    <x v="1"/>
    <x v="336"/>
    <n v="3470"/>
    <x v="35"/>
    <s v="Saclay"/>
    <s v="Michel-S"/>
    <s v="juin-2024"/>
    <x v="59"/>
    <x v="1"/>
    <x v="15"/>
  </r>
  <r>
    <x v="1"/>
    <x v="337"/>
    <n v="6294.54"/>
    <x v="35"/>
    <s v="Saclay"/>
    <s v="Michel-S"/>
    <s v="mai-2024"/>
    <x v="60"/>
    <x v="1"/>
    <x v="16"/>
  </r>
  <r>
    <x v="1"/>
    <x v="338"/>
    <n v="12065.45"/>
    <x v="35"/>
    <s v="Saclay"/>
    <s v="Michel-S"/>
    <s v="mai-2024"/>
    <x v="61"/>
    <x v="1"/>
    <x v="16"/>
  </r>
  <r>
    <x v="1"/>
    <x v="339"/>
    <n v="14500"/>
    <x v="35"/>
    <s v="Saclay"/>
    <s v="Michel-S"/>
    <s v="mai-2024"/>
    <x v="62"/>
    <x v="1"/>
    <x v="16"/>
  </r>
  <r>
    <x v="1"/>
    <x v="340"/>
    <n v="15637.72"/>
    <x v="35"/>
    <s v="Saclay"/>
    <s v="Michel-S"/>
    <s v="mai-2024"/>
    <x v="63"/>
    <x v="1"/>
    <x v="16"/>
  </r>
  <r>
    <x v="1"/>
    <x v="341"/>
    <n v="11456.82"/>
    <x v="35"/>
    <s v="Saclay"/>
    <s v="Michel-S"/>
    <s v="mai-2024"/>
    <x v="64"/>
    <x v="1"/>
    <x v="16"/>
  </r>
  <r>
    <x v="1"/>
    <x v="342"/>
    <n v="347.27"/>
    <x v="35"/>
    <s v="Saclay"/>
    <s v="Michel-S"/>
    <s v="mai-2024"/>
    <x v="65"/>
    <x v="1"/>
    <x v="16"/>
  </r>
  <r>
    <x v="1"/>
    <x v="549"/>
    <n v="2464.5500000000002"/>
    <x v="35"/>
    <s v="Saclay"/>
    <s v="Michel-S"/>
    <s v="mai-2024"/>
    <x v="319"/>
    <x v="1"/>
    <x v="16"/>
  </r>
  <r>
    <x v="1"/>
    <x v="343"/>
    <n v="7417.27"/>
    <x v="35"/>
    <s v="Saclay"/>
    <s v="Michel-S"/>
    <s v="mai-2024"/>
    <x v="66"/>
    <x v="1"/>
    <x v="16"/>
  </r>
  <r>
    <x v="1"/>
    <x v="344"/>
    <n v="18702.18"/>
    <x v="35"/>
    <s v="Saclay"/>
    <s v="Michel-S"/>
    <s v="mai-2024"/>
    <x v="67"/>
    <x v="1"/>
    <x v="16"/>
  </r>
  <r>
    <x v="1"/>
    <x v="345"/>
    <n v="11678.18"/>
    <x v="35"/>
    <s v="Saclay"/>
    <s v="Michel-S"/>
    <s v="mai-2024"/>
    <x v="68"/>
    <x v="1"/>
    <x v="16"/>
  </r>
  <r>
    <x v="1"/>
    <x v="346"/>
    <n v="11395.45"/>
    <x v="35"/>
    <s v="Saclay"/>
    <s v="Michel-S"/>
    <s v="mai-2024"/>
    <x v="287"/>
    <x v="1"/>
    <x v="16"/>
  </r>
  <r>
    <x v="1"/>
    <x v="347"/>
    <n v="2287.27"/>
    <x v="35"/>
    <s v="Saclay"/>
    <s v="Michel-S"/>
    <s v="mai-2024"/>
    <x v="69"/>
    <x v="1"/>
    <x v="16"/>
  </r>
  <r>
    <x v="1"/>
    <x v="550"/>
    <n v="876.91"/>
    <x v="35"/>
    <s v="Saclay"/>
    <s v="Michel-S"/>
    <s v="mai-2024"/>
    <x v="70"/>
    <x v="1"/>
    <x v="16"/>
  </r>
  <r>
    <x v="1"/>
    <x v="551"/>
    <n v="2789.09"/>
    <x v="35"/>
    <s v="Saclay"/>
    <s v="Michel-S"/>
    <s v="mai-2024"/>
    <x v="71"/>
    <x v="1"/>
    <x v="16"/>
  </r>
  <r>
    <x v="1"/>
    <x v="348"/>
    <n v="5774.54"/>
    <x v="35"/>
    <s v="Saclay"/>
    <s v="Michel-S"/>
    <s v="mai-2024"/>
    <x v="72"/>
    <x v="1"/>
    <x v="16"/>
  </r>
  <r>
    <x v="1"/>
    <x v="349"/>
    <n v="3932.73"/>
    <x v="35"/>
    <s v="Saclay"/>
    <s v="Michel-S"/>
    <s v="mai-2024"/>
    <x v="73"/>
    <x v="1"/>
    <x v="16"/>
  </r>
  <r>
    <x v="1"/>
    <x v="350"/>
    <n v="7786.36"/>
    <x v="35"/>
    <s v="Saclay"/>
    <s v="Michel-S"/>
    <s v="mai-2024"/>
    <x v="74"/>
    <x v="1"/>
    <x v="16"/>
  </r>
  <r>
    <x v="1"/>
    <x v="351"/>
    <n v="5282.72"/>
    <x v="35"/>
    <s v="Saclay"/>
    <s v="Michel-S"/>
    <s v="mai-2024"/>
    <x v="75"/>
    <x v="1"/>
    <x v="16"/>
  </r>
  <r>
    <x v="1"/>
    <x v="352"/>
    <n v="2277.4499999999998"/>
    <x v="35"/>
    <s v="Saclay"/>
    <s v="Michel-S"/>
    <s v="mai-2024"/>
    <x v="76"/>
    <x v="1"/>
    <x v="16"/>
  </r>
  <r>
    <x v="1"/>
    <x v="552"/>
    <n v="638.17999999999995"/>
    <x v="35"/>
    <s v="Saclay"/>
    <s v="Michel-S"/>
    <s v="mai-2024"/>
    <x v="77"/>
    <x v="1"/>
    <x v="16"/>
  </r>
  <r>
    <x v="1"/>
    <x v="353"/>
    <n v="866.36"/>
    <x v="35"/>
    <s v="Saclay"/>
    <s v="Michel-S"/>
    <s v="mai-2024"/>
    <x v="288"/>
    <x v="1"/>
    <x v="16"/>
  </r>
  <r>
    <x v="1"/>
    <x v="354"/>
    <n v="1452.73"/>
    <x v="35"/>
    <s v="Saclay"/>
    <s v="Michel-S"/>
    <s v="mai-2024"/>
    <x v="289"/>
    <x v="1"/>
    <x v="16"/>
  </r>
  <r>
    <x v="1"/>
    <x v="355"/>
    <n v="2600.09"/>
    <x v="35"/>
    <s v="Saclay"/>
    <s v="Michel-S"/>
    <s v="mai-2024"/>
    <x v="78"/>
    <x v="1"/>
    <x v="16"/>
  </r>
  <r>
    <x v="1"/>
    <x v="553"/>
    <n v="667.27"/>
    <x v="35"/>
    <s v="Saclay"/>
    <s v="Michel-S"/>
    <s v="mai-2024"/>
    <x v="79"/>
    <x v="1"/>
    <x v="16"/>
  </r>
  <r>
    <x v="1"/>
    <x v="356"/>
    <n v="861.82"/>
    <x v="35"/>
    <s v="Saclay"/>
    <s v="Michel-S"/>
    <s v="mai-2024"/>
    <x v="80"/>
    <x v="1"/>
    <x v="16"/>
  </r>
  <r>
    <x v="1"/>
    <x v="357"/>
    <n v="1550"/>
    <x v="35"/>
    <s v="Saclay"/>
    <s v="Michel-S"/>
    <s v="mai-2024"/>
    <x v="81"/>
    <x v="1"/>
    <x v="16"/>
  </r>
  <r>
    <x v="1"/>
    <x v="358"/>
    <n v="866.36"/>
    <x v="35"/>
    <s v="Saclay"/>
    <s v="Michel-S"/>
    <s v="mai-2024"/>
    <x v="82"/>
    <x v="1"/>
    <x v="16"/>
  </r>
  <r>
    <x v="1"/>
    <x v="359"/>
    <n v="629.09"/>
    <x v="35"/>
    <s v="Saclay"/>
    <s v="Michel-S"/>
    <s v="mai-2024"/>
    <x v="83"/>
    <x v="1"/>
    <x v="16"/>
  </r>
  <r>
    <x v="1"/>
    <x v="360"/>
    <n v="602"/>
    <x v="35"/>
    <s v="Saclay"/>
    <s v="Michel-S"/>
    <s v="mai-2024"/>
    <x v="290"/>
    <x v="1"/>
    <x v="16"/>
  </r>
  <r>
    <x v="1"/>
    <x v="361"/>
    <n v="979.09"/>
    <x v="35"/>
    <s v="Saclay"/>
    <s v="Michel-S"/>
    <s v="mai-2024"/>
    <x v="84"/>
    <x v="1"/>
    <x v="16"/>
  </r>
  <r>
    <x v="1"/>
    <x v="554"/>
    <n v="809.09"/>
    <x v="35"/>
    <s v="Saclay"/>
    <s v="Michel-S"/>
    <s v="mai-2024"/>
    <x v="320"/>
    <x v="1"/>
    <x v="16"/>
  </r>
  <r>
    <x v="1"/>
    <x v="362"/>
    <n v="828.18"/>
    <x v="35"/>
    <s v="Saclay"/>
    <s v="Michel-S"/>
    <s v="avr-2024"/>
    <x v="85"/>
    <x v="1"/>
    <x v="17"/>
  </r>
  <r>
    <x v="1"/>
    <x v="363"/>
    <n v="1169.0899999999999"/>
    <x v="35"/>
    <s v="Saclay"/>
    <s v="Michel-S"/>
    <s v="avr-2024"/>
    <x v="86"/>
    <x v="1"/>
    <x v="17"/>
  </r>
  <r>
    <x v="1"/>
    <x v="555"/>
    <n v="655.45"/>
    <x v="35"/>
    <s v="Saclay"/>
    <s v="Michel-S"/>
    <s v="avr-2024"/>
    <x v="321"/>
    <x v="1"/>
    <x v="17"/>
  </r>
  <r>
    <x v="1"/>
    <x v="556"/>
    <n v="658.18"/>
    <x v="35"/>
    <s v="Saclay"/>
    <s v="Michel-S"/>
    <s v="avr-2024"/>
    <x v="87"/>
    <x v="1"/>
    <x v="17"/>
  </r>
  <r>
    <x v="1"/>
    <x v="364"/>
    <n v="1650.91"/>
    <x v="35"/>
    <s v="Saclay"/>
    <s v="Michel-S"/>
    <s v="avr-2024"/>
    <x v="88"/>
    <x v="1"/>
    <x v="17"/>
  </r>
  <r>
    <x v="1"/>
    <x v="365"/>
    <n v="4856.3599999999997"/>
    <x v="35"/>
    <s v="Saclay"/>
    <s v="Michel-S"/>
    <s v="avr-2024"/>
    <x v="89"/>
    <x v="1"/>
    <x v="17"/>
  </r>
  <r>
    <x v="1"/>
    <x v="366"/>
    <n v="4315.45"/>
    <x v="35"/>
    <s v="Saclay"/>
    <s v="Michel-S"/>
    <s v="avr-2024"/>
    <x v="90"/>
    <x v="1"/>
    <x v="17"/>
  </r>
  <r>
    <x v="1"/>
    <x v="367"/>
    <n v="4527.2700000000004"/>
    <x v="35"/>
    <s v="Saclay"/>
    <s v="Michel-S"/>
    <s v="avr-2024"/>
    <x v="91"/>
    <x v="1"/>
    <x v="17"/>
  </r>
  <r>
    <x v="1"/>
    <x v="368"/>
    <n v="2290.91"/>
    <x v="35"/>
    <s v="Saclay"/>
    <s v="Michel-S"/>
    <s v="avr-2024"/>
    <x v="92"/>
    <x v="1"/>
    <x v="17"/>
  </r>
  <r>
    <x v="1"/>
    <x v="557"/>
    <n v="648.17999999999995"/>
    <x v="35"/>
    <s v="Saclay"/>
    <s v="Michel-S"/>
    <s v="avr-2024"/>
    <x v="322"/>
    <x v="1"/>
    <x v="17"/>
  </r>
  <r>
    <x v="1"/>
    <x v="369"/>
    <n v="2295.4499999999998"/>
    <x v="35"/>
    <s v="Saclay"/>
    <s v="Michel-S"/>
    <s v="avr-2024"/>
    <x v="291"/>
    <x v="1"/>
    <x v="17"/>
  </r>
  <r>
    <x v="1"/>
    <x v="558"/>
    <n v="6742.73"/>
    <x v="35"/>
    <s v="Saclay"/>
    <s v="Michel-S"/>
    <s v="avr-2024"/>
    <x v="93"/>
    <x v="1"/>
    <x v="17"/>
  </r>
  <r>
    <x v="1"/>
    <x v="370"/>
    <n v="9106.09"/>
    <x v="35"/>
    <s v="Saclay"/>
    <s v="Michel-S"/>
    <s v="avr-2024"/>
    <x v="94"/>
    <x v="1"/>
    <x v="17"/>
  </r>
  <r>
    <x v="1"/>
    <x v="371"/>
    <n v="8851.36"/>
    <x v="35"/>
    <s v="Saclay"/>
    <s v="Michel-S"/>
    <s v="avr-2024"/>
    <x v="95"/>
    <x v="1"/>
    <x v="17"/>
  </r>
  <r>
    <x v="1"/>
    <x v="372"/>
    <n v="9627.27"/>
    <x v="35"/>
    <s v="Saclay"/>
    <s v="Michel-S"/>
    <s v="avr-2024"/>
    <x v="96"/>
    <x v="1"/>
    <x v="17"/>
  </r>
  <r>
    <x v="1"/>
    <x v="373"/>
    <n v="5399.54"/>
    <x v="35"/>
    <s v="Saclay"/>
    <s v="Michel-S"/>
    <s v="avr-2024"/>
    <x v="97"/>
    <x v="1"/>
    <x v="17"/>
  </r>
  <r>
    <x v="1"/>
    <x v="559"/>
    <n v="2085.4499999999998"/>
    <x v="35"/>
    <s v="Saclay"/>
    <s v="Michel-S"/>
    <s v="avr-2024"/>
    <x v="98"/>
    <x v="1"/>
    <x v="17"/>
  </r>
  <r>
    <x v="1"/>
    <x v="374"/>
    <n v="445.45"/>
    <x v="35"/>
    <s v="Saclay"/>
    <s v="Michel-S"/>
    <s v="avr-2024"/>
    <x v="292"/>
    <x v="1"/>
    <x v="17"/>
  </r>
  <r>
    <x v="1"/>
    <x v="375"/>
    <n v="1823.18"/>
    <x v="35"/>
    <s v="Saclay"/>
    <s v="Michel-S"/>
    <s v="avr-2024"/>
    <x v="99"/>
    <x v="1"/>
    <x v="17"/>
  </r>
  <r>
    <x v="1"/>
    <x v="376"/>
    <n v="11419.54"/>
    <x v="35"/>
    <s v="Saclay"/>
    <s v="Michel-S"/>
    <s v="avr-2024"/>
    <x v="100"/>
    <x v="1"/>
    <x v="17"/>
  </r>
  <r>
    <x v="1"/>
    <x v="377"/>
    <n v="7837.72"/>
    <x v="35"/>
    <s v="Saclay"/>
    <s v="Michel-S"/>
    <s v="avr-2024"/>
    <x v="101"/>
    <x v="1"/>
    <x v="17"/>
  </r>
  <r>
    <x v="1"/>
    <x v="378"/>
    <n v="7974.99"/>
    <x v="35"/>
    <s v="Saclay"/>
    <s v="Michel-S"/>
    <s v="avr-2024"/>
    <x v="102"/>
    <x v="1"/>
    <x v="17"/>
  </r>
  <r>
    <x v="1"/>
    <x v="379"/>
    <n v="4958.18"/>
    <x v="35"/>
    <s v="Saclay"/>
    <s v="Michel-S"/>
    <s v="avr-2024"/>
    <x v="103"/>
    <x v="1"/>
    <x v="17"/>
  </r>
  <r>
    <x v="1"/>
    <x v="560"/>
    <n v="1177.27"/>
    <x v="35"/>
    <s v="Saclay"/>
    <s v="Michel-S"/>
    <s v="avr-2024"/>
    <x v="104"/>
    <x v="1"/>
    <x v="17"/>
  </r>
  <r>
    <x v="1"/>
    <x v="380"/>
    <n v="1112.73"/>
    <x v="35"/>
    <s v="Saclay"/>
    <s v="Michel-S"/>
    <s v="avr-2024"/>
    <x v="105"/>
    <x v="1"/>
    <x v="17"/>
  </r>
  <r>
    <x v="1"/>
    <x v="381"/>
    <n v="4793.63"/>
    <x v="35"/>
    <s v="Saclay"/>
    <s v="Michel-S"/>
    <s v="avr-2024"/>
    <x v="106"/>
    <x v="1"/>
    <x v="17"/>
  </r>
  <r>
    <x v="1"/>
    <x v="382"/>
    <n v="9803.6299999999992"/>
    <x v="35"/>
    <s v="Saclay"/>
    <s v="Michel-S"/>
    <s v="avr-2024"/>
    <x v="107"/>
    <x v="1"/>
    <x v="17"/>
  </r>
  <r>
    <x v="1"/>
    <x v="383"/>
    <n v="7235.45"/>
    <x v="35"/>
    <s v="Saclay"/>
    <s v="Michel-S"/>
    <s v="avr-2024"/>
    <x v="108"/>
    <x v="1"/>
    <x v="17"/>
  </r>
  <r>
    <x v="1"/>
    <x v="384"/>
    <n v="4455.45"/>
    <x v="35"/>
    <s v="Saclay"/>
    <s v="Michel-S"/>
    <s v="avr-2024"/>
    <x v="109"/>
    <x v="1"/>
    <x v="17"/>
  </r>
  <r>
    <x v="1"/>
    <x v="561"/>
    <n v="1838.23"/>
    <x v="35"/>
    <s v="Saclay"/>
    <s v="Michel-S"/>
    <s v="avr-2024"/>
    <x v="110"/>
    <x v="1"/>
    <x v="17"/>
  </r>
  <r>
    <x v="1"/>
    <x v="562"/>
    <n v="2459.09"/>
    <x v="35"/>
    <s v="Saclay"/>
    <s v="Michel-S"/>
    <s v="mars-2024"/>
    <x v="111"/>
    <x v="1"/>
    <x v="18"/>
  </r>
  <r>
    <x v="1"/>
    <x v="385"/>
    <n v="1386.36"/>
    <x v="35"/>
    <s v="Saclay"/>
    <s v="Michel-S"/>
    <s v="mars-2024"/>
    <x v="293"/>
    <x v="1"/>
    <x v="18"/>
  </r>
  <r>
    <x v="1"/>
    <x v="386"/>
    <n v="6732.5"/>
    <x v="35"/>
    <s v="Saclay"/>
    <s v="Michel-S"/>
    <s v="mars-2024"/>
    <x v="112"/>
    <x v="1"/>
    <x v="18"/>
  </r>
  <r>
    <x v="1"/>
    <x v="387"/>
    <n v="8841.82"/>
    <x v="35"/>
    <s v="Saclay"/>
    <s v="Michel-S"/>
    <s v="mars-2024"/>
    <x v="113"/>
    <x v="1"/>
    <x v="18"/>
  </r>
  <r>
    <x v="1"/>
    <x v="388"/>
    <n v="9544.5400000000009"/>
    <x v="35"/>
    <s v="Saclay"/>
    <s v="Michel-S"/>
    <s v="mars-2024"/>
    <x v="114"/>
    <x v="1"/>
    <x v="18"/>
  </r>
  <r>
    <x v="1"/>
    <x v="389"/>
    <n v="8070.91"/>
    <x v="35"/>
    <s v="Saclay"/>
    <s v="Michel-S"/>
    <s v="mars-2024"/>
    <x v="115"/>
    <x v="1"/>
    <x v="18"/>
  </r>
  <r>
    <x v="1"/>
    <x v="390"/>
    <n v="8903.6299999999992"/>
    <x v="35"/>
    <s v="Saclay"/>
    <s v="Michel-S"/>
    <s v="mars-2024"/>
    <x v="116"/>
    <x v="1"/>
    <x v="18"/>
  </r>
  <r>
    <x v="1"/>
    <x v="563"/>
    <n v="1178.18"/>
    <x v="35"/>
    <s v="Saclay"/>
    <s v="Michel-S"/>
    <s v="mars-2024"/>
    <x v="117"/>
    <x v="1"/>
    <x v="18"/>
  </r>
  <r>
    <x v="1"/>
    <x v="391"/>
    <n v="228.18"/>
    <x v="35"/>
    <s v="Saclay"/>
    <s v="Michel-S"/>
    <s v="mars-2024"/>
    <x v="118"/>
    <x v="1"/>
    <x v="18"/>
  </r>
  <r>
    <x v="1"/>
    <x v="392"/>
    <n v="952.73"/>
    <x v="35"/>
    <s v="Saclay"/>
    <s v="Michel-S"/>
    <s v="mars-2024"/>
    <x v="119"/>
    <x v="1"/>
    <x v="18"/>
  </r>
  <r>
    <x v="1"/>
    <x v="393"/>
    <n v="9044.5400000000009"/>
    <x v="35"/>
    <s v="Saclay"/>
    <s v="Michel-S"/>
    <s v="mars-2024"/>
    <x v="120"/>
    <x v="1"/>
    <x v="18"/>
  </r>
  <r>
    <x v="1"/>
    <x v="394"/>
    <n v="14135.9"/>
    <x v="35"/>
    <s v="Saclay"/>
    <s v="Michel-S"/>
    <s v="mars-2024"/>
    <x v="121"/>
    <x v="1"/>
    <x v="18"/>
  </r>
  <r>
    <x v="1"/>
    <x v="395"/>
    <n v="13848.18"/>
    <x v="35"/>
    <s v="Saclay"/>
    <s v="Michel-S"/>
    <s v="mars-2024"/>
    <x v="294"/>
    <x v="1"/>
    <x v="18"/>
  </r>
  <r>
    <x v="1"/>
    <x v="396"/>
    <n v="8264.5400000000009"/>
    <x v="35"/>
    <s v="Saclay"/>
    <s v="Michel-S"/>
    <s v="mars-2024"/>
    <x v="122"/>
    <x v="1"/>
    <x v="18"/>
  </r>
  <r>
    <x v="1"/>
    <x v="397"/>
    <n v="1361.82"/>
    <x v="35"/>
    <s v="Saclay"/>
    <s v="Michel-S"/>
    <s v="mars-2024"/>
    <x v="123"/>
    <x v="1"/>
    <x v="18"/>
  </r>
  <r>
    <x v="1"/>
    <x v="398"/>
    <n v="1990.91"/>
    <x v="35"/>
    <s v="Saclay"/>
    <s v="Michel-S"/>
    <s v="mars-2024"/>
    <x v="124"/>
    <x v="1"/>
    <x v="18"/>
  </r>
  <r>
    <x v="1"/>
    <x v="399"/>
    <n v="3971.82"/>
    <x v="35"/>
    <s v="Saclay"/>
    <s v="Michel-S"/>
    <s v="mars-2024"/>
    <x v="125"/>
    <x v="1"/>
    <x v="18"/>
  </r>
  <r>
    <x v="1"/>
    <x v="564"/>
    <n v="3425.45"/>
    <x v="35"/>
    <s v="Saclay"/>
    <s v="Michel-S"/>
    <s v="mars-2024"/>
    <x v="126"/>
    <x v="1"/>
    <x v="18"/>
  </r>
  <r>
    <x v="1"/>
    <x v="400"/>
    <n v="6603.63"/>
    <x v="35"/>
    <s v="Saclay"/>
    <s v="Michel-S"/>
    <s v="mars-2024"/>
    <x v="127"/>
    <x v="1"/>
    <x v="18"/>
  </r>
  <r>
    <x v="1"/>
    <x v="401"/>
    <n v="6679.09"/>
    <x v="35"/>
    <s v="Saclay"/>
    <s v="Michel-S"/>
    <s v="mars-2024"/>
    <x v="128"/>
    <x v="1"/>
    <x v="18"/>
  </r>
  <r>
    <x v="1"/>
    <x v="402"/>
    <n v="4176.3599999999997"/>
    <x v="35"/>
    <s v="Saclay"/>
    <s v="Michel-S"/>
    <s v="mars-2024"/>
    <x v="129"/>
    <x v="1"/>
    <x v="18"/>
  </r>
  <r>
    <x v="1"/>
    <x v="403"/>
    <n v="617.27"/>
    <x v="35"/>
    <s v="Saclay"/>
    <s v="Michel-S"/>
    <s v="mars-2024"/>
    <x v="130"/>
    <x v="1"/>
    <x v="18"/>
  </r>
  <r>
    <x v="1"/>
    <x v="565"/>
    <n v="204.55"/>
    <x v="35"/>
    <s v="Saclay"/>
    <s v="Michel-S"/>
    <s v="mars-2024"/>
    <x v="323"/>
    <x v="1"/>
    <x v="18"/>
  </r>
  <r>
    <x v="1"/>
    <x v="404"/>
    <n v="3451.82"/>
    <x v="35"/>
    <s v="Saclay"/>
    <s v="Michel-S"/>
    <s v="mars-2024"/>
    <x v="131"/>
    <x v="1"/>
    <x v="18"/>
  </r>
  <r>
    <x v="1"/>
    <x v="405"/>
    <n v="8038.18"/>
    <x v="35"/>
    <s v="Saclay"/>
    <s v="Michel-S"/>
    <s v="mars-2024"/>
    <x v="132"/>
    <x v="1"/>
    <x v="18"/>
  </r>
  <r>
    <x v="1"/>
    <x v="406"/>
    <n v="3262.72"/>
    <x v="35"/>
    <s v="Saclay"/>
    <s v="Michel-S"/>
    <s v="mars-2024"/>
    <x v="295"/>
    <x v="1"/>
    <x v="18"/>
  </r>
  <r>
    <x v="1"/>
    <x v="407"/>
    <n v="4026.36"/>
    <x v="35"/>
    <s v="Saclay"/>
    <s v="Michel-S"/>
    <s v="mars-2024"/>
    <x v="133"/>
    <x v="1"/>
    <x v="18"/>
  </r>
  <r>
    <x v="1"/>
    <x v="408"/>
    <n v="2661.82"/>
    <x v="35"/>
    <s v="Saclay"/>
    <s v="Michel-S"/>
    <s v="mars-2024"/>
    <x v="134"/>
    <x v="1"/>
    <x v="18"/>
  </r>
  <r>
    <x v="1"/>
    <x v="566"/>
    <n v="605.45000000000005"/>
    <x v="35"/>
    <s v="Saclay"/>
    <s v="Michel-S"/>
    <s v="mars-2024"/>
    <x v="135"/>
    <x v="1"/>
    <x v="18"/>
  </r>
  <r>
    <x v="1"/>
    <x v="409"/>
    <n v="200"/>
    <x v="35"/>
    <s v="Saclay"/>
    <s v="Michel-S"/>
    <s v="mars-2024"/>
    <x v="296"/>
    <x v="1"/>
    <x v="18"/>
  </r>
  <r>
    <x v="1"/>
    <x v="410"/>
    <n v="3140.91"/>
    <x v="35"/>
    <s v="Saclay"/>
    <s v="Michel-S"/>
    <s v="mars-2024"/>
    <x v="136"/>
    <x v="1"/>
    <x v="18"/>
  </r>
  <r>
    <x v="1"/>
    <x v="411"/>
    <n v="4810.45"/>
    <x v="35"/>
    <s v="Saclay"/>
    <s v="Michel-S"/>
    <s v="févr-2024"/>
    <x v="297"/>
    <x v="1"/>
    <x v="19"/>
  </r>
  <r>
    <x v="1"/>
    <x v="412"/>
    <n v="7297.72"/>
    <x v="35"/>
    <s v="Saclay"/>
    <s v="Michel-S"/>
    <s v="févr-2024"/>
    <x v="137"/>
    <x v="1"/>
    <x v="19"/>
  </r>
  <r>
    <x v="1"/>
    <x v="413"/>
    <n v="5238.63"/>
    <x v="35"/>
    <s v="Saclay"/>
    <s v="Michel-S"/>
    <s v="févr-2024"/>
    <x v="138"/>
    <x v="1"/>
    <x v="19"/>
  </r>
  <r>
    <x v="1"/>
    <x v="414"/>
    <n v="2913.18"/>
    <x v="35"/>
    <s v="Saclay"/>
    <s v="Michel-S"/>
    <s v="févr-2024"/>
    <x v="139"/>
    <x v="1"/>
    <x v="19"/>
  </r>
  <r>
    <x v="1"/>
    <x v="567"/>
    <n v="4024.09"/>
    <x v="35"/>
    <s v="Saclay"/>
    <s v="Michel-S"/>
    <s v="févr-2024"/>
    <x v="140"/>
    <x v="1"/>
    <x v="19"/>
  </r>
  <r>
    <x v="1"/>
    <x v="568"/>
    <n v="231.82"/>
    <x v="35"/>
    <s v="Saclay"/>
    <s v="Michel-S"/>
    <s v="févr-2024"/>
    <x v="141"/>
    <x v="1"/>
    <x v="19"/>
  </r>
  <r>
    <x v="1"/>
    <x v="415"/>
    <n v="847.27"/>
    <x v="35"/>
    <s v="Saclay"/>
    <s v="Michel-S"/>
    <s v="févr-2024"/>
    <x v="298"/>
    <x v="1"/>
    <x v="19"/>
  </r>
  <r>
    <x v="1"/>
    <x v="569"/>
    <n v="5711.82"/>
    <x v="35"/>
    <s v="Saclay"/>
    <s v="Michel-S"/>
    <s v="févr-2024"/>
    <x v="324"/>
    <x v="1"/>
    <x v="19"/>
  </r>
  <r>
    <x v="1"/>
    <x v="416"/>
    <n v="8793.18"/>
    <x v="35"/>
    <s v="Saclay"/>
    <s v="Michel-S"/>
    <s v="févr-2024"/>
    <x v="142"/>
    <x v="1"/>
    <x v="19"/>
  </r>
  <r>
    <x v="1"/>
    <x v="417"/>
    <n v="8387.7199999999993"/>
    <x v="35"/>
    <s v="Saclay"/>
    <s v="Michel-S"/>
    <s v="févr-2024"/>
    <x v="299"/>
    <x v="1"/>
    <x v="19"/>
  </r>
  <r>
    <x v="1"/>
    <x v="418"/>
    <n v="4996.41"/>
    <x v="35"/>
    <s v="Saclay"/>
    <s v="Michel-S"/>
    <s v="févr-2024"/>
    <x v="143"/>
    <x v="1"/>
    <x v="19"/>
  </r>
  <r>
    <x v="1"/>
    <x v="570"/>
    <n v="975.45"/>
    <x v="35"/>
    <s v="Saclay"/>
    <s v="Michel-S"/>
    <s v="févr-2024"/>
    <x v="144"/>
    <x v="1"/>
    <x v="19"/>
  </r>
  <r>
    <x v="1"/>
    <x v="419"/>
    <n v="314.55"/>
    <x v="35"/>
    <s v="Saclay"/>
    <s v="Michel-S"/>
    <s v="févr-2024"/>
    <x v="300"/>
    <x v="1"/>
    <x v="19"/>
  </r>
  <r>
    <x v="1"/>
    <x v="420"/>
    <n v="2230.91"/>
    <x v="35"/>
    <s v="Saclay"/>
    <s v="Michel-S"/>
    <s v="févr-2024"/>
    <x v="301"/>
    <x v="1"/>
    <x v="19"/>
  </r>
  <r>
    <x v="1"/>
    <x v="421"/>
    <n v="2809.09"/>
    <x v="35"/>
    <s v="Saclay"/>
    <s v="Michel-S"/>
    <s v="févr-2024"/>
    <x v="145"/>
    <x v="1"/>
    <x v="19"/>
  </r>
  <r>
    <x v="1"/>
    <x v="422"/>
    <n v="5017.2700000000004"/>
    <x v="35"/>
    <s v="Saclay"/>
    <s v="Michel-S"/>
    <s v="févr-2024"/>
    <x v="146"/>
    <x v="1"/>
    <x v="19"/>
  </r>
  <r>
    <x v="1"/>
    <x v="423"/>
    <n v="3321.36"/>
    <x v="35"/>
    <s v="Saclay"/>
    <s v="Michel-S"/>
    <s v="févr-2024"/>
    <x v="147"/>
    <x v="1"/>
    <x v="19"/>
  </r>
  <r>
    <x v="1"/>
    <x v="424"/>
    <n v="5025.54"/>
    <x v="35"/>
    <s v="Saclay"/>
    <s v="Michel-S"/>
    <s v="févr-2024"/>
    <x v="148"/>
    <x v="1"/>
    <x v="19"/>
  </r>
  <r>
    <x v="1"/>
    <x v="425"/>
    <n v="1765.9"/>
    <x v="35"/>
    <s v="Saclay"/>
    <s v="Michel-S"/>
    <s v="févr-2024"/>
    <x v="149"/>
    <x v="1"/>
    <x v="19"/>
  </r>
  <r>
    <x v="1"/>
    <x v="426"/>
    <n v="130.91"/>
    <x v="35"/>
    <s v="Saclay"/>
    <s v="Michel-S"/>
    <s v="févr-2024"/>
    <x v="150"/>
    <x v="1"/>
    <x v="19"/>
  </r>
  <r>
    <x v="1"/>
    <x v="427"/>
    <n v="3384.25"/>
    <x v="35"/>
    <s v="Saclay"/>
    <s v="Michel-S"/>
    <s v="févr-2024"/>
    <x v="302"/>
    <x v="1"/>
    <x v="19"/>
  </r>
  <r>
    <x v="1"/>
    <x v="428"/>
    <n v="5550.33"/>
    <x v="35"/>
    <s v="Saclay"/>
    <s v="Michel-S"/>
    <s v="févr-2024"/>
    <x v="303"/>
    <x v="1"/>
    <x v="19"/>
  </r>
  <r>
    <x v="1"/>
    <x v="429"/>
    <n v="6770.86"/>
    <x v="35"/>
    <s v="Saclay"/>
    <s v="Michel-S"/>
    <s v="févr-2024"/>
    <x v="304"/>
    <x v="1"/>
    <x v="19"/>
  </r>
  <r>
    <x v="1"/>
    <x v="430"/>
    <n v="5750"/>
    <x v="35"/>
    <s v="Saclay"/>
    <s v="Michel-S"/>
    <s v="févr-2024"/>
    <x v="151"/>
    <x v="1"/>
    <x v="19"/>
  </r>
  <r>
    <x v="1"/>
    <x v="431"/>
    <n v="3483.63"/>
    <x v="35"/>
    <s v="Saclay"/>
    <s v="Michel-S"/>
    <s v="févr-2024"/>
    <x v="152"/>
    <x v="1"/>
    <x v="19"/>
  </r>
  <r>
    <x v="1"/>
    <x v="432"/>
    <n v="626.36"/>
    <x v="35"/>
    <s v="Saclay"/>
    <s v="Michel-S"/>
    <s v="févr-2024"/>
    <x v="153"/>
    <x v="1"/>
    <x v="19"/>
  </r>
  <r>
    <x v="1"/>
    <x v="433"/>
    <n v="5575.46"/>
    <x v="35"/>
    <s v="Saclay"/>
    <s v="Michel-S"/>
    <s v="févr-2024"/>
    <x v="154"/>
    <x v="1"/>
    <x v="19"/>
  </r>
  <r>
    <x v="1"/>
    <x v="434"/>
    <n v="4616.8100000000004"/>
    <x v="35"/>
    <s v="Saclay"/>
    <s v="Michel-S"/>
    <s v="févr-2024"/>
    <x v="305"/>
    <x v="1"/>
    <x v="19"/>
  </r>
  <r>
    <x v="1"/>
    <x v="435"/>
    <n v="9179.91"/>
    <x v="35"/>
    <s v="Saclay"/>
    <s v="Michel-S"/>
    <s v="févr-2024"/>
    <x v="155"/>
    <x v="1"/>
    <x v="19"/>
  </r>
  <r>
    <x v="1"/>
    <x v="436"/>
    <n v="14757"/>
    <x v="35"/>
    <s v="Saclay"/>
    <s v="Michel-S"/>
    <s v="janv-2024"/>
    <x v="156"/>
    <x v="1"/>
    <x v="20"/>
  </r>
  <r>
    <x v="1"/>
    <x v="437"/>
    <n v="11400"/>
    <x v="35"/>
    <s v="Saclay"/>
    <s v="Michel-S"/>
    <s v="janv-2024"/>
    <x v="157"/>
    <x v="1"/>
    <x v="20"/>
  </r>
  <r>
    <x v="1"/>
    <x v="438"/>
    <n v="4813.5"/>
    <x v="35"/>
    <s v="Saclay"/>
    <s v="Michel-S"/>
    <s v="janv-2024"/>
    <x v="158"/>
    <x v="1"/>
    <x v="20"/>
  </r>
  <r>
    <x v="1"/>
    <x v="571"/>
    <n v="757"/>
    <x v="35"/>
    <s v="Saclay"/>
    <s v="Michel-S"/>
    <s v="janv-2024"/>
    <x v="159"/>
    <x v="1"/>
    <x v="20"/>
  </r>
  <r>
    <x v="1"/>
    <x v="572"/>
    <n v="269"/>
    <x v="35"/>
    <s v="Saclay"/>
    <s v="Michel-S"/>
    <s v="janv-2024"/>
    <x v="160"/>
    <x v="1"/>
    <x v="20"/>
  </r>
  <r>
    <x v="1"/>
    <x v="439"/>
    <n v="9980.25"/>
    <x v="35"/>
    <s v="Saclay"/>
    <s v="Michel-S"/>
    <s v="janv-2024"/>
    <x v="306"/>
    <x v="1"/>
    <x v="20"/>
  </r>
  <r>
    <x v="1"/>
    <x v="440"/>
    <n v="16931"/>
    <x v="35"/>
    <s v="Saclay"/>
    <s v="Michel-S"/>
    <s v="janv-2024"/>
    <x v="161"/>
    <x v="1"/>
    <x v="20"/>
  </r>
  <r>
    <x v="1"/>
    <x v="441"/>
    <n v="17392.5"/>
    <x v="35"/>
    <s v="Saclay"/>
    <s v="Michel-S"/>
    <s v="janv-2024"/>
    <x v="162"/>
    <x v="1"/>
    <x v="20"/>
  </r>
  <r>
    <x v="1"/>
    <x v="442"/>
    <n v="20042"/>
    <x v="35"/>
    <s v="Saclay"/>
    <s v="Michel-S"/>
    <s v="janv-2024"/>
    <x v="307"/>
    <x v="1"/>
    <x v="20"/>
  </r>
  <r>
    <x v="1"/>
    <x v="443"/>
    <n v="7336"/>
    <x v="35"/>
    <s v="Saclay"/>
    <s v="Michel-S"/>
    <s v="janv-2024"/>
    <x v="308"/>
    <x v="1"/>
    <x v="20"/>
  </r>
  <r>
    <x v="1"/>
    <x v="573"/>
    <n v="2310"/>
    <x v="35"/>
    <s v="Saclay"/>
    <s v="Michel-S"/>
    <s v="janv-2024"/>
    <x v="163"/>
    <x v="1"/>
    <x v="20"/>
  </r>
  <r>
    <x v="1"/>
    <x v="444"/>
    <n v="777"/>
    <x v="35"/>
    <s v="Saclay"/>
    <s v="Michel-S"/>
    <s v="janv-2024"/>
    <x v="164"/>
    <x v="1"/>
    <x v="20"/>
  </r>
  <r>
    <x v="1"/>
    <x v="445"/>
    <n v="5018"/>
    <x v="35"/>
    <s v="Saclay"/>
    <s v="Michel-S"/>
    <s v="janv-2024"/>
    <x v="309"/>
    <x v="1"/>
    <x v="20"/>
  </r>
  <r>
    <x v="1"/>
    <x v="446"/>
    <n v="5491.5"/>
    <x v="35"/>
    <s v="Saclay"/>
    <s v="Michel-S"/>
    <s v="janv-2024"/>
    <x v="310"/>
    <x v="1"/>
    <x v="20"/>
  </r>
  <r>
    <x v="1"/>
    <x v="447"/>
    <n v="8998"/>
    <x v="35"/>
    <s v="Saclay"/>
    <s v="Michel-S"/>
    <s v="janv-2024"/>
    <x v="165"/>
    <x v="1"/>
    <x v="20"/>
  </r>
  <r>
    <x v="1"/>
    <x v="448"/>
    <n v="6589"/>
    <x v="35"/>
    <s v="Saclay"/>
    <s v="Michel-S"/>
    <s v="janv-2024"/>
    <x v="166"/>
    <x v="1"/>
    <x v="20"/>
  </r>
  <r>
    <x v="1"/>
    <x v="449"/>
    <n v="4954.5"/>
    <x v="35"/>
    <s v="Saclay"/>
    <s v="Michel-S"/>
    <s v="janv-2024"/>
    <x v="167"/>
    <x v="1"/>
    <x v="20"/>
  </r>
  <r>
    <x v="1"/>
    <x v="450"/>
    <n v="1293.5"/>
    <x v="35"/>
    <s v="Saclay"/>
    <s v="Michel-S"/>
    <s v="janv-2024"/>
    <x v="168"/>
    <x v="1"/>
    <x v="20"/>
  </r>
  <r>
    <x v="1"/>
    <x v="451"/>
    <n v="119"/>
    <x v="35"/>
    <s v="Saclay"/>
    <s v="Michel-S"/>
    <s v="janv-2024"/>
    <x v="169"/>
    <x v="1"/>
    <x v="20"/>
  </r>
  <r>
    <x v="1"/>
    <x v="452"/>
    <n v="2376.5"/>
    <x v="35"/>
    <s v="Saclay"/>
    <s v="Michel-S"/>
    <s v="janv-2024"/>
    <x v="311"/>
    <x v="1"/>
    <x v="20"/>
  </r>
  <r>
    <x v="1"/>
    <x v="453"/>
    <n v="10892.5"/>
    <x v="35"/>
    <s v="Saclay"/>
    <s v="Michel-S"/>
    <s v="janv-2024"/>
    <x v="170"/>
    <x v="1"/>
    <x v="20"/>
  </r>
  <r>
    <x v="1"/>
    <x v="454"/>
    <n v="10673.5"/>
    <x v="35"/>
    <s v="Saclay"/>
    <s v="Michel-S"/>
    <s v="janv-2024"/>
    <x v="171"/>
    <x v="1"/>
    <x v="20"/>
  </r>
  <r>
    <x v="1"/>
    <x v="455"/>
    <n v="5356.5"/>
    <x v="35"/>
    <s v="Saclay"/>
    <s v="Michel-S"/>
    <s v="janv-2024"/>
    <x v="172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4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5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9"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573"/>
        <item x="443"/>
        <item x="442"/>
        <item x="441"/>
        <item x="440"/>
        <item x="439"/>
        <item x="572"/>
        <item x="571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570"/>
        <item x="418"/>
        <item x="417"/>
        <item x="416"/>
        <item x="569"/>
        <item x="415"/>
        <item x="568"/>
        <item x="567"/>
        <item x="414"/>
        <item x="413"/>
        <item x="412"/>
        <item x="411"/>
        <item x="410"/>
        <item x="409"/>
        <item x="566"/>
        <item x="408"/>
        <item x="407"/>
        <item x="406"/>
        <item x="405"/>
        <item x="404"/>
        <item x="565"/>
        <item x="403"/>
        <item x="402"/>
        <item x="401"/>
        <item x="400"/>
        <item x="564"/>
        <item x="399"/>
        <item x="398"/>
        <item x="397"/>
        <item x="396"/>
        <item x="395"/>
        <item x="394"/>
        <item x="393"/>
        <item x="392"/>
        <item x="391"/>
        <item x="563"/>
        <item x="390"/>
        <item x="389"/>
        <item x="388"/>
        <item x="387"/>
        <item x="386"/>
        <item x="385"/>
        <item x="562"/>
        <item x="561"/>
        <item x="384"/>
        <item x="383"/>
        <item x="382"/>
        <item x="381"/>
        <item x="380"/>
        <item x="560"/>
        <item x="379"/>
        <item x="378"/>
        <item x="377"/>
        <item x="376"/>
        <item x="375"/>
        <item x="374"/>
        <item x="559"/>
        <item x="373"/>
        <item x="372"/>
        <item x="371"/>
        <item x="370"/>
        <item x="558"/>
        <item x="369"/>
        <item x="557"/>
        <item x="368"/>
        <item x="367"/>
        <item x="366"/>
        <item x="365"/>
        <item x="364"/>
        <item x="556"/>
        <item x="555"/>
        <item x="363"/>
        <item x="362"/>
        <item x="554"/>
        <item x="361"/>
        <item x="360"/>
        <item x="359"/>
        <item x="358"/>
        <item x="357"/>
        <item x="356"/>
        <item x="553"/>
        <item x="355"/>
        <item x="354"/>
        <item x="353"/>
        <item x="552"/>
        <item x="352"/>
        <item x="351"/>
        <item x="350"/>
        <item x="349"/>
        <item x="348"/>
        <item x="551"/>
        <item x="550"/>
        <item x="347"/>
        <item x="346"/>
        <item x="345"/>
        <item x="344"/>
        <item x="343"/>
        <item x="549"/>
        <item x="342"/>
        <item x="341"/>
        <item x="340"/>
        <item x="339"/>
        <item x="338"/>
        <item x="337"/>
        <item x="336"/>
        <item x="548"/>
        <item x="335"/>
        <item x="334"/>
        <item x="333"/>
        <item x="332"/>
        <item x="331"/>
        <item x="547"/>
        <item x="546"/>
        <item x="545"/>
        <item x="330"/>
        <item x="329"/>
        <item x="328"/>
        <item x="327"/>
        <item x="326"/>
        <item x="544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543"/>
        <item x="542"/>
        <item x="306"/>
        <item x="305"/>
        <item x="304"/>
        <item x="303"/>
        <item x="302"/>
        <item x="541"/>
        <item x="540"/>
        <item x="539"/>
        <item x="301"/>
        <item x="300"/>
        <item x="299"/>
        <item x="538"/>
        <item x="298"/>
        <item x="537"/>
        <item x="536"/>
        <item x="297"/>
        <item x="296"/>
        <item x="295"/>
        <item x="294"/>
        <item x="293"/>
        <item x="535"/>
        <item x="292"/>
        <item x="291"/>
        <item x="290"/>
        <item x="289"/>
        <item x="288"/>
        <item x="287"/>
        <item x="534"/>
        <item x="286"/>
        <item x="285"/>
        <item x="284"/>
        <item x="283"/>
        <item x="282"/>
        <item x="533"/>
        <item x="532"/>
        <item x="281"/>
        <item x="280"/>
        <item x="531"/>
        <item x="530"/>
        <item x="529"/>
        <item x="528"/>
        <item x="527"/>
        <item x="526"/>
        <item x="279"/>
        <item x="525"/>
        <item x="524"/>
        <item x="523"/>
        <item x="522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521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253"/>
        <item x="519"/>
        <item x="252"/>
        <item x="251"/>
        <item x="250"/>
        <item x="249"/>
        <item x="248"/>
        <item x="247"/>
        <item x="51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517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516"/>
        <item x="220"/>
        <item x="219"/>
        <item x="218"/>
        <item x="217"/>
        <item x="216"/>
        <item x="515"/>
        <item x="514"/>
        <item x="215"/>
        <item x="214"/>
        <item x="213"/>
        <item x="212"/>
        <item x="211"/>
        <item x="210"/>
        <item x="513"/>
        <item x="512"/>
        <item x="209"/>
        <item x="208"/>
        <item x="207"/>
        <item x="206"/>
        <item x="205"/>
        <item x="511"/>
        <item x="204"/>
        <item x="203"/>
        <item x="202"/>
        <item x="201"/>
        <item x="200"/>
        <item x="199"/>
        <item x="198"/>
        <item x="197"/>
        <item x="196"/>
        <item x="195"/>
        <item x="510"/>
        <item x="194"/>
        <item x="509"/>
        <item x="193"/>
        <item x="192"/>
        <item x="191"/>
        <item x="190"/>
        <item x="189"/>
        <item x="188"/>
        <item x="187"/>
        <item x="186"/>
        <item x="185"/>
        <item x="508"/>
        <item x="184"/>
        <item x="183"/>
        <item x="182"/>
        <item x="181"/>
        <item x="507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06"/>
        <item x="169"/>
        <item x="168"/>
        <item x="167"/>
        <item x="166"/>
        <item x="165"/>
        <item x="505"/>
        <item x="504"/>
        <item x="164"/>
        <item x="163"/>
        <item x="503"/>
        <item x="502"/>
        <item x="162"/>
        <item x="161"/>
        <item x="501"/>
        <item x="160"/>
        <item x="159"/>
        <item x="158"/>
        <item x="157"/>
        <item x="156"/>
        <item x="155"/>
        <item x="500"/>
        <item x="154"/>
        <item x="153"/>
        <item x="152"/>
        <item x="151"/>
        <item x="499"/>
        <item x="498"/>
        <item x="497"/>
        <item x="150"/>
        <item x="149"/>
        <item x="148"/>
        <item x="147"/>
        <item x="146"/>
        <item x="145"/>
        <item x="496"/>
        <item x="495"/>
        <item x="144"/>
        <item x="143"/>
        <item x="494"/>
        <item x="142"/>
        <item x="493"/>
        <item x="492"/>
        <item x="141"/>
        <item x="140"/>
        <item x="139"/>
        <item x="138"/>
        <item x="137"/>
        <item x="136"/>
        <item x="491"/>
        <item x="135"/>
        <item x="134"/>
        <item x="133"/>
        <item x="490"/>
        <item x="132"/>
        <item x="131"/>
        <item x="489"/>
        <item x="130"/>
        <item x="129"/>
        <item x="128"/>
        <item x="127"/>
        <item x="126"/>
        <item x="125"/>
        <item x="124"/>
        <item x="123"/>
        <item x="122"/>
        <item x="488"/>
        <item x="121"/>
        <item x="120"/>
        <item x="119"/>
        <item x="118"/>
        <item x="117"/>
        <item x="116"/>
        <item x="115"/>
        <item x="114"/>
        <item x="113"/>
        <item x="112"/>
        <item x="487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486"/>
        <item x="98"/>
        <item x="97"/>
        <item x="96"/>
        <item x="95"/>
        <item x="94"/>
        <item x="93"/>
        <item x="485"/>
        <item x="484"/>
        <item x="92"/>
        <item x="91"/>
        <item x="90"/>
        <item x="89"/>
        <item x="88"/>
        <item x="87"/>
        <item x="483"/>
        <item x="86"/>
        <item x="85"/>
        <item x="482"/>
        <item x="84"/>
        <item x="481"/>
        <item x="83"/>
        <item x="82"/>
        <item x="81"/>
        <item x="80"/>
        <item x="79"/>
        <item x="78"/>
        <item x="480"/>
        <item x="479"/>
        <item x="77"/>
        <item x="76"/>
        <item x="75"/>
        <item x="74"/>
        <item x="73"/>
        <item x="72"/>
        <item x="71"/>
        <item x="70"/>
        <item x="69"/>
        <item x="60"/>
        <item x="68"/>
        <item x="478"/>
        <item x="67"/>
        <item x="66"/>
        <item x="64"/>
        <item x="65"/>
        <item x="477"/>
        <item m="1" x="606"/>
        <item m="1" x="592"/>
        <item m="1" x="593"/>
        <item m="1" x="607"/>
        <item m="1" x="594"/>
        <item m="1" x="608"/>
        <item m="1" x="612"/>
        <item m="1" x="614"/>
        <item x="62"/>
        <item x="63"/>
        <item m="1" x="591"/>
        <item m="1" x="595"/>
        <item m="1" x="596"/>
        <item m="1" x="609"/>
        <item m="1" x="610"/>
        <item m="1" x="611"/>
        <item m="1" x="597"/>
        <item m="1" x="613"/>
        <item m="1" x="598"/>
        <item m="1" x="599"/>
        <item m="1" x="600"/>
        <item m="1" x="615"/>
        <item m="1" x="616"/>
        <item m="1" x="617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36"/>
        <item x="473"/>
        <item x="474"/>
        <item x="475"/>
        <item x="476"/>
        <item x="46"/>
        <item x="45"/>
        <item x="41"/>
        <item x="42"/>
        <item x="43"/>
        <item x="44"/>
        <item x="472"/>
        <item x="40"/>
        <item x="38"/>
        <item x="39"/>
        <item x="37"/>
        <item x="471"/>
        <item x="32"/>
        <item x="33"/>
        <item x="34"/>
        <item x="35"/>
        <item x="31"/>
        <item x="470"/>
        <item x="29"/>
        <item x="30"/>
        <item x="28"/>
        <item x="469"/>
        <item x="27"/>
        <item x="26"/>
        <item x="467"/>
        <item x="468"/>
        <item x="25"/>
        <item x="24"/>
        <item x="23"/>
        <item x="22"/>
        <item x="21"/>
        <item x="466"/>
        <item x="465"/>
        <item x="19"/>
        <item x="20"/>
        <item x="18"/>
        <item x="17"/>
        <item m="1" x="590"/>
        <item x="14"/>
        <item x="462"/>
        <item x="463"/>
        <item x="16"/>
        <item m="1" x="603"/>
        <item m="1" x="604"/>
        <item m="1" x="605"/>
        <item x="15"/>
        <item x="461"/>
        <item x="464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77"/>
        <item m="1" x="579"/>
        <item m="1" x="580"/>
        <item m="1" x="576"/>
        <item x="12"/>
        <item x="13"/>
        <item m="1" x="575"/>
        <item x="460"/>
        <item m="1" x="578"/>
        <item m="1" x="601"/>
        <item m="1" x="602"/>
        <item x="11"/>
        <item x="10"/>
        <item x="8"/>
        <item x="9"/>
        <item x="7"/>
        <item x="6"/>
        <item x="5"/>
        <item x="4"/>
        <item x="459"/>
        <item x="3"/>
        <item x="2"/>
        <item m="1" x="574"/>
        <item x="1"/>
        <item x="0"/>
        <item x="458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7"/>
        <item x="111"/>
        <item x="60"/>
        <item x="15"/>
        <item x="156"/>
        <item m="1" x="353"/>
        <item x="6"/>
        <item x="246"/>
        <item x="218"/>
        <item x="327"/>
        <item x="293"/>
        <item x="61"/>
        <item x="36"/>
        <item x="277"/>
        <item x="157"/>
        <item m="1" x="354"/>
        <item x="85"/>
        <item x="7"/>
        <item x="336"/>
        <item x="219"/>
        <item x="194"/>
        <item x="112"/>
        <item x="62"/>
        <item x="283"/>
        <item x="278"/>
        <item x="158"/>
        <item x="297"/>
        <item m="1" x="355"/>
        <item x="86"/>
        <item x="8"/>
        <item x="247"/>
        <item x="220"/>
        <item x="328"/>
        <item x="113"/>
        <item x="63"/>
        <item x="37"/>
        <item x="313"/>
        <item x="159"/>
        <item x="137"/>
        <item m="1" x="359"/>
        <item x="321"/>
        <item x="9"/>
        <item x="248"/>
        <item x="334"/>
        <item x="195"/>
        <item x="114"/>
        <item x="64"/>
        <item x="38"/>
        <item x="279"/>
        <item x="160"/>
        <item x="138"/>
        <item m="1" x="360"/>
        <item x="87"/>
        <item x="10"/>
        <item x="249"/>
        <item x="221"/>
        <item x="196"/>
        <item x="115"/>
        <item x="65"/>
        <item x="39"/>
        <item x="16"/>
        <item x="306"/>
        <item x="139"/>
        <item m="1" x="361"/>
        <item x="88"/>
        <item x="11"/>
        <item x="250"/>
        <item x="222"/>
        <item x="197"/>
        <item x="116"/>
        <item x="319"/>
        <item x="40"/>
        <item x="17"/>
        <item x="161"/>
        <item x="140"/>
        <item m="1" x="362"/>
        <item x="89"/>
        <item x="12"/>
        <item x="251"/>
        <item x="223"/>
        <item x="198"/>
        <item x="117"/>
        <item x="66"/>
        <item x="41"/>
        <item x="18"/>
        <item x="162"/>
        <item x="141"/>
        <item m="1" x="363"/>
        <item x="90"/>
        <item x="312"/>
        <item x="252"/>
        <item x="224"/>
        <item x="199"/>
        <item x="118"/>
        <item x="67"/>
        <item x="42"/>
        <item x="19"/>
        <item x="307"/>
        <item x="298"/>
        <item m="1" x="356"/>
        <item x="91"/>
        <item x="13"/>
        <item x="337"/>
        <item x="225"/>
        <item x="200"/>
        <item x="119"/>
        <item x="68"/>
        <item x="284"/>
        <item x="20"/>
        <item x="308"/>
        <item x="324"/>
        <item m="1" x="364"/>
        <item x="92"/>
        <item x="339"/>
        <item x="253"/>
        <item x="226"/>
        <item x="201"/>
        <item x="120"/>
        <item x="287"/>
        <item x="43"/>
        <item x="21"/>
        <item x="163"/>
        <item x="142"/>
        <item m="1" x="365"/>
        <item x="322"/>
        <item x="340"/>
        <item x="254"/>
        <item x="227"/>
        <item x="202"/>
        <item x="121"/>
        <item x="69"/>
        <item x="44"/>
        <item x="280"/>
        <item x="164"/>
        <item x="299"/>
        <item x="176"/>
        <item x="291"/>
        <item x="267"/>
        <item x="255"/>
        <item x="228"/>
        <item x="203"/>
        <item x="294"/>
        <item x="70"/>
        <item x="45"/>
        <item x="314"/>
        <item x="309"/>
        <item x="143"/>
        <item x="177"/>
        <item x="93"/>
        <item x="341"/>
        <item x="256"/>
        <item x="229"/>
        <item x="204"/>
        <item x="122"/>
        <item x="71"/>
        <item x="46"/>
        <item x="22"/>
        <item x="310"/>
        <item x="144"/>
        <item x="178"/>
        <item x="94"/>
        <item x="342"/>
        <item x="257"/>
        <item x="230"/>
        <item x="329"/>
        <item x="123"/>
        <item x="72"/>
        <item x="47"/>
        <item x="23"/>
        <item x="165"/>
        <item x="300"/>
        <item x="179"/>
        <item x="95"/>
        <item x="343"/>
        <item x="258"/>
        <item x="231"/>
        <item x="205"/>
        <item x="124"/>
        <item x="73"/>
        <item x="48"/>
        <item x="24"/>
        <item x="166"/>
        <item x="301"/>
        <item x="180"/>
        <item x="96"/>
        <item x="344"/>
        <item x="259"/>
        <item x="232"/>
        <item x="206"/>
        <item x="125"/>
        <item x="74"/>
        <item x="285"/>
        <item x="25"/>
        <item x="167"/>
        <item x="145"/>
        <item x="325"/>
        <item x="97"/>
        <item x="345"/>
        <item x="338"/>
        <item x="233"/>
        <item x="207"/>
        <item x="126"/>
        <item x="75"/>
        <item x="49"/>
        <item x="315"/>
        <item x="168"/>
        <item x="146"/>
        <item x="181"/>
        <item x="98"/>
        <item x="346"/>
        <item x="260"/>
        <item x="335"/>
        <item x="208"/>
        <item x="127"/>
        <item x="76"/>
        <item x="50"/>
        <item x="316"/>
        <item x="169"/>
        <item x="147"/>
        <item x="182"/>
        <item x="292"/>
        <item x="268"/>
        <item x="261"/>
        <item x="234"/>
        <item x="209"/>
        <item x="128"/>
        <item x="77"/>
        <item x="51"/>
        <item x="26"/>
        <item x="311"/>
        <item x="148"/>
        <item x="183"/>
        <item x="99"/>
        <item x="269"/>
        <item x="262"/>
        <item x="235"/>
        <item x="330"/>
        <item x="129"/>
        <item x="288"/>
        <item x="52"/>
        <item x="27"/>
        <item x="170"/>
        <item x="149"/>
        <item x="184"/>
        <item x="100"/>
        <item x="347"/>
        <item x="263"/>
        <item x="236"/>
        <item x="331"/>
        <item x="130"/>
        <item x="289"/>
        <item x="53"/>
        <item x="28"/>
        <item x="171"/>
        <item x="150"/>
        <item x="326"/>
        <item x="101"/>
        <item x="348"/>
        <item x="264"/>
        <item x="237"/>
        <item x="210"/>
        <item x="323"/>
        <item x="78"/>
        <item x="317"/>
        <item x="281"/>
        <item x="172"/>
        <item x="302"/>
        <item x="185"/>
        <item x="102"/>
        <item x="270"/>
        <item x="0"/>
        <item x="238"/>
        <item x="211"/>
        <item x="131"/>
        <item x="79"/>
        <item x="318"/>
        <item x="29"/>
        <item x="173"/>
        <item x="303"/>
        <item x="186"/>
        <item x="103"/>
        <item x="271"/>
        <item x="265"/>
        <item x="239"/>
        <item x="212"/>
        <item x="132"/>
        <item x="80"/>
        <item x="286"/>
        <item x="30"/>
        <item x="174"/>
        <item x="304"/>
        <item x="187"/>
        <item x="104"/>
        <item x="272"/>
        <item x="1"/>
        <item x="240"/>
        <item x="213"/>
        <item x="295"/>
        <item x="81"/>
        <item x="54"/>
        <item x="31"/>
        <item x="175"/>
        <item x="151"/>
        <item x="188"/>
        <item x="105"/>
        <item x="273"/>
        <item x="2"/>
        <item x="241"/>
        <item x="214"/>
        <item x="133"/>
        <item x="82"/>
        <item x="55"/>
        <item x="282"/>
        <item m="1" x="350"/>
        <item x="152"/>
        <item x="189"/>
        <item x="106"/>
        <item x="274"/>
        <item x="3"/>
        <item x="242"/>
        <item x="215"/>
        <item x="134"/>
        <item x="83"/>
        <item x="56"/>
        <item x="32"/>
        <item m="1" x="357"/>
        <item x="153"/>
        <item x="190"/>
        <item x="107"/>
        <item x="349"/>
        <item x="266"/>
        <item x="243"/>
        <item x="332"/>
        <item x="135"/>
        <item x="290"/>
        <item x="57"/>
        <item x="33"/>
        <item m="1" x="351"/>
        <item x="154"/>
        <item x="191"/>
        <item x="108"/>
        <item x="275"/>
        <item x="4"/>
        <item x="244"/>
        <item x="333"/>
        <item x="296"/>
        <item x="84"/>
        <item x="58"/>
        <item x="34"/>
        <item m="1" x="352"/>
        <item x="305"/>
        <item x="192"/>
        <item x="109"/>
        <item x="276"/>
        <item x="5"/>
        <item x="245"/>
        <item x="216"/>
        <item x="136"/>
        <item x="320"/>
        <item x="59"/>
        <item x="35"/>
        <item m="1" x="358"/>
        <item x="155"/>
        <item x="193"/>
        <item x="110"/>
        <item x="1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8">
    <i>
      <x v="283"/>
    </i>
    <i>
      <x v="295"/>
    </i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9"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573"/>
        <item x="443"/>
        <item x="442"/>
        <item x="441"/>
        <item x="440"/>
        <item x="439"/>
        <item x="572"/>
        <item x="571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570"/>
        <item x="418"/>
        <item x="417"/>
        <item x="416"/>
        <item x="569"/>
        <item x="415"/>
        <item x="568"/>
        <item x="567"/>
        <item x="414"/>
        <item x="413"/>
        <item x="412"/>
        <item x="411"/>
        <item x="410"/>
        <item x="409"/>
        <item x="566"/>
        <item x="408"/>
        <item x="407"/>
        <item x="406"/>
        <item x="405"/>
        <item x="404"/>
        <item x="565"/>
        <item x="403"/>
        <item x="402"/>
        <item x="401"/>
        <item x="400"/>
        <item x="564"/>
        <item x="399"/>
        <item x="398"/>
        <item x="397"/>
        <item x="396"/>
        <item x="395"/>
        <item x="394"/>
        <item x="393"/>
        <item x="392"/>
        <item x="391"/>
        <item x="563"/>
        <item x="390"/>
        <item x="389"/>
        <item x="388"/>
        <item x="387"/>
        <item x="386"/>
        <item x="385"/>
        <item x="562"/>
        <item x="561"/>
        <item x="384"/>
        <item x="383"/>
        <item x="382"/>
        <item x="381"/>
        <item x="380"/>
        <item x="560"/>
        <item x="379"/>
        <item x="378"/>
        <item x="377"/>
        <item x="376"/>
        <item x="375"/>
        <item x="374"/>
        <item x="559"/>
        <item x="373"/>
        <item x="372"/>
        <item x="371"/>
        <item x="370"/>
        <item x="558"/>
        <item x="369"/>
        <item x="557"/>
        <item x="368"/>
        <item x="367"/>
        <item x="366"/>
        <item x="365"/>
        <item x="364"/>
        <item x="556"/>
        <item x="555"/>
        <item x="363"/>
        <item x="362"/>
        <item x="554"/>
        <item x="361"/>
        <item x="360"/>
        <item x="359"/>
        <item x="358"/>
        <item x="357"/>
        <item x="356"/>
        <item x="553"/>
        <item x="355"/>
        <item x="354"/>
        <item x="353"/>
        <item x="552"/>
        <item x="352"/>
        <item x="351"/>
        <item x="350"/>
        <item x="349"/>
        <item x="348"/>
        <item x="551"/>
        <item x="550"/>
        <item x="347"/>
        <item x="346"/>
        <item x="345"/>
        <item x="344"/>
        <item x="343"/>
        <item x="549"/>
        <item x="342"/>
        <item x="341"/>
        <item x="340"/>
        <item x="339"/>
        <item x="338"/>
        <item x="337"/>
        <item x="336"/>
        <item x="548"/>
        <item x="335"/>
        <item x="334"/>
        <item x="333"/>
        <item x="332"/>
        <item x="331"/>
        <item x="547"/>
        <item x="546"/>
        <item x="545"/>
        <item x="330"/>
        <item x="329"/>
        <item x="328"/>
        <item x="327"/>
        <item x="326"/>
        <item x="544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543"/>
        <item x="542"/>
        <item x="306"/>
        <item x="305"/>
        <item x="304"/>
        <item x="303"/>
        <item x="302"/>
        <item x="541"/>
        <item x="540"/>
        <item x="539"/>
        <item x="301"/>
        <item x="300"/>
        <item x="299"/>
        <item x="538"/>
        <item x="298"/>
        <item x="537"/>
        <item x="536"/>
        <item x="297"/>
        <item x="296"/>
        <item x="295"/>
        <item x="294"/>
        <item x="293"/>
        <item x="535"/>
        <item x="292"/>
        <item x="291"/>
        <item x="290"/>
        <item x="289"/>
        <item x="288"/>
        <item x="287"/>
        <item x="534"/>
        <item x="286"/>
        <item x="285"/>
        <item x="284"/>
        <item x="283"/>
        <item x="282"/>
        <item x="533"/>
        <item x="532"/>
        <item x="281"/>
        <item x="280"/>
        <item x="531"/>
        <item x="530"/>
        <item x="529"/>
        <item x="528"/>
        <item x="527"/>
        <item x="526"/>
        <item x="279"/>
        <item x="525"/>
        <item x="524"/>
        <item x="523"/>
        <item x="522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521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253"/>
        <item x="519"/>
        <item x="252"/>
        <item x="251"/>
        <item x="250"/>
        <item x="249"/>
        <item x="248"/>
        <item x="247"/>
        <item x="51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517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516"/>
        <item x="220"/>
        <item x="219"/>
        <item x="218"/>
        <item x="217"/>
        <item x="216"/>
        <item x="515"/>
        <item x="514"/>
        <item x="215"/>
        <item x="214"/>
        <item x="213"/>
        <item x="212"/>
        <item x="211"/>
        <item x="210"/>
        <item x="513"/>
        <item x="512"/>
        <item x="209"/>
        <item x="208"/>
        <item x="207"/>
        <item x="206"/>
        <item x="205"/>
        <item x="511"/>
        <item x="204"/>
        <item x="203"/>
        <item x="202"/>
        <item x="201"/>
        <item x="200"/>
        <item x="199"/>
        <item x="198"/>
        <item x="197"/>
        <item x="196"/>
        <item x="195"/>
        <item x="510"/>
        <item x="194"/>
        <item x="509"/>
        <item x="193"/>
        <item x="192"/>
        <item x="191"/>
        <item x="190"/>
        <item x="189"/>
        <item x="188"/>
        <item x="187"/>
        <item x="186"/>
        <item x="185"/>
        <item x="508"/>
        <item x="184"/>
        <item x="183"/>
        <item x="182"/>
        <item x="181"/>
        <item x="507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06"/>
        <item x="169"/>
        <item x="168"/>
        <item x="167"/>
        <item x="166"/>
        <item x="165"/>
        <item x="505"/>
        <item x="504"/>
        <item x="164"/>
        <item x="163"/>
        <item x="503"/>
        <item x="502"/>
        <item x="162"/>
        <item x="161"/>
        <item x="501"/>
        <item x="160"/>
        <item x="159"/>
        <item x="158"/>
        <item x="157"/>
        <item x="156"/>
        <item x="155"/>
        <item x="500"/>
        <item x="154"/>
        <item x="153"/>
        <item x="152"/>
        <item x="151"/>
        <item x="499"/>
        <item x="498"/>
        <item x="497"/>
        <item x="150"/>
        <item x="149"/>
        <item x="148"/>
        <item x="147"/>
        <item x="146"/>
        <item x="145"/>
        <item x="496"/>
        <item x="495"/>
        <item x="144"/>
        <item x="143"/>
        <item x="494"/>
        <item x="142"/>
        <item x="493"/>
        <item x="492"/>
        <item x="141"/>
        <item x="140"/>
        <item x="139"/>
        <item x="138"/>
        <item x="137"/>
        <item x="136"/>
        <item x="491"/>
        <item x="135"/>
        <item x="134"/>
        <item x="133"/>
        <item x="490"/>
        <item x="132"/>
        <item x="131"/>
        <item x="489"/>
        <item x="130"/>
        <item x="129"/>
        <item x="128"/>
        <item x="127"/>
        <item x="126"/>
        <item x="125"/>
        <item x="124"/>
        <item x="123"/>
        <item x="122"/>
        <item x="488"/>
        <item x="121"/>
        <item x="120"/>
        <item x="119"/>
        <item x="118"/>
        <item x="117"/>
        <item x="116"/>
        <item x="115"/>
        <item x="114"/>
        <item x="113"/>
        <item x="112"/>
        <item x="487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486"/>
        <item x="98"/>
        <item x="97"/>
        <item x="96"/>
        <item x="95"/>
        <item x="94"/>
        <item x="93"/>
        <item x="485"/>
        <item x="484"/>
        <item x="92"/>
        <item x="91"/>
        <item x="90"/>
        <item x="89"/>
        <item x="88"/>
        <item x="87"/>
        <item x="483"/>
        <item x="86"/>
        <item x="85"/>
        <item x="482"/>
        <item x="84"/>
        <item x="481"/>
        <item x="83"/>
        <item x="82"/>
        <item x="81"/>
        <item x="80"/>
        <item x="79"/>
        <item x="78"/>
        <item x="480"/>
        <item x="479"/>
        <item x="77"/>
        <item x="76"/>
        <item x="75"/>
        <item x="74"/>
        <item x="73"/>
        <item x="72"/>
        <item x="71"/>
        <item x="70"/>
        <item x="69"/>
        <item x="60"/>
        <item x="68"/>
        <item x="478"/>
        <item x="67"/>
        <item x="66"/>
        <item x="64"/>
        <item x="65"/>
        <item x="477"/>
        <item m="1" x="606"/>
        <item m="1" x="592"/>
        <item m="1" x="593"/>
        <item m="1" x="607"/>
        <item m="1" x="594"/>
        <item m="1" x="608"/>
        <item m="1" x="612"/>
        <item m="1" x="614"/>
        <item x="62"/>
        <item x="63"/>
        <item m="1" x="591"/>
        <item m="1" x="595"/>
        <item m="1" x="596"/>
        <item m="1" x="609"/>
        <item m="1" x="610"/>
        <item m="1" x="611"/>
        <item m="1" x="597"/>
        <item m="1" x="613"/>
        <item m="1" x="598"/>
        <item m="1" x="599"/>
        <item m="1" x="600"/>
        <item m="1" x="615"/>
        <item m="1" x="616"/>
        <item m="1" x="617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36"/>
        <item x="473"/>
        <item x="474"/>
        <item x="475"/>
        <item x="476"/>
        <item x="46"/>
        <item x="45"/>
        <item x="41"/>
        <item x="42"/>
        <item x="43"/>
        <item x="44"/>
        <item x="472"/>
        <item x="40"/>
        <item x="38"/>
        <item x="39"/>
        <item x="37"/>
        <item x="471"/>
        <item x="32"/>
        <item x="33"/>
        <item x="34"/>
        <item x="35"/>
        <item x="31"/>
        <item x="470"/>
        <item x="29"/>
        <item x="30"/>
        <item x="28"/>
        <item x="469"/>
        <item x="27"/>
        <item x="26"/>
        <item x="467"/>
        <item x="468"/>
        <item x="25"/>
        <item x="24"/>
        <item x="23"/>
        <item x="22"/>
        <item x="21"/>
        <item x="466"/>
        <item x="465"/>
        <item x="19"/>
        <item x="20"/>
        <item x="18"/>
        <item x="17"/>
        <item m="1" x="590"/>
        <item x="14"/>
        <item x="462"/>
        <item x="463"/>
        <item x="16"/>
        <item m="1" x="603"/>
        <item m="1" x="604"/>
        <item m="1" x="605"/>
        <item x="15"/>
        <item x="461"/>
        <item x="464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77"/>
        <item m="1" x="579"/>
        <item m="1" x="580"/>
        <item m="1" x="576"/>
        <item x="12"/>
        <item x="13"/>
        <item m="1" x="575"/>
        <item x="460"/>
        <item m="1" x="578"/>
        <item m="1" x="601"/>
        <item m="1" x="602"/>
        <item x="11"/>
        <item x="10"/>
        <item x="8"/>
        <item x="9"/>
        <item x="7"/>
        <item x="6"/>
        <item x="5"/>
        <item x="4"/>
        <item x="459"/>
        <item x="3"/>
        <item x="2"/>
        <item m="1" x="574"/>
        <item x="1"/>
        <item x="0"/>
        <item x="458"/>
        <item t="default"/>
      </items>
    </pivotField>
    <pivotField dataField="1" numFmtId="175" showAll="0"/>
    <pivotField axis="axisRow" showAll="0">
      <items count="83">
        <item m="1" x="46"/>
        <item m="1" x="42"/>
        <item m="1" x="63"/>
        <item m="1" x="54"/>
        <item m="1" x="56"/>
        <item m="1" x="43"/>
        <item m="1" x="49"/>
        <item m="1" x="51"/>
        <item m="1" x="41"/>
        <item m="1" x="55"/>
        <item x="19"/>
        <item m="1" x="61"/>
        <item m="1" x="38"/>
        <item m="1" x="44"/>
        <item m="1" x="57"/>
        <item m="1" x="58"/>
        <item m="1" x="39"/>
        <item m="1" x="50"/>
        <item m="1" x="47"/>
        <item m="1" x="40"/>
        <item m="1" x="45"/>
        <item m="1" x="62"/>
        <item m="1" x="60"/>
        <item m="1" x="64"/>
        <item m="1" x="37"/>
        <item m="1" x="59"/>
        <item m="1" x="36"/>
        <item m="1" x="53"/>
        <item m="1" x="52"/>
        <item m="1" x="48"/>
        <item x="35"/>
        <item x="1"/>
        <item x="0"/>
        <item x="2"/>
        <item x="7"/>
        <item x="5"/>
        <item x="18"/>
        <item x="9"/>
        <item x="6"/>
        <item x="14"/>
        <item x="3"/>
        <item m="1" x="80"/>
        <item x="12"/>
        <item x="8"/>
        <item x="23"/>
        <item x="13"/>
        <item x="24"/>
        <item x="11"/>
        <item x="25"/>
        <item x="20"/>
        <item x="10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4"/>
        <item x="21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7"/>
        <item x="111"/>
        <item x="60"/>
        <item x="15"/>
        <item x="156"/>
        <item m="1" x="353"/>
        <item x="6"/>
        <item x="246"/>
        <item x="218"/>
        <item x="327"/>
        <item x="293"/>
        <item x="61"/>
        <item x="36"/>
        <item x="277"/>
        <item x="157"/>
        <item m="1" x="354"/>
        <item x="85"/>
        <item x="7"/>
        <item x="336"/>
        <item x="219"/>
        <item x="194"/>
        <item x="112"/>
        <item x="62"/>
        <item x="283"/>
        <item x="278"/>
        <item x="158"/>
        <item x="297"/>
        <item m="1" x="355"/>
        <item x="86"/>
        <item x="8"/>
        <item x="247"/>
        <item x="220"/>
        <item x="328"/>
        <item x="113"/>
        <item x="63"/>
        <item x="37"/>
        <item x="313"/>
        <item x="159"/>
        <item x="137"/>
        <item m="1" x="359"/>
        <item x="321"/>
        <item x="9"/>
        <item x="248"/>
        <item x="334"/>
        <item x="195"/>
        <item x="114"/>
        <item x="64"/>
        <item x="38"/>
        <item x="279"/>
        <item x="160"/>
        <item x="138"/>
        <item m="1" x="360"/>
        <item x="87"/>
        <item x="10"/>
        <item x="249"/>
        <item x="221"/>
        <item x="196"/>
        <item x="115"/>
        <item x="65"/>
        <item x="39"/>
        <item x="16"/>
        <item x="306"/>
        <item x="139"/>
        <item m="1" x="361"/>
        <item x="88"/>
        <item x="11"/>
        <item x="250"/>
        <item x="222"/>
        <item x="197"/>
        <item x="116"/>
        <item x="319"/>
        <item x="40"/>
        <item x="17"/>
        <item x="161"/>
        <item x="140"/>
        <item m="1" x="362"/>
        <item x="89"/>
        <item x="12"/>
        <item x="251"/>
        <item x="223"/>
        <item x="198"/>
        <item x="117"/>
        <item x="66"/>
        <item x="41"/>
        <item x="18"/>
        <item x="162"/>
        <item x="141"/>
        <item m="1" x="363"/>
        <item x="90"/>
        <item x="312"/>
        <item x="252"/>
        <item x="224"/>
        <item x="199"/>
        <item x="118"/>
        <item x="67"/>
        <item x="42"/>
        <item x="19"/>
        <item x="307"/>
        <item x="298"/>
        <item m="1" x="356"/>
        <item x="91"/>
        <item x="13"/>
        <item x="337"/>
        <item x="225"/>
        <item x="200"/>
        <item x="119"/>
        <item x="68"/>
        <item x="284"/>
        <item x="20"/>
        <item x="308"/>
        <item x="324"/>
        <item m="1" x="364"/>
        <item x="92"/>
        <item x="339"/>
        <item x="253"/>
        <item x="226"/>
        <item x="201"/>
        <item x="120"/>
        <item x="287"/>
        <item x="43"/>
        <item x="21"/>
        <item x="163"/>
        <item x="142"/>
        <item m="1" x="365"/>
        <item x="322"/>
        <item x="340"/>
        <item x="254"/>
        <item x="227"/>
        <item x="202"/>
        <item x="121"/>
        <item x="69"/>
        <item x="44"/>
        <item x="280"/>
        <item x="164"/>
        <item x="299"/>
        <item x="176"/>
        <item x="291"/>
        <item x="267"/>
        <item x="255"/>
        <item x="228"/>
        <item x="203"/>
        <item x="294"/>
        <item x="70"/>
        <item x="45"/>
        <item x="314"/>
        <item x="309"/>
        <item x="143"/>
        <item x="177"/>
        <item x="93"/>
        <item x="341"/>
        <item x="256"/>
        <item x="229"/>
        <item x="204"/>
        <item x="122"/>
        <item x="71"/>
        <item x="46"/>
        <item x="22"/>
        <item x="310"/>
        <item x="144"/>
        <item x="178"/>
        <item x="94"/>
        <item x="342"/>
        <item x="257"/>
        <item x="230"/>
        <item x="329"/>
        <item x="123"/>
        <item x="72"/>
        <item x="47"/>
        <item x="23"/>
        <item x="165"/>
        <item x="300"/>
        <item x="179"/>
        <item x="95"/>
        <item x="343"/>
        <item x="258"/>
        <item x="231"/>
        <item x="205"/>
        <item x="124"/>
        <item x="73"/>
        <item x="48"/>
        <item x="24"/>
        <item x="166"/>
        <item x="301"/>
        <item x="180"/>
        <item x="96"/>
        <item x="344"/>
        <item x="259"/>
        <item x="232"/>
        <item x="206"/>
        <item x="125"/>
        <item x="74"/>
        <item x="285"/>
        <item x="25"/>
        <item x="167"/>
        <item x="145"/>
        <item x="325"/>
        <item x="97"/>
        <item x="345"/>
        <item x="338"/>
        <item x="233"/>
        <item x="207"/>
        <item x="126"/>
        <item x="75"/>
        <item x="49"/>
        <item x="315"/>
        <item x="168"/>
        <item x="146"/>
        <item x="181"/>
        <item x="98"/>
        <item x="346"/>
        <item x="260"/>
        <item x="335"/>
        <item x="208"/>
        <item x="127"/>
        <item x="76"/>
        <item x="50"/>
        <item x="316"/>
        <item x="169"/>
        <item x="147"/>
        <item x="182"/>
        <item x="292"/>
        <item x="268"/>
        <item x="261"/>
        <item x="234"/>
        <item x="209"/>
        <item x="128"/>
        <item x="77"/>
        <item x="51"/>
        <item x="26"/>
        <item x="311"/>
        <item x="148"/>
        <item x="183"/>
        <item x="99"/>
        <item x="269"/>
        <item x="262"/>
        <item x="235"/>
        <item x="330"/>
        <item x="129"/>
        <item x="288"/>
        <item x="52"/>
        <item x="27"/>
        <item x="170"/>
        <item x="149"/>
        <item x="184"/>
        <item x="100"/>
        <item x="347"/>
        <item x="263"/>
        <item x="236"/>
        <item x="331"/>
        <item x="130"/>
        <item x="289"/>
        <item x="53"/>
        <item x="28"/>
        <item x="171"/>
        <item x="150"/>
        <item x="326"/>
        <item x="101"/>
        <item x="348"/>
        <item x="264"/>
        <item x="237"/>
        <item x="210"/>
        <item x="323"/>
        <item x="78"/>
        <item x="317"/>
        <item x="281"/>
        <item x="172"/>
        <item x="302"/>
        <item x="185"/>
        <item x="102"/>
        <item x="270"/>
        <item x="0"/>
        <item x="238"/>
        <item x="211"/>
        <item x="131"/>
        <item x="79"/>
        <item x="318"/>
        <item x="29"/>
        <item x="173"/>
        <item x="303"/>
        <item x="186"/>
        <item x="103"/>
        <item x="271"/>
        <item x="265"/>
        <item x="239"/>
        <item x="212"/>
        <item x="132"/>
        <item x="80"/>
        <item x="286"/>
        <item x="30"/>
        <item x="174"/>
        <item x="304"/>
        <item x="187"/>
        <item x="104"/>
        <item x="272"/>
        <item x="1"/>
        <item x="240"/>
        <item x="213"/>
        <item x="295"/>
        <item x="81"/>
        <item x="54"/>
        <item x="31"/>
        <item x="175"/>
        <item x="151"/>
        <item x="188"/>
        <item x="105"/>
        <item x="273"/>
        <item x="2"/>
        <item x="241"/>
        <item x="214"/>
        <item x="133"/>
        <item x="82"/>
        <item x="55"/>
        <item x="282"/>
        <item m="1" x="350"/>
        <item x="152"/>
        <item x="189"/>
        <item x="106"/>
        <item x="274"/>
        <item x="3"/>
        <item x="242"/>
        <item x="215"/>
        <item x="134"/>
        <item x="83"/>
        <item x="56"/>
        <item x="32"/>
        <item m="1" x="357"/>
        <item x="153"/>
        <item x="190"/>
        <item x="107"/>
        <item x="349"/>
        <item x="266"/>
        <item x="243"/>
        <item x="332"/>
        <item x="135"/>
        <item x="290"/>
        <item x="57"/>
        <item x="33"/>
        <item m="1" x="351"/>
        <item x="154"/>
        <item x="191"/>
        <item x="108"/>
        <item x="275"/>
        <item x="4"/>
        <item x="244"/>
        <item x="333"/>
        <item x="296"/>
        <item x="84"/>
        <item x="58"/>
        <item x="34"/>
        <item m="1" x="352"/>
        <item x="305"/>
        <item x="192"/>
        <item x="109"/>
        <item x="276"/>
        <item x="5"/>
        <item x="245"/>
        <item x="216"/>
        <item x="136"/>
        <item x="320"/>
        <item x="59"/>
        <item x="35"/>
        <item m="1" x="358"/>
        <item x="155"/>
        <item x="193"/>
        <item x="110"/>
        <item x="1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8">
    <i>
      <x v="271"/>
    </i>
    <i r="1">
      <x v="31"/>
    </i>
    <i r="1">
      <x v="32"/>
    </i>
    <i r="1">
      <x v="33"/>
    </i>
    <i r="1">
      <x v="40"/>
    </i>
    <i>
      <x v="295"/>
    </i>
    <i r="1">
      <x v="31"/>
    </i>
    <i r="1">
      <x v="32"/>
    </i>
    <i r="1">
      <x v="33"/>
    </i>
    <i r="1">
      <x v="35"/>
    </i>
    <i r="1">
      <x v="75"/>
    </i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9"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573"/>
        <item x="443"/>
        <item x="442"/>
        <item x="441"/>
        <item x="440"/>
        <item x="439"/>
        <item x="572"/>
        <item x="571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570"/>
        <item x="418"/>
        <item x="417"/>
        <item x="416"/>
        <item x="569"/>
        <item x="415"/>
        <item x="568"/>
        <item x="567"/>
        <item x="414"/>
        <item x="413"/>
        <item x="412"/>
        <item x="411"/>
        <item x="410"/>
        <item x="409"/>
        <item x="566"/>
        <item x="408"/>
        <item x="407"/>
        <item x="406"/>
        <item x="405"/>
        <item x="404"/>
        <item x="565"/>
        <item x="403"/>
        <item x="402"/>
        <item x="401"/>
        <item x="400"/>
        <item x="564"/>
        <item x="399"/>
        <item x="398"/>
        <item x="397"/>
        <item x="396"/>
        <item x="395"/>
        <item x="394"/>
        <item x="393"/>
        <item x="392"/>
        <item x="391"/>
        <item x="563"/>
        <item x="390"/>
        <item x="389"/>
        <item x="388"/>
        <item x="387"/>
        <item x="386"/>
        <item x="385"/>
        <item x="562"/>
        <item x="561"/>
        <item x="384"/>
        <item x="383"/>
        <item x="382"/>
        <item x="381"/>
        <item x="380"/>
        <item x="560"/>
        <item x="379"/>
        <item x="378"/>
        <item x="377"/>
        <item x="376"/>
        <item x="375"/>
        <item x="374"/>
        <item x="559"/>
        <item x="373"/>
        <item x="372"/>
        <item x="371"/>
        <item x="370"/>
        <item x="558"/>
        <item x="369"/>
        <item x="557"/>
        <item x="368"/>
        <item x="367"/>
        <item x="366"/>
        <item x="365"/>
        <item x="364"/>
        <item x="556"/>
        <item x="555"/>
        <item x="363"/>
        <item x="362"/>
        <item x="554"/>
        <item x="361"/>
        <item x="360"/>
        <item x="359"/>
        <item x="358"/>
        <item x="357"/>
        <item x="356"/>
        <item x="553"/>
        <item x="355"/>
        <item x="354"/>
        <item x="353"/>
        <item x="552"/>
        <item x="352"/>
        <item x="351"/>
        <item x="350"/>
        <item x="349"/>
        <item x="348"/>
        <item x="551"/>
        <item x="550"/>
        <item x="347"/>
        <item x="346"/>
        <item x="345"/>
        <item x="344"/>
        <item x="343"/>
        <item x="549"/>
        <item x="342"/>
        <item x="341"/>
        <item x="340"/>
        <item x="339"/>
        <item x="338"/>
        <item x="337"/>
        <item x="336"/>
        <item x="548"/>
        <item x="335"/>
        <item x="334"/>
        <item x="333"/>
        <item x="332"/>
        <item x="331"/>
        <item x="547"/>
        <item x="546"/>
        <item x="545"/>
        <item x="330"/>
        <item x="329"/>
        <item x="328"/>
        <item x="327"/>
        <item x="326"/>
        <item x="544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543"/>
        <item x="542"/>
        <item x="306"/>
        <item x="305"/>
        <item x="304"/>
        <item x="303"/>
        <item x="302"/>
        <item x="541"/>
        <item x="540"/>
        <item x="539"/>
        <item x="301"/>
        <item x="300"/>
        <item x="299"/>
        <item x="538"/>
        <item x="298"/>
        <item x="537"/>
        <item x="536"/>
        <item x="297"/>
        <item x="296"/>
        <item x="295"/>
        <item x="294"/>
        <item x="293"/>
        <item x="535"/>
        <item x="292"/>
        <item x="291"/>
        <item x="290"/>
        <item x="289"/>
        <item x="288"/>
        <item x="287"/>
        <item x="534"/>
        <item x="286"/>
        <item x="285"/>
        <item x="284"/>
        <item x="283"/>
        <item x="282"/>
        <item x="533"/>
        <item x="532"/>
        <item x="281"/>
        <item x="280"/>
        <item x="531"/>
        <item x="530"/>
        <item x="529"/>
        <item x="528"/>
        <item x="527"/>
        <item x="526"/>
        <item x="279"/>
        <item x="525"/>
        <item x="524"/>
        <item x="523"/>
        <item x="522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521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253"/>
        <item x="519"/>
        <item x="252"/>
        <item x="251"/>
        <item x="250"/>
        <item x="249"/>
        <item x="248"/>
        <item x="247"/>
        <item x="51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517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516"/>
        <item x="220"/>
        <item x="219"/>
        <item x="218"/>
        <item x="217"/>
        <item x="216"/>
        <item x="515"/>
        <item x="514"/>
        <item x="215"/>
        <item x="214"/>
        <item x="213"/>
        <item x="212"/>
        <item x="211"/>
        <item x="210"/>
        <item x="513"/>
        <item x="512"/>
        <item x="209"/>
        <item x="208"/>
        <item x="207"/>
        <item x="206"/>
        <item x="205"/>
        <item x="511"/>
        <item x="204"/>
        <item x="203"/>
        <item x="202"/>
        <item x="201"/>
        <item x="200"/>
        <item x="199"/>
        <item x="198"/>
        <item x="197"/>
        <item x="196"/>
        <item x="195"/>
        <item x="510"/>
        <item x="194"/>
        <item x="509"/>
        <item x="193"/>
        <item x="192"/>
        <item x="191"/>
        <item x="190"/>
        <item x="189"/>
        <item x="188"/>
        <item x="187"/>
        <item x="186"/>
        <item x="185"/>
        <item x="508"/>
        <item x="184"/>
        <item x="183"/>
        <item x="182"/>
        <item x="181"/>
        <item x="507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506"/>
        <item x="169"/>
        <item x="168"/>
        <item x="167"/>
        <item x="166"/>
        <item x="165"/>
        <item x="505"/>
        <item x="504"/>
        <item x="164"/>
        <item x="163"/>
        <item x="503"/>
        <item x="502"/>
        <item x="162"/>
        <item x="161"/>
        <item x="501"/>
        <item x="160"/>
        <item x="159"/>
        <item x="158"/>
        <item x="157"/>
        <item x="156"/>
        <item x="155"/>
        <item x="500"/>
        <item x="154"/>
        <item x="153"/>
        <item x="152"/>
        <item x="151"/>
        <item x="499"/>
        <item x="498"/>
        <item x="497"/>
        <item x="150"/>
        <item x="149"/>
        <item x="148"/>
        <item x="147"/>
        <item x="146"/>
        <item x="145"/>
        <item x="496"/>
        <item x="495"/>
        <item x="144"/>
        <item x="143"/>
        <item x="494"/>
        <item x="142"/>
        <item x="493"/>
        <item x="492"/>
        <item x="141"/>
        <item x="140"/>
        <item x="139"/>
        <item x="138"/>
        <item x="137"/>
        <item x="136"/>
        <item x="491"/>
        <item x="135"/>
        <item x="134"/>
        <item x="133"/>
        <item x="490"/>
        <item x="132"/>
        <item x="131"/>
        <item x="489"/>
        <item x="130"/>
        <item x="129"/>
        <item x="128"/>
        <item x="127"/>
        <item x="126"/>
        <item x="125"/>
        <item x="124"/>
        <item x="123"/>
        <item x="122"/>
        <item x="488"/>
        <item x="121"/>
        <item x="120"/>
        <item x="119"/>
        <item x="118"/>
        <item x="117"/>
        <item x="116"/>
        <item x="115"/>
        <item x="114"/>
        <item x="113"/>
        <item x="112"/>
        <item x="487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486"/>
        <item x="98"/>
        <item x="97"/>
        <item x="96"/>
        <item x="95"/>
        <item x="94"/>
        <item x="93"/>
        <item x="485"/>
        <item x="484"/>
        <item x="92"/>
        <item x="91"/>
        <item x="90"/>
        <item x="89"/>
        <item x="88"/>
        <item x="87"/>
        <item x="483"/>
        <item x="86"/>
        <item x="85"/>
        <item x="482"/>
        <item x="84"/>
        <item x="481"/>
        <item x="83"/>
        <item x="82"/>
        <item x="81"/>
        <item x="80"/>
        <item x="79"/>
        <item x="78"/>
        <item x="480"/>
        <item x="479"/>
        <item x="77"/>
        <item x="76"/>
        <item x="75"/>
        <item x="74"/>
        <item x="73"/>
        <item x="72"/>
        <item x="71"/>
        <item x="70"/>
        <item x="69"/>
        <item x="60"/>
        <item x="68"/>
        <item x="478"/>
        <item x="67"/>
        <item x="66"/>
        <item x="64"/>
        <item x="65"/>
        <item x="477"/>
        <item m="1" x="606"/>
        <item m="1" x="592"/>
        <item m="1" x="593"/>
        <item m="1" x="607"/>
        <item m="1" x="594"/>
        <item m="1" x="608"/>
        <item m="1" x="612"/>
        <item m="1" x="614"/>
        <item x="62"/>
        <item x="63"/>
        <item m="1" x="591"/>
        <item m="1" x="595"/>
        <item m="1" x="596"/>
        <item m="1" x="609"/>
        <item m="1" x="610"/>
        <item m="1" x="611"/>
        <item m="1" x="597"/>
        <item m="1" x="613"/>
        <item m="1" x="598"/>
        <item m="1" x="599"/>
        <item m="1" x="600"/>
        <item m="1" x="615"/>
        <item m="1" x="616"/>
        <item m="1" x="617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36"/>
        <item x="473"/>
        <item x="474"/>
        <item x="475"/>
        <item x="476"/>
        <item x="46"/>
        <item x="45"/>
        <item x="41"/>
        <item x="42"/>
        <item x="43"/>
        <item x="44"/>
        <item x="472"/>
        <item x="40"/>
        <item x="38"/>
        <item x="39"/>
        <item x="37"/>
        <item x="471"/>
        <item x="32"/>
        <item x="33"/>
        <item x="34"/>
        <item x="35"/>
        <item x="31"/>
        <item x="470"/>
        <item x="29"/>
        <item x="30"/>
        <item x="28"/>
        <item x="469"/>
        <item x="27"/>
        <item x="26"/>
        <item x="467"/>
        <item x="468"/>
        <item x="25"/>
        <item x="24"/>
        <item x="23"/>
        <item x="22"/>
        <item x="21"/>
        <item x="466"/>
        <item x="465"/>
        <item x="19"/>
        <item x="20"/>
        <item x="18"/>
        <item x="17"/>
        <item m="1" x="590"/>
        <item x="14"/>
        <item x="462"/>
        <item x="463"/>
        <item x="16"/>
        <item m="1" x="603"/>
        <item m="1" x="604"/>
        <item m="1" x="605"/>
        <item x="15"/>
        <item x="461"/>
        <item x="464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77"/>
        <item m="1" x="579"/>
        <item m="1" x="580"/>
        <item m="1" x="576"/>
        <item x="12"/>
        <item x="13"/>
        <item m="1" x="575"/>
        <item x="460"/>
        <item m="1" x="578"/>
        <item m="1" x="601"/>
        <item m="1" x="602"/>
        <item x="11"/>
        <item x="10"/>
        <item x="8"/>
        <item x="9"/>
        <item x="7"/>
        <item x="6"/>
        <item x="5"/>
        <item x="4"/>
        <item x="459"/>
        <item x="3"/>
        <item x="2"/>
        <item m="1" x="574"/>
        <item x="1"/>
        <item x="0"/>
        <item x="458"/>
        <item t="default"/>
      </items>
    </pivotField>
    <pivotField dataField="1" numFmtId="175" showAll="0"/>
    <pivotField axis="axisRow" showAll="0" sortType="descending">
      <items count="83">
        <item m="1" x="46"/>
        <item m="1" x="42"/>
        <item m="1" x="63"/>
        <item m="1" x="54"/>
        <item m="1" x="56"/>
        <item m="1" x="43"/>
        <item m="1" x="49"/>
        <item m="1" x="51"/>
        <item m="1" x="41"/>
        <item m="1" x="55"/>
        <item x="19"/>
        <item m="1" x="61"/>
        <item m="1" x="38"/>
        <item m="1" x="44"/>
        <item m="1" x="57"/>
        <item m="1" x="58"/>
        <item m="1" x="39"/>
        <item m="1" x="50"/>
        <item m="1" x="47"/>
        <item m="1" x="40"/>
        <item m="1" x="45"/>
        <item m="1" x="62"/>
        <item m="1" x="60"/>
        <item m="1" x="64"/>
        <item m="1" x="37"/>
        <item m="1" x="59"/>
        <item m="1" x="36"/>
        <item m="1" x="53"/>
        <item m="1" x="52"/>
        <item m="1" x="48"/>
        <item x="35"/>
        <item x="1"/>
        <item x="0"/>
        <item x="2"/>
        <item x="7"/>
        <item x="5"/>
        <item x="18"/>
        <item x="9"/>
        <item x="6"/>
        <item x="14"/>
        <item x="3"/>
        <item m="1" x="80"/>
        <item x="12"/>
        <item x="8"/>
        <item x="23"/>
        <item x="13"/>
        <item x="24"/>
        <item x="11"/>
        <item x="25"/>
        <item x="20"/>
        <item x="10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4"/>
        <item x="21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2"/>
    </i>
    <i>
      <x v="31"/>
    </i>
    <i>
      <x v="33"/>
    </i>
    <i>
      <x v="45"/>
    </i>
    <i>
      <x v="75"/>
    </i>
    <i>
      <x v="40"/>
    </i>
    <i>
      <x v="37"/>
    </i>
    <i>
      <x v="34"/>
    </i>
    <i>
      <x v="35"/>
    </i>
    <i>
      <x v="47"/>
    </i>
    <i>
      <x v="50"/>
    </i>
    <i>
      <x v="38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9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m="1" x="21"/>
        <item h="1" x="18"/>
        <item h="1" m="1" x="20"/>
        <item h="1"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2">
    <i>
      <x/>
    </i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59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92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m="1" x="20"/>
        <item h="1"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90">
    <i>
      <x v="1"/>
      <x v="1203"/>
      <x v="1171"/>
      <x/>
      <x v="64"/>
      <x v="243"/>
      <x v="1422"/>
    </i>
    <i>
      <x v="2"/>
      <x v="708"/>
      <x v="668"/>
      <x/>
      <x v="153"/>
      <x v="595"/>
      <x v="2896"/>
    </i>
    <i>
      <x v="11"/>
      <x v="1181"/>
      <x v="1146"/>
      <x/>
      <x v="102"/>
      <x v="865"/>
      <x v="2900"/>
    </i>
    <i r="1">
      <x v="1182"/>
      <x v="1147"/>
      <x/>
      <x v="84"/>
      <x v="544"/>
      <x v="2901"/>
    </i>
    <i r="1">
      <x v="1183"/>
      <x v="1148"/>
      <x/>
      <x v="12"/>
      <x v="409"/>
      <x v="1000"/>
    </i>
    <i r="1">
      <x v="1184"/>
      <x v="1149"/>
      <x/>
      <x v="18"/>
      <x v="866"/>
      <x v="2902"/>
    </i>
    <i r="1">
      <x v="1185"/>
      <x v="1150"/>
      <x/>
      <x v="6"/>
      <x v="867"/>
      <x v="2903"/>
    </i>
    <i r="1">
      <x v="1186"/>
      <x v="1151"/>
      <x/>
      <x v="6"/>
      <x v="202"/>
      <x v="224"/>
    </i>
    <i r="1">
      <x v="1187"/>
      <x v="1152"/>
      <x/>
      <x v="18"/>
      <x v="274"/>
      <x v="720"/>
    </i>
    <i r="1">
      <x v="1188"/>
      <x v="1153"/>
      <x/>
      <x v="6"/>
      <x v="261"/>
      <x v="341"/>
    </i>
    <i r="1">
      <x v="1189"/>
      <x v="1154"/>
      <x/>
      <x v="6"/>
      <x v="868"/>
      <x v="1918"/>
    </i>
    <i r="1">
      <x v="1190"/>
      <x v="1155"/>
      <x/>
      <x v="18"/>
      <x v="868"/>
      <x v="2904"/>
    </i>
    <i r="1">
      <x v="1191"/>
      <x v="1156"/>
      <x/>
      <x v="18"/>
      <x v="868"/>
      <x v="2904"/>
    </i>
    <i r="1">
      <x v="1192"/>
      <x v="1157"/>
      <x/>
      <x v="6"/>
      <x v="252"/>
      <x v="2796"/>
    </i>
    <i r="1">
      <x v="1193"/>
      <x v="1158"/>
      <x/>
      <x v="18"/>
      <x v="868"/>
      <x v="2904"/>
    </i>
    <i r="1">
      <x v="1194"/>
      <x v="1159"/>
      <x/>
      <x v="29"/>
      <x v="252"/>
      <x v="2722"/>
    </i>
    <i r="1">
      <x v="1195"/>
      <x v="1160"/>
      <x/>
      <x v="29"/>
      <x v="869"/>
      <x v="2905"/>
    </i>
    <i r="1">
      <x v="1196"/>
      <x v="1161"/>
      <x/>
      <x v="29"/>
      <x v="869"/>
      <x v="2905"/>
    </i>
    <i r="1">
      <x v="1197"/>
      <x v="1162"/>
      <x/>
      <x v="29"/>
      <x v="868"/>
      <x v="2906"/>
    </i>
    <i r="1">
      <x v="1198"/>
      <x v="1163"/>
      <x/>
      <x v="29"/>
      <x v="868"/>
      <x v="2906"/>
    </i>
    <i r="1">
      <x v="1199"/>
      <x v="1164"/>
      <x/>
      <x v="6"/>
      <x v="868"/>
      <x v="1918"/>
    </i>
    <i r="1">
      <x v="1200"/>
      <x v="1165"/>
      <x/>
      <x v="6"/>
      <x v="868"/>
      <x v="1918"/>
    </i>
    <i>
      <x v="13"/>
      <x v="87"/>
      <x v="926"/>
      <x/>
      <x v="18"/>
      <x v="352"/>
      <x v="970"/>
    </i>
    <i r="1">
      <x v="143"/>
      <x v="1168"/>
      <x/>
      <x v="12"/>
      <x v="56"/>
      <x v="71"/>
    </i>
    <i r="1">
      <x v="225"/>
      <x v="925"/>
      <x/>
      <x v="6"/>
      <x v="95"/>
      <x v="74"/>
    </i>
    <i r="1">
      <x v="249"/>
      <x v="689"/>
      <x/>
      <x v="18"/>
      <x v="184"/>
      <x v="403"/>
    </i>
    <i r="1">
      <x v="252"/>
      <x v="937"/>
      <x/>
      <x v="26"/>
      <x v="346"/>
      <x v="2868"/>
    </i>
    <i r="1">
      <x v="311"/>
      <x v="465"/>
      <x/>
      <x v="6"/>
      <x v="245"/>
      <x v="2604"/>
    </i>
    <i r="1">
      <x v="322"/>
      <x v="704"/>
      <x/>
      <x v="18"/>
      <x v="46"/>
      <x v="87"/>
    </i>
    <i r="1">
      <x v="488"/>
      <x v="1043"/>
      <x/>
      <x v="6"/>
      <x v="228"/>
      <x v="2610"/>
    </i>
    <i r="1">
      <x v="489"/>
      <x v="929"/>
      <x/>
      <x v="18"/>
      <x v="124"/>
      <x v="271"/>
    </i>
    <i r="1">
      <x v="490"/>
      <x v="1034"/>
      <x/>
      <x v="6"/>
      <x v="401"/>
      <x v="746"/>
    </i>
    <i r="1">
      <x v="503"/>
      <x v="935"/>
      <x/>
      <x v="67"/>
      <x v="141"/>
      <x v="2870"/>
    </i>
    <i r="1">
      <x v="516"/>
      <x v="484"/>
      <x/>
      <x v="18"/>
      <x v="330"/>
      <x v="894"/>
    </i>
    <i r="1">
      <x v="549"/>
      <x v="918"/>
      <x/>
      <x v="47"/>
      <x v="362"/>
      <x v="1496"/>
    </i>
    <i r="1">
      <x v="565"/>
      <x v="687"/>
      <x/>
      <x v="47"/>
      <x v="74"/>
      <x v="412"/>
    </i>
    <i r="1">
      <x v="568"/>
      <x v="908"/>
      <x/>
      <x v="6"/>
      <x v="78"/>
      <x v="2886"/>
    </i>
    <i r="1">
      <x v="575"/>
      <x v="504"/>
      <x/>
      <x v="6"/>
      <x v="76"/>
      <x v="2889"/>
    </i>
    <i r="1">
      <x v="608"/>
      <x v="510"/>
      <x/>
      <x v="4"/>
      <x v="499"/>
      <x v="919"/>
    </i>
    <i r="1">
      <x v="613"/>
      <x v="964"/>
      <x/>
      <x v="52"/>
      <x v="94"/>
      <x v="601"/>
    </i>
    <i r="1">
      <x v="623"/>
      <x v="466"/>
      <x/>
      <x v="6"/>
      <x v="251"/>
      <x v="318"/>
    </i>
    <i r="1">
      <x v="628"/>
      <x v="1119"/>
      <x/>
      <x v="6"/>
      <x v="843"/>
      <x v="450"/>
    </i>
    <i r="1">
      <x v="643"/>
      <x v="494"/>
      <x/>
      <x v="29"/>
      <x v="814"/>
      <x v="2747"/>
    </i>
    <i r="1">
      <x v="701"/>
      <x v="1054"/>
      <x/>
      <x v="6"/>
      <x v="796"/>
      <x v="2895"/>
    </i>
    <i r="1">
      <x v="726"/>
      <x v="473"/>
      <x/>
      <x v="6"/>
      <x v="260"/>
      <x v="334"/>
    </i>
    <i r="1">
      <x v="727"/>
      <x v="681"/>
      <x/>
      <x v="6"/>
      <x v="137"/>
      <x v="133"/>
    </i>
    <i r="1">
      <x v="728"/>
      <x v="682"/>
      <x/>
      <x v="52"/>
      <x v="147"/>
      <x v="2879"/>
    </i>
    <i r="1">
      <x v="730"/>
      <x v="684"/>
      <x/>
      <x v="52"/>
      <x v="847"/>
      <x v="2887"/>
    </i>
    <i r="1">
      <x v="731"/>
      <x v="685"/>
      <x/>
      <x v="224"/>
      <x v="587"/>
      <x v="2888"/>
    </i>
    <i r="1">
      <x v="735"/>
      <x v="453"/>
      <x/>
      <x v="6"/>
      <x v="810"/>
      <x v="2738"/>
    </i>
    <i r="1">
      <x v="743"/>
      <x v="699"/>
      <x/>
      <x v="29"/>
      <x v="594"/>
      <x v="2500"/>
    </i>
    <i r="1">
      <x v="744"/>
      <x v="700"/>
      <x/>
      <x v="29"/>
      <x v="222"/>
      <x v="724"/>
    </i>
    <i r="1">
      <x v="747"/>
      <x v="705"/>
      <x/>
      <x v="12"/>
      <x v="818"/>
      <x v="2910"/>
    </i>
    <i r="1">
      <x v="748"/>
      <x v="706"/>
      <x/>
      <x v="12"/>
      <x v="819"/>
      <x v="2909"/>
    </i>
    <i r="1">
      <x v="749"/>
      <x v="707"/>
      <x/>
      <x v="12"/>
      <x v="820"/>
      <x v="2755"/>
    </i>
    <i r="1">
      <x v="751"/>
      <x v="710"/>
      <x/>
      <x v="18"/>
      <x v="811"/>
      <x v="349"/>
    </i>
    <i r="1">
      <x v="882"/>
      <x v="847"/>
      <x/>
      <x v="225"/>
      <x v="823"/>
      <x v="2916"/>
    </i>
    <i r="1">
      <x v="927"/>
      <x v="476"/>
      <x/>
      <x v="51"/>
      <x v="842"/>
      <x v="2872"/>
    </i>
    <i r="1">
      <x v="929"/>
      <x v="896"/>
      <x/>
      <x v="47"/>
      <x v="139"/>
      <x v="735"/>
    </i>
    <i r="1">
      <x v="933"/>
      <x v="899"/>
      <x/>
      <x v="6"/>
      <x v="374"/>
      <x v="651"/>
    </i>
    <i r="1">
      <x v="937"/>
      <x v="902"/>
      <x/>
      <x v="38"/>
      <x v="704"/>
      <x v="2890"/>
    </i>
    <i r="1">
      <x v="938"/>
      <x v="903"/>
      <x/>
      <x v="29"/>
      <x v="705"/>
      <x v="2885"/>
    </i>
    <i r="1">
      <x v="957"/>
      <x v="915"/>
      <x/>
      <x v="34"/>
      <x v="801"/>
      <x v="2878"/>
    </i>
    <i r="1">
      <x v="963"/>
      <x v="917"/>
      <x/>
      <x v="6"/>
      <x v="718"/>
      <x v="2000"/>
    </i>
    <i r="1">
      <x v="969"/>
      <x v="924"/>
      <x/>
      <x v="52"/>
      <x v="175"/>
      <x v="2626"/>
    </i>
    <i r="1">
      <x v="975"/>
      <x v="487"/>
      <x/>
      <x v="18"/>
      <x v="845"/>
      <x v="2891"/>
    </i>
    <i r="1">
      <x v="1010"/>
      <x v="968"/>
      <x/>
      <x v="55"/>
      <x v="740"/>
      <x v="2877"/>
    </i>
    <i r="1">
      <x v="1030"/>
      <x v="450"/>
      <x/>
      <x v="6"/>
      <x v="193"/>
      <x v="206"/>
    </i>
    <i r="1">
      <x v="1031"/>
      <x v="439"/>
      <x/>
      <x v="52"/>
      <x v="859"/>
      <x v="2874"/>
    </i>
    <i r="1">
      <x v="1032"/>
      <x v="511"/>
      <x/>
      <x v="18"/>
      <x v="265"/>
      <x v="694"/>
    </i>
    <i r="1">
      <x v="1033"/>
      <x v="989"/>
      <x/>
      <x v="18"/>
      <x v="805"/>
      <x v="2280"/>
    </i>
    <i r="1">
      <x v="1036"/>
      <x v="992"/>
      <x/>
      <x v="6"/>
      <x v="200"/>
      <x v="222"/>
    </i>
    <i r="1">
      <x v="1042"/>
      <x v="999"/>
      <x/>
      <x v="4"/>
      <x v="824"/>
      <x v="2917"/>
    </i>
    <i r="1">
      <x v="1047"/>
      <x v="1004"/>
      <x/>
      <x v="29"/>
      <x v="252"/>
      <x v="2722"/>
    </i>
    <i r="1">
      <x v="1052"/>
      <x v="1006"/>
      <x/>
      <x v="18"/>
      <x v="757"/>
      <x v="2605"/>
    </i>
    <i r="1">
      <x v="1055"/>
      <x v="1009"/>
      <x/>
      <x v="47"/>
      <x v="760"/>
      <x v="2893"/>
    </i>
    <i r="1">
      <x v="1080"/>
      <x v="451"/>
      <x/>
      <x v="18"/>
      <x v="803"/>
      <x v="2882"/>
    </i>
    <i r="1">
      <x v="1088"/>
      <x v="1048"/>
      <x/>
      <x v="6"/>
      <x v="302"/>
      <x v="442"/>
    </i>
    <i r="1">
      <x v="1090"/>
      <x v="1050"/>
      <x/>
      <x v="29"/>
      <x v="551"/>
      <x v="2664"/>
    </i>
    <i r="1">
      <x v="1091"/>
      <x v="1051"/>
      <x/>
      <x v="47"/>
      <x v="310"/>
      <x v="2873"/>
    </i>
    <i r="1">
      <x v="1092"/>
      <x v="1052"/>
      <x/>
      <x v="6"/>
      <x v="809"/>
      <x v="2736"/>
    </i>
    <i r="1">
      <x v="1093"/>
      <x v="1053"/>
      <x/>
      <x v="6"/>
      <x v="773"/>
      <x v="2633"/>
    </i>
    <i r="1">
      <x v="1096"/>
      <x v="1058"/>
      <x/>
      <x v="4"/>
      <x v="777"/>
      <x v="2880"/>
    </i>
    <i r="1">
      <x v="1100"/>
      <x v="1062"/>
      <x/>
      <x v="29"/>
      <x v="209"/>
      <x v="681"/>
    </i>
    <i r="1">
      <x v="1109"/>
      <x v="1070"/>
      <x/>
      <x v="38"/>
      <x v="181"/>
      <x v="744"/>
    </i>
    <i r="1">
      <x v="1110"/>
      <x v="1071"/>
      <x/>
      <x v="47"/>
      <x v="785"/>
      <x v="2816"/>
    </i>
    <i r="1">
      <x v="1137"/>
      <x v="1100"/>
      <x/>
      <x v="8"/>
      <x v="827"/>
      <x v="2914"/>
    </i>
    <i r="1">
      <x v="1151"/>
      <x v="1115"/>
      <x/>
      <x v="18"/>
      <x v="839"/>
      <x v="518"/>
    </i>
    <i r="1">
      <x v="1152"/>
      <x v="1117"/>
      <x/>
      <x v="29"/>
      <x v="841"/>
      <x v="2869"/>
    </i>
    <i r="1">
      <x v="1172"/>
      <x v="1138"/>
      <x/>
      <x v="55"/>
      <x v="678"/>
      <x v="2876"/>
    </i>
    <i r="4">
      <x v="74"/>
      <x v="678"/>
      <x v="2871"/>
    </i>
    <i r="1">
      <x v="1173"/>
      <x v="1139"/>
      <x/>
      <x v="6"/>
      <x v="858"/>
      <x v="521"/>
    </i>
    <i r="1">
      <x v="1174"/>
      <x v="1140"/>
      <x/>
      <x v="29"/>
      <x v="531"/>
      <x v="2875"/>
    </i>
    <i r="1">
      <x v="1175"/>
      <x v="1141"/>
      <x/>
      <x v="29"/>
      <x v="860"/>
      <x v="2881"/>
    </i>
    <i r="1">
      <x v="1176"/>
      <x v="1142"/>
      <x/>
      <x v="6"/>
      <x v="861"/>
      <x v="2883"/>
    </i>
    <i r="1">
      <x v="1177"/>
      <x v="1143"/>
      <x/>
      <x v="223"/>
      <x v="862"/>
      <x v="2884"/>
    </i>
    <i r="1">
      <x v="1178"/>
      <x v="458"/>
      <x/>
      <x v="6"/>
      <x v="447"/>
      <x v="2892"/>
    </i>
    <i r="1">
      <x v="1179"/>
      <x v="1144"/>
      <x/>
      <x v="6"/>
      <x v="863"/>
      <x v="2894"/>
    </i>
    <i r="1">
      <x v="1180"/>
      <x v="1145"/>
      <x/>
      <x v="4"/>
      <x v="864"/>
      <x v="475"/>
    </i>
    <i r="1">
      <x v="1201"/>
      <x v="1167"/>
      <x/>
      <x v="12"/>
      <x v="71"/>
      <x v="2915"/>
    </i>
    <i r="1">
      <x v="1202"/>
      <x v="1169"/>
      <x/>
      <x v="6"/>
      <x v="432"/>
      <x v="880"/>
    </i>
    <i r="1">
      <x v="1206"/>
      <x v="1174"/>
      <x/>
      <x v="38"/>
      <x v="872"/>
      <x v="2922"/>
    </i>
    <i r="1">
      <x v="1207"/>
      <x v="1175"/>
      <x/>
      <x v="47"/>
      <x v="873"/>
      <x v="2923"/>
    </i>
    <i>
      <x v="25"/>
      <x v="1027"/>
      <x v="988"/>
      <x/>
      <x v="6"/>
      <x v="749"/>
      <x v="2890"/>
    </i>
    <i>
      <x v="26"/>
      <x v="801"/>
      <x v="761"/>
      <x/>
      <x v="47"/>
      <x v="265"/>
      <x v="2858"/>
    </i>
    <i r="1">
      <x v="803"/>
      <x v="763"/>
      <x/>
      <x v="38"/>
      <x v="31"/>
      <x v="156"/>
    </i>
    <i r="1">
      <x v="835"/>
      <x v="801"/>
      <x/>
      <x v="6"/>
      <x v="443"/>
      <x v="917"/>
    </i>
    <i r="1">
      <x v="845"/>
      <x v="811"/>
      <x/>
      <x v="47"/>
      <x v="626"/>
      <x v="2857"/>
    </i>
    <i r="1">
      <x v="910"/>
      <x v="876"/>
      <x/>
      <x v="18"/>
      <x v="184"/>
      <x v="403"/>
    </i>
    <i r="1">
      <x v="911"/>
      <x v="877"/>
      <x/>
      <x v="29"/>
      <x v="638"/>
      <x v="2263"/>
    </i>
    <i r="1">
      <x v="912"/>
      <x v="878"/>
      <x/>
      <x v="6"/>
      <x v="144"/>
      <x v="142"/>
    </i>
    <i r="1">
      <x v="920"/>
      <x v="887"/>
      <x/>
      <x v="52"/>
      <x v="698"/>
      <x v="2493"/>
    </i>
    <i r="1">
      <x v="1060"/>
      <x v="1015"/>
      <x/>
      <x v="18"/>
      <x v="261"/>
      <x v="659"/>
    </i>
    <i r="1">
      <x v="1062"/>
      <x v="1017"/>
      <x/>
      <x v="6"/>
      <x v="762"/>
      <x v="2856"/>
    </i>
    <i r="1">
      <x v="1074"/>
      <x v="1031"/>
      <x/>
      <x v="18"/>
      <x v="762"/>
      <x v="2796"/>
    </i>
    <i r="1">
      <x v="1120"/>
      <x v="1083"/>
      <x/>
      <x v="18"/>
      <x v="787"/>
      <x v="2862"/>
    </i>
    <i r="1">
      <x v="1122"/>
      <x v="1085"/>
      <x/>
      <x v="52"/>
      <x v="595"/>
      <x v="605"/>
    </i>
    <i r="1">
      <x v="1162"/>
      <x v="1128"/>
      <x/>
      <x v="60"/>
      <x v="125"/>
      <x v="929"/>
    </i>
    <i r="1">
      <x v="1163"/>
      <x v="1129"/>
      <x/>
      <x v="67"/>
      <x v="852"/>
      <x v="2494"/>
    </i>
    <i>
      <x v="29"/>
      <x v="823"/>
      <x v="788"/>
      <x/>
      <x v="52"/>
      <x v="639"/>
      <x v="359"/>
    </i>
    <i r="1">
      <x v="856"/>
      <x v="821"/>
      <x/>
      <x v="6"/>
      <x v="262"/>
      <x v="342"/>
    </i>
    <i r="1">
      <x v="1160"/>
      <x v="1126"/>
      <x/>
      <x v="4"/>
      <x v="851"/>
      <x v="2861"/>
    </i>
    <i r="1">
      <x v="1161"/>
      <x v="1127"/>
      <x/>
      <x v="52"/>
      <x v="639"/>
      <x v="359"/>
    </i>
    <i r="1">
      <x v="1164"/>
      <x v="1130"/>
      <x/>
      <x v="6"/>
      <x v="853"/>
      <x v="613"/>
    </i>
    <i r="1">
      <x v="1165"/>
      <x v="1131"/>
      <x/>
      <x v="29"/>
      <x v="854"/>
      <x v="2863"/>
    </i>
    <i r="1">
      <x v="1166"/>
      <x v="1132"/>
      <x/>
      <x v="38"/>
      <x v="855"/>
      <x v="1475"/>
    </i>
    <i r="1">
      <x v="1167"/>
      <x v="1133"/>
      <x/>
      <x v="6"/>
      <x v="855"/>
      <x v="2864"/>
    </i>
    <i r="1">
      <x v="1168"/>
      <x v="1134"/>
      <x/>
      <x v="47"/>
      <x v="464"/>
      <x v="1736"/>
    </i>
    <i r="1">
      <x v="1205"/>
      <x v="1173"/>
      <x/>
      <x v="52"/>
      <x v="871"/>
      <x v="2921"/>
    </i>
    <i>
      <x v="31"/>
      <x v="836"/>
      <x v="802"/>
      <x/>
      <x v="18"/>
      <x v="645"/>
      <x v="2348"/>
    </i>
    <i>
      <x v="32"/>
      <x v="352"/>
      <x v="1170"/>
      <x/>
      <x v="220"/>
      <x v="440"/>
      <x v="261"/>
    </i>
    <i r="1">
      <x v="436"/>
      <x v="1038"/>
      <x/>
      <x v="6"/>
      <x v="340"/>
      <x v="554"/>
    </i>
    <i r="1">
      <x v="2092"/>
      <x v="1037"/>
      <x/>
      <x v="6"/>
      <x v="418"/>
      <x v="807"/>
    </i>
    <i>
      <x v="36"/>
      <x v="1125"/>
      <x v="1088"/>
      <x/>
      <x v="52"/>
      <x v="788"/>
      <x v="2531"/>
    </i>
    <i r="1">
      <x v="1126"/>
      <x v="1089"/>
      <x/>
      <x v="52"/>
      <x v="789"/>
      <x v="2913"/>
    </i>
    <i r="1">
      <x v="1128"/>
      <x v="1091"/>
      <x/>
      <x v="94"/>
      <x v="792"/>
      <x v="2912"/>
    </i>
    <i r="1">
      <x v="1129"/>
      <x v="1092"/>
      <x/>
      <x v="112"/>
      <x v="792"/>
      <x v="2911"/>
    </i>
    <i r="1">
      <x v="1204"/>
      <x v="1172"/>
      <x/>
      <x v="47"/>
      <x v="679"/>
      <x v="1908"/>
    </i>
    <i>
      <x v="38"/>
      <x v="966"/>
      <x v="921"/>
      <x/>
      <x v="29"/>
      <x v="720"/>
      <x v="2897"/>
    </i>
    <i>
      <x v="39"/>
      <x v="1063"/>
      <x v="1018"/>
      <x/>
      <x v="18"/>
      <x v="763"/>
      <x v="2379"/>
    </i>
    <i r="1">
      <x v="1158"/>
      <x v="1124"/>
      <x/>
      <x v="221"/>
      <x v="297"/>
      <x v="2860"/>
    </i>
    <i>
      <x v="41"/>
      <x v="62"/>
      <x v="780"/>
      <x/>
      <x v="177"/>
      <x v="9"/>
      <x v="1376"/>
    </i>
    <i r="1">
      <x v="199"/>
      <x v="781"/>
      <x/>
      <x v="168"/>
      <x v="9"/>
      <x v="1153"/>
    </i>
    <i r="1">
      <x v="508"/>
      <x v="782"/>
      <x/>
      <x v="168"/>
      <x v="9"/>
      <x v="1153"/>
    </i>
    <i>
      <x v="44"/>
      <x v="655"/>
      <x v="632"/>
      <x/>
      <x v="18"/>
      <x v="536"/>
      <x v="2898"/>
    </i>
    <i r="1">
      <x v="656"/>
      <x v="527"/>
      <x/>
      <x v="18"/>
      <x v="537"/>
      <x v="2772"/>
    </i>
    <i r="1">
      <x v="660"/>
      <x v="570"/>
      <x/>
      <x v="6"/>
      <x v="870"/>
      <x v="2920"/>
    </i>
    <i r="1">
      <x v="665"/>
      <x v="636"/>
      <x/>
      <x v="29"/>
      <x v="545"/>
      <x v="1923"/>
    </i>
    <i r="1">
      <x v="713"/>
      <x v="673"/>
      <x/>
      <x v="6"/>
      <x v="580"/>
      <x v="157"/>
    </i>
    <i r="1">
      <x v="714"/>
      <x v="560"/>
      <x/>
      <x v="29"/>
      <x v="581"/>
      <x v="1958"/>
    </i>
    <i r="1">
      <x v="738"/>
      <x v="693"/>
      <x/>
      <x v="52"/>
      <x v="60"/>
      <x v="416"/>
    </i>
    <i r="1">
      <x v="739"/>
      <x v="694"/>
      <x/>
      <x v="38"/>
      <x v="591"/>
      <x v="1974"/>
    </i>
    <i r="1">
      <x v="850"/>
      <x v="517"/>
      <x/>
      <x v="18"/>
      <x v="653"/>
      <x v="2919"/>
    </i>
    <i r="1">
      <x v="883"/>
      <x v="528"/>
      <x/>
      <x v="26"/>
      <x v="561"/>
      <x v="2899"/>
    </i>
    <i r="1">
      <x v="960"/>
      <x v="552"/>
      <x/>
      <x v="18"/>
      <x v="168"/>
      <x v="370"/>
    </i>
    <i>
      <x v="48"/>
      <x v="859"/>
      <x v="823"/>
      <x/>
      <x v="18"/>
      <x v="660"/>
      <x v="1256"/>
    </i>
    <i r="1">
      <x v="897"/>
      <x v="862"/>
      <x/>
      <x v="6"/>
      <x v="688"/>
      <x v="2200"/>
    </i>
    <i r="1">
      <x v="1159"/>
      <x v="1125"/>
      <x/>
      <x v="47"/>
      <x v="850"/>
      <x v="2859"/>
    </i>
    <i>
      <x v="53"/>
      <x v="1169"/>
      <x v="1135"/>
      <x/>
      <x v="222"/>
      <x v="261"/>
      <x v="2865"/>
    </i>
    <i>
      <x v="54"/>
      <x v="860"/>
      <x v="824"/>
      <x/>
      <x v="47"/>
      <x v="606"/>
      <x v="2918"/>
    </i>
    <i r="1">
      <x v="861"/>
      <x v="825"/>
      <x/>
      <x v="29"/>
      <x v="661"/>
      <x v="2078"/>
    </i>
    <i r="1">
      <x v="862"/>
      <x v="826"/>
      <x/>
      <x v="29"/>
      <x v="662"/>
      <x v="2142"/>
    </i>
    <i>
      <x v="56"/>
      <x v="787"/>
      <x v="749"/>
      <x/>
      <x v="38"/>
      <x v="620"/>
      <x v="2422"/>
    </i>
    <i r="1">
      <x v="790"/>
      <x v="752"/>
      <x/>
      <x v="47"/>
      <x v="357"/>
      <x v="1493"/>
    </i>
    <i r="1">
      <x v="872"/>
      <x v="836"/>
      <x/>
      <x v="29"/>
      <x v="668"/>
      <x v="2855"/>
    </i>
    <i r="1">
      <x v="909"/>
      <x v="875"/>
      <x/>
      <x v="6"/>
      <x v="694"/>
      <x v="500"/>
    </i>
    <i r="1">
      <x v="987"/>
      <x v="943"/>
      <x/>
      <x v="18"/>
      <x v="729"/>
      <x v="2854"/>
    </i>
    <i>
      <x v="58"/>
      <x v="1145"/>
      <x v="1108"/>
      <x/>
      <x v="52"/>
      <x v="832"/>
      <x v="2852"/>
    </i>
    <i r="1">
      <x v="1146"/>
      <x v="1109"/>
      <x/>
      <x v="6"/>
      <x v="833"/>
      <x v="2783"/>
    </i>
    <i>
      <x v="60"/>
      <x v="288"/>
      <x v="1166"/>
      <x/>
      <x v="4"/>
      <x v="369"/>
      <x v="2907"/>
    </i>
    <i r="1">
      <x v="774"/>
      <x v="735"/>
      <x/>
      <x v="83"/>
      <x v="612"/>
      <x v="2908"/>
    </i>
    <i r="1">
      <x v="775"/>
      <x v="736"/>
      <x/>
      <x v="6"/>
      <x v="613"/>
      <x v="2129"/>
    </i>
    <i r="1">
      <x v="781"/>
      <x v="743"/>
      <x/>
      <x v="6"/>
      <x v="369"/>
      <x v="2007"/>
    </i>
    <i>
      <x v="61"/>
      <x v="428"/>
      <x v="773"/>
      <x/>
      <x v="6"/>
      <x v="455"/>
      <x v="2028"/>
    </i>
    <i r="1">
      <x v="799"/>
      <x v="759"/>
      <x/>
      <x v="4"/>
      <x v="627"/>
      <x v="2853"/>
    </i>
    <i r="1">
      <x v="805"/>
      <x v="765"/>
      <x/>
      <x v="47"/>
      <x v="630"/>
      <x v="2683"/>
    </i>
    <i r="1">
      <x v="806"/>
      <x v="766"/>
      <x/>
      <x v="18"/>
      <x v="631"/>
      <x v="2025"/>
    </i>
    <i r="1">
      <x v="808"/>
      <x v="768"/>
      <x/>
      <x v="38"/>
      <x v="272"/>
      <x v="1104"/>
    </i>
    <i r="1">
      <x v="810"/>
      <x v="1066"/>
      <x/>
      <x v="47"/>
      <x v="240"/>
      <x v="2433"/>
    </i>
    <i r="1">
      <x v="811"/>
      <x v="771"/>
      <x/>
      <x v="4"/>
      <x v="449"/>
      <x v="568"/>
    </i>
    <i r="1">
      <x v="812"/>
      <x v="772"/>
      <x/>
      <x v="6"/>
      <x v="632"/>
      <x v="2027"/>
    </i>
    <i r="1">
      <x v="813"/>
      <x v="774"/>
      <x/>
      <x v="18"/>
      <x v="633"/>
      <x v="2269"/>
    </i>
    <i r="1">
      <x v="816"/>
      <x v="777"/>
      <x/>
      <x v="29"/>
      <x v="636"/>
      <x v="2695"/>
    </i>
    <i r="1">
      <x v="819"/>
      <x v="784"/>
      <x/>
      <x v="6"/>
      <x v="322"/>
      <x v="490"/>
    </i>
    <i r="1">
      <x v="866"/>
      <x v="830"/>
      <x/>
      <x v="6"/>
      <x v="663"/>
      <x v="1276"/>
    </i>
    <i r="1">
      <x v="878"/>
      <x v="843"/>
      <x/>
      <x v="6"/>
      <x v="673"/>
      <x v="2094"/>
    </i>
    <i r="1">
      <x v="907"/>
      <x v="873"/>
      <x/>
      <x v="6"/>
      <x v="503"/>
      <x v="1379"/>
    </i>
    <i r="1">
      <x v="924"/>
      <x v="892"/>
      <x/>
      <x v="18"/>
      <x v="700"/>
      <x v="2369"/>
    </i>
    <i r="1">
      <x v="1170"/>
      <x v="1136"/>
      <x/>
      <x v="18"/>
      <x v="856"/>
      <x v="2866"/>
    </i>
    <i r="1">
      <x v="1171"/>
      <x v="1137"/>
      <x/>
      <x v="18"/>
      <x v="857"/>
      <x v="2867"/>
    </i>
  </rowItems>
  <colItems count="1">
    <i/>
  </colItems>
  <formats count="11493">
    <format dxfId="12952">
      <pivotArea type="all" dataOnly="0" outline="0" fieldPosition="0"/>
    </format>
    <format dxfId="12951">
      <pivotArea field="0" type="button" dataOnly="0" labelOnly="1" outline="0" axis="axisRow" fieldPosition="0"/>
    </format>
    <format dxfId="12950">
      <pivotArea field="1" type="button" dataOnly="0" labelOnly="1" outline="0" axis="axisRow" fieldPosition="1"/>
    </format>
    <format dxfId="12949">
      <pivotArea dataOnly="0" labelOnly="1" outline="0" fieldPosition="0">
        <references count="1">
          <reference field="0" count="0"/>
        </references>
      </pivotArea>
    </format>
    <format dxfId="12948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09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08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10">
      <pivotArea field="5" type="button" dataOnly="0" labelOnly="1" outline="0" axis="axisRow" fieldPosition="5"/>
    </format>
    <format dxfId="8709">
      <pivotArea field="7" type="button" dataOnly="0" labelOnly="1" outline="0" axis="axisRow" fieldPosition="6"/>
    </format>
    <format dxfId="870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2">
      <pivotArea field="4" type="button" dataOnly="0" labelOnly="1" outline="0" axis="axisRow" fieldPosition="4"/>
    </format>
    <format dxfId="52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11">
      <pivotArea field="3" type="button" dataOnly="0" labelOnly="1" outline="0" axis="axisRow" fieldPosition="2"/>
    </format>
    <format dxfId="45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3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57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6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5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4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3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2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51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50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49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48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47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6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5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4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3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2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41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40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39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38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37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6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5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4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3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2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31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30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29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28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27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6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5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4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3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2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21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20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19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18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17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6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5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4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3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2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11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10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09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08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07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6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5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4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3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2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401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400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399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398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397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6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5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4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3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2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91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90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89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88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87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6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5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4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3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2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81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80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79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78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77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6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5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4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3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2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71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70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69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68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67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6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5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4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3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2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61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60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59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58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57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6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5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4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3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2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51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50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49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48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47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6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5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4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3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2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41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40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39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38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37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6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5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4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3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2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31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30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29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28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27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6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5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4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3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2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21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20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19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18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17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6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5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4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3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2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11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10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09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08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07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6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5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4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3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2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301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300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299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298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297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6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5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4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3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2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91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90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89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88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87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6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5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4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3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2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81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80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79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78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77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6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5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4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3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2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71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70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69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68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67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6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5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4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3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2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61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60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59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58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57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6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5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4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3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2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51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50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49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48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47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6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5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4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3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2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41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40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39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38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37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6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5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4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3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2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31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30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29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28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27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6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5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4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3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2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21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20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19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18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17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6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5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4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3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2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11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10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09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08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07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6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5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4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3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2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201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200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199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198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197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6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5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4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3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2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91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90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89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88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87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6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5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4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3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2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81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80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79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78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77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6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5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4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3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2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71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70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69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68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67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6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5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4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3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2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61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60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59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58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57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6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5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4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3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2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51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50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49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48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47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6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5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4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3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2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41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40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39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38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37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6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5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4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3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2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31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30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29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28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27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6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5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4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3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2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21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20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19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18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6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5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4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3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2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11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10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09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08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07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6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5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4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3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2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101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100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099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098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097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6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5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4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3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2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91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90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89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88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87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6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5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4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3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2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81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80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79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78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77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6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5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4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3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2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71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70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69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68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67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6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5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4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3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2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61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60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59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58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57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6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5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4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3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2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51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50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49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48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47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6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5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4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3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2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41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40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39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38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37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6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5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4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3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2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31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30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29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28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27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6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5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4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3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2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21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20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19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18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17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6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5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4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3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2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11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10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09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08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07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6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5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4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3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2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1001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00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999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998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997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6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5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4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3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2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91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90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89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88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87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6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5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4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3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2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81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80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79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78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77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6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5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4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3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2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71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70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69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68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67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6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5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4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3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2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61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60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59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58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57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6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5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4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3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2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51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50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49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48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47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6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5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4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3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2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41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40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39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38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37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6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5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4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3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2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31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30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29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28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27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6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5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4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3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2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21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20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19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18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17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6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5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4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3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2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11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10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09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08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07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6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5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4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3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2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901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900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899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898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897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6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5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4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3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2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91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90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89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88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87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6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5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4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3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2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81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80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79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78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77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6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5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4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3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2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71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70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69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68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67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6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5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4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3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2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61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60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59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58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57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6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5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4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3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2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51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50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49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48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47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6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5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4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3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2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41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40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39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38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37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6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5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4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3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2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31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30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29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28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27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6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5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4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3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2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21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20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19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18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17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6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5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4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3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2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11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10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09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08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07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6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5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4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3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2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801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800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799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798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797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6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5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4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3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2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91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90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89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88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87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6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5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4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3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2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81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80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79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78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77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6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5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4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3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2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71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70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69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68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67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6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5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4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3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2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61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60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59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58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57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6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5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4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3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2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51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50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49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48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47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6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5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4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3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2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41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40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39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38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37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6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5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4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3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2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31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30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29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28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27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6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5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4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3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2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21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20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19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18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17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6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5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4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3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2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11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10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09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08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07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6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5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4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3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2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701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700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699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698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697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6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5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4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3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2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91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90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89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88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87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6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5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4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3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2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81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80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79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78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77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6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5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4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3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2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71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70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69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68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67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6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5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4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3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2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61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60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59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58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57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6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5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4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3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2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51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50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49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48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47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6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5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4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3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2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41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40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39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38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37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6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5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4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3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2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31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30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29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28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27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6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5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4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3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2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21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20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19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18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17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6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5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4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3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2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11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10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09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08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07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6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5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4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3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2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600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599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598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597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6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5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4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3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2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91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90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89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88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87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6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5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4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3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2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81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80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79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78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77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6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5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4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3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2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71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70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69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68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67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6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5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4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3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2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61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60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59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58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57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6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5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4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3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2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51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50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49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48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47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6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5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4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3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2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41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40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39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38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37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6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5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4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3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2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31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30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29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28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27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6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5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4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3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2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21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20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19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18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17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6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5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4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3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2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11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10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09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08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07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6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5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4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3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2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501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500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499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498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497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6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5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4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3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2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91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90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89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88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87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6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5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4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3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2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81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80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79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78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77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6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5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4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3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2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71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70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69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68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67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6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5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4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3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2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61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60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59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58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57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6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5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4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3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2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51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50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49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48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47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6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5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4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3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2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41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40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39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38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37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6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5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4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3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2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31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30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29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28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27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6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5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4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3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2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21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20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19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18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17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6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5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4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3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2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11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10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09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08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07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6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5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4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3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2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401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400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399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398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397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6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5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4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3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2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91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90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89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88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87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6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5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4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3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2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81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80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79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78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77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6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5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4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3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2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71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70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69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68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67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6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5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4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3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2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61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60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59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58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57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6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5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4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3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2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51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50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49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48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47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6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5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4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3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2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41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40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39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38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37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6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5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4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3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2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31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30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29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28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27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6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5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4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3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2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21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20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19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18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17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6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5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4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3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2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11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10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09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08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07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6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5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4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3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2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301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300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299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298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297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6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5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4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3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2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91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90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89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88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87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6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5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4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3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2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81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80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79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78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77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6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5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4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3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2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71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70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69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68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67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6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5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4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3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2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61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60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59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58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57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6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5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4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3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2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51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50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49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48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47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6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5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4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3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2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41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40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39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38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37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6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5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4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3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2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31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30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29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28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27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6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5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4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3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2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21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20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19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18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17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6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5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4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3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2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11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10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09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08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07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6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5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4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3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2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201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200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199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198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197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6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5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4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3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2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91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90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89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88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87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6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5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4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3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2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81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80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79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78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77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6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5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4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3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2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71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70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69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68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67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6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5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4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3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2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61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60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59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58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57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6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5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4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3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2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51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50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49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48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47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6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5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4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3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2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41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40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39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38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37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6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5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4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3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2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31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30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29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28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27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6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5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4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3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2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21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20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19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18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17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6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5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4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3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2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11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10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09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08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07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6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5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4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3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2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101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100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99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98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97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6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5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4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3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2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91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90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89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88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87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6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5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4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3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2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81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80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79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78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77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6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5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4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3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2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71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70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69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68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67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6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5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4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3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2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61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60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59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58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57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6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5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4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3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2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51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50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49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48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47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6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5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4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3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2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41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40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39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38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37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6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5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4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3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2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31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30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29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28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27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6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5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4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3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2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21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20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19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18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17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6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5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4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3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/>
        <i x="18"/>
        <i x="17"/>
        <i x="16"/>
        <i x="15"/>
        <i x="14"/>
        <i x="13"/>
        <i x="12" s="1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5BB2F0-C66D-4299-A53C-6984FEF941D9}" name="Table_Global" displayName="Table_Global" ref="A1:J2461" totalsRowShown="0">
  <autoFilter ref="A1:J2461" xr:uid="{CF5BB2F0-C66D-4299-A53C-6984FEF941D9}"/>
  <tableColumns count="10">
    <tableColumn id="1" xr3:uid="{E1B827C7-9A5A-4127-A331-F1B4407357A9}" name="Type"/>
    <tableColumn id="2" xr3:uid="{6FBA5748-09B5-4E19-9BF7-4DFA16BF192B}" name="Date" dataDxfId="12"/>
    <tableColumn id="3" xr3:uid="{19BFBDDC-2E94-4F5D-9B26-56EA7848596B}" name="Montant" dataDxfId="11"/>
    <tableColumn id="4" xr3:uid="{218F72D0-FA5B-4A4F-9B91-FF6434D47F5C}" name="Fournisseur"/>
    <tableColumn id="5" xr3:uid="{EC868F66-C737-45FB-81F0-D6C8EE288300}" name="Lieu"/>
    <tableColumn id="6" xr3:uid="{75B3BB32-F0FA-4476-8126-8B0A1EA6E90B}" name="Opérateur"/>
    <tableColumn id="7" xr3:uid="{0F0CE382-D1F4-4340-91F8-D09D55877013}" name="Mois">
      <calculatedColumnFormula>TEXT(B2,"mmm-aaaa")</calculatedColumnFormula>
    </tableColumn>
    <tableColumn id="8" xr3:uid="{B929E621-EC43-495D-918E-F76AE1DA975B}" name="Jour">
      <calculatedColumnFormula>TEXT(B2,"jj-mmm")</calculatedColumnFormula>
    </tableColumn>
    <tableColumn id="9" xr3:uid="{572425C6-6509-4EA1-A7A3-4641A970625B}" name="Année">
      <calculatedColumnFormula>YEAR(B2)</calculatedColumnFormula>
    </tableColumn>
    <tableColumn id="10" xr3:uid="{578EE9F8-F6BA-452C-A94C-E30F37614ED0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2C08469-06E0-4185-B975-2C43BA11284E}" name="Table_Inventaire" displayName="Table_Inventaire" ref="A1:I3936" totalsRowShown="0">
  <autoFilter ref="A1:I3936" xr:uid="{12C08469-06E0-4185-B975-2C43BA11284E}"/>
  <tableColumns count="9">
    <tableColumn id="1" xr3:uid="{B2802E0E-BBE8-4CFA-B117-BB7392C06E5B}" name="Nom" dataDxfId="7"/>
    <tableColumn id="2" xr3:uid="{74534AFB-9EFB-49FD-B5C7-7C1FB6C80CE4}" name="Désignations"/>
    <tableColumn id="3" xr3:uid="{7D0CF9F5-334F-4F32-B724-753204E55D2F}" name="Matériel" dataDxfId="6"/>
    <tableColumn id="4" xr3:uid="{8A2442A4-D0FB-4747-875B-52D329F2B503}" name="Référence" dataDxfId="5"/>
    <tableColumn id="5" xr3:uid="{A0DB98BF-3669-4B15-8D3B-73D0E6DE3B5F}" name="Quantité"/>
    <tableColumn id="6" xr3:uid="{8CFA0FCE-F67A-4FD9-A5C3-5C89865DF2A2}" name="Prix" dataDxfId="4"/>
    <tableColumn id="7" xr3:uid="{A16F85E6-4791-4BD6-8868-969D1662827B}" name="Date" dataDxfId="3"/>
    <tableColumn id="8" xr3:uid="{973B1A7D-6AC4-4EE6-87DD-54CEFEF28A19}" name="Total" dataDxfId="2">
      <calculatedColumnFormula>E2*F2</calculatedColumnFormula>
    </tableColumn>
    <tableColumn id="9" xr3:uid="{4EFEE7F8-A638-435C-9CAF-A56472A8D16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C7A0BD-F91C-43FA-A858-980E80039EE9}" name="pre_Inventaire" displayName="pre_Inventaire" ref="A1:E110" totalsRowShown="0" headerRowDxfId="1">
  <autoFilter ref="A1:E110" xr:uid="{39C7A0BD-F91C-43FA-A858-980E80039EE9}"/>
  <tableColumns count="5">
    <tableColumn id="1" xr3:uid="{3C834C40-82AF-4C05-A70B-BBBE7FE99CEC}" name="Id_Article"/>
    <tableColumn id="2" xr3:uid="{40E0106B-83B3-4B11-9191-5FA7FDC3FD81}" name="Quantité"/>
    <tableColumn id="3" xr3:uid="{F234E7E4-9D77-4B90-8AFA-42A4EFF06EC1}" name="Horodatage" dataDxfId="0"/>
    <tableColumn id="4" xr3:uid="{E82E905D-2740-402E-9E70-C527B3BAA086}" name="Utilisateur"/>
    <tableColumn id="5" xr3:uid="{9C51346A-0030-432D-AB63-911AC5ECBE6C}" name="VersionSes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J39" sqref="J3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421</v>
      </c>
      <c r="B1" s="14" t="s">
        <v>1547</v>
      </c>
      <c r="C1" s="4"/>
      <c r="P1" s="75" t="s">
        <v>1553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70</v>
      </c>
      <c r="M17" s="2">
        <v>14030.369999999997</v>
      </c>
      <c r="N17" s="2">
        <v>35335.449999999997</v>
      </c>
      <c r="O17" s="11">
        <v>0.39706215712549292</v>
      </c>
    </row>
    <row r="18" spans="1:17">
      <c r="A18" s="4"/>
      <c r="B18" s="4"/>
      <c r="C18" s="3" t="s">
        <v>423</v>
      </c>
      <c r="D18" s="2">
        <v>2612.25</v>
      </c>
      <c r="F18" s="3" t="s">
        <v>1552</v>
      </c>
      <c r="G18" s="2">
        <v>857.37</v>
      </c>
      <c r="I18" s="3" t="s">
        <v>1550</v>
      </c>
      <c r="J18" s="2">
        <v>935.45</v>
      </c>
      <c r="L18" s="3" t="s">
        <v>69</v>
      </c>
      <c r="M18" s="2">
        <v>19325.52</v>
      </c>
      <c r="N18" s="2">
        <v>42003.619999999995</v>
      </c>
      <c r="O18" s="11">
        <v>0.46009177304241877</v>
      </c>
    </row>
    <row r="19" spans="1:17" ht="15.75" thickBot="1">
      <c r="A19" s="4"/>
      <c r="B19" s="4"/>
      <c r="C19" s="3" t="s">
        <v>75</v>
      </c>
      <c r="D19" s="2">
        <v>1999.3000000000002</v>
      </c>
      <c r="F19" s="9" t="s">
        <v>75</v>
      </c>
      <c r="G19" s="2">
        <v>87.13</v>
      </c>
      <c r="I19" s="3" t="s">
        <v>1551</v>
      </c>
      <c r="J19" s="2">
        <v>10364.549999999999</v>
      </c>
      <c r="L19" s="3" t="s">
        <v>33</v>
      </c>
      <c r="M19" s="2">
        <v>42127.8</v>
      </c>
      <c r="N19" s="2">
        <v>184970.87</v>
      </c>
      <c r="O19" s="11">
        <v>0.2277536998123002</v>
      </c>
    </row>
    <row r="20" spans="1:17" ht="15.75" thickBot="1">
      <c r="A20" s="4"/>
      <c r="B20" s="4"/>
      <c r="C20" s="3" t="s">
        <v>422</v>
      </c>
      <c r="D20" s="2">
        <v>1758.72</v>
      </c>
      <c r="F20" s="9" t="s">
        <v>423</v>
      </c>
      <c r="G20" s="2">
        <v>362.74</v>
      </c>
      <c r="I20" s="3" t="s">
        <v>401</v>
      </c>
      <c r="J20" s="2">
        <v>3561.82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80</v>
      </c>
      <c r="D21" s="2">
        <v>1292.07</v>
      </c>
      <c r="F21" s="9" t="s">
        <v>422</v>
      </c>
      <c r="G21" s="2">
        <v>143.1</v>
      </c>
      <c r="I21" s="3" t="s">
        <v>400</v>
      </c>
      <c r="J21" s="2">
        <v>3561.82</v>
      </c>
      <c r="L21" s="3" t="s">
        <v>12</v>
      </c>
      <c r="M21" s="2">
        <v>52243.529999999992</v>
      </c>
      <c r="N21" s="2">
        <v>164229.00999999998</v>
      </c>
      <c r="O21" s="11">
        <v>0.31811389473759843</v>
      </c>
    </row>
    <row r="22" spans="1:17">
      <c r="A22" s="4"/>
      <c r="B22" s="4"/>
      <c r="C22" s="3" t="s">
        <v>424</v>
      </c>
      <c r="D22" s="2">
        <v>1231.4000000000001</v>
      </c>
      <c r="F22" s="9" t="s">
        <v>427</v>
      </c>
      <c r="G22" s="2">
        <v>264.39999999999998</v>
      </c>
      <c r="I22" s="3" t="s">
        <v>73</v>
      </c>
      <c r="J22" s="2">
        <v>6332.72</v>
      </c>
      <c r="L22" s="3" t="s">
        <v>13</v>
      </c>
      <c r="M22" s="2">
        <v>49953.55</v>
      </c>
      <c r="N22" s="2">
        <v>156296.95000000001</v>
      </c>
      <c r="O22" s="11">
        <v>0.31960668458341635</v>
      </c>
    </row>
    <row r="23" spans="1:17">
      <c r="A23" s="4"/>
      <c r="B23" s="4"/>
      <c r="C23" s="3" t="s">
        <v>427</v>
      </c>
      <c r="D23" s="2">
        <v>1203.49</v>
      </c>
      <c r="F23" s="3" t="s">
        <v>1551</v>
      </c>
      <c r="G23" s="2">
        <v>3726.63</v>
      </c>
      <c r="I23" s="3" t="s">
        <v>71</v>
      </c>
      <c r="J23" s="2">
        <v>6928.18</v>
      </c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79</v>
      </c>
      <c r="D24" s="2">
        <v>1026.77</v>
      </c>
      <c r="F24" s="9" t="s">
        <v>75</v>
      </c>
      <c r="G24" s="2">
        <v>938.48</v>
      </c>
      <c r="I24" s="3" t="s">
        <v>72</v>
      </c>
      <c r="J24" s="2">
        <v>3650.91</v>
      </c>
      <c r="L24" s="3" t="s">
        <v>15</v>
      </c>
      <c r="M24" s="2">
        <v>32142.600000000002</v>
      </c>
      <c r="N24" s="2">
        <v>110103.45000000001</v>
      </c>
      <c r="O24" s="11">
        <v>0.29193090679719846</v>
      </c>
    </row>
    <row r="25" spans="1:17">
      <c r="A25" s="4"/>
      <c r="B25" s="4"/>
      <c r="C25" s="3" t="s">
        <v>78</v>
      </c>
      <c r="D25" s="2">
        <v>930.01</v>
      </c>
      <c r="F25" s="9" t="s">
        <v>423</v>
      </c>
      <c r="G25" s="2">
        <v>549.6</v>
      </c>
      <c r="I25" s="3" t="s">
        <v>0</v>
      </c>
      <c r="J25" s="2">
        <v>35335.449999999997</v>
      </c>
      <c r="L25" s="3" t="s">
        <v>16</v>
      </c>
      <c r="M25" s="2">
        <v>45983.46</v>
      </c>
      <c r="N25" s="2">
        <v>172183.16999999998</v>
      </c>
      <c r="O25" s="11">
        <v>0.26706129292427361</v>
      </c>
    </row>
    <row r="26" spans="1:17">
      <c r="A26" s="4"/>
      <c r="B26" s="4"/>
      <c r="C26" s="3" t="s">
        <v>76</v>
      </c>
      <c r="D26" s="2">
        <v>477</v>
      </c>
      <c r="F26" s="9" t="s">
        <v>422</v>
      </c>
      <c r="G26" s="2">
        <v>854.86</v>
      </c>
      <c r="I26"/>
      <c r="L26" s="3" t="s">
        <v>17</v>
      </c>
      <c r="M26" s="2">
        <v>38326.870000000003</v>
      </c>
      <c r="N26" s="2">
        <v>150088.16</v>
      </c>
      <c r="O26" s="11">
        <v>0.25536238168287229</v>
      </c>
    </row>
    <row r="27" spans="1:17">
      <c r="A27" s="4"/>
      <c r="B27" s="4"/>
      <c r="C27" s="3" t="s">
        <v>426</v>
      </c>
      <c r="D27" s="2">
        <v>424.62</v>
      </c>
      <c r="F27" s="9" t="s">
        <v>76</v>
      </c>
      <c r="G27" s="2">
        <v>152.29</v>
      </c>
      <c r="I27"/>
      <c r="L27" s="3" t="s">
        <v>18</v>
      </c>
      <c r="M27" s="2">
        <v>39877.269999999982</v>
      </c>
      <c r="N27" s="2">
        <v>154360.60000000006</v>
      </c>
      <c r="O27" s="11">
        <v>0.25833839723349072</v>
      </c>
    </row>
    <row r="28" spans="1:17">
      <c r="A28" s="4"/>
      <c r="B28" s="4"/>
      <c r="C28" s="3" t="s">
        <v>428</v>
      </c>
      <c r="D28" s="2">
        <v>374.68</v>
      </c>
      <c r="F28" s="9" t="s">
        <v>424</v>
      </c>
      <c r="G28" s="2">
        <v>1231.4000000000001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77</v>
      </c>
      <c r="D29" s="2">
        <v>265.95999999999998</v>
      </c>
      <c r="F29" s="3" t="s">
        <v>401</v>
      </c>
      <c r="G29" s="2">
        <v>2467.8200000000002</v>
      </c>
      <c r="I29"/>
      <c r="L29" s="3" t="s">
        <v>20</v>
      </c>
      <c r="M29" s="2">
        <v>57816.780000000021</v>
      </c>
      <c r="N29" s="2">
        <v>232855.22999999998</v>
      </c>
      <c r="O29" s="11">
        <v>0.24829495991994693</v>
      </c>
    </row>
    <row r="30" spans="1:17">
      <c r="A30" s="4"/>
      <c r="B30" s="4"/>
      <c r="C30" s="3" t="s">
        <v>425</v>
      </c>
      <c r="D30" s="2">
        <v>232.5</v>
      </c>
      <c r="F30" s="9" t="s">
        <v>75</v>
      </c>
      <c r="G30" s="2">
        <v>278.77999999999997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429</v>
      </c>
      <c r="D31" s="2">
        <v>201.6</v>
      </c>
      <c r="F31" s="9" t="s">
        <v>423</v>
      </c>
      <c r="G31" s="2">
        <v>386.68</v>
      </c>
      <c r="I31"/>
      <c r="L31" s="3" t="s">
        <v>22</v>
      </c>
      <c r="M31" s="2">
        <v>24570.979999999996</v>
      </c>
      <c r="N31" s="2">
        <v>105215.41</v>
      </c>
      <c r="O31" s="11">
        <v>0.23353024048473503</v>
      </c>
    </row>
    <row r="32" spans="1:17">
      <c r="A32" s="4"/>
      <c r="B32" s="4"/>
      <c r="C32" s="3" t="s">
        <v>68</v>
      </c>
      <c r="D32" s="2">
        <v>14030.37</v>
      </c>
      <c r="F32" s="9" t="s">
        <v>78</v>
      </c>
      <c r="G32" s="2">
        <v>599.41999999999996</v>
      </c>
      <c r="I32"/>
      <c r="L32" s="3" t="s">
        <v>23</v>
      </c>
      <c r="M32" s="2">
        <v>57553.390000000007</v>
      </c>
      <c r="N32" s="2">
        <v>246043.97000000003</v>
      </c>
      <c r="O32" s="11">
        <v>0.23391505997891351</v>
      </c>
    </row>
    <row r="33" spans="1:15">
      <c r="A33" s="4"/>
      <c r="B33" s="4"/>
      <c r="F33" s="9" t="s">
        <v>79</v>
      </c>
      <c r="G33" s="2">
        <v>704.48</v>
      </c>
      <c r="I33"/>
      <c r="L33" s="3" t="s">
        <v>24</v>
      </c>
      <c r="M33" s="2">
        <v>43356.1</v>
      </c>
      <c r="N33" s="2">
        <v>155488.57999999996</v>
      </c>
      <c r="O33" s="11">
        <v>0.27883784133857298</v>
      </c>
    </row>
    <row r="34" spans="1:15">
      <c r="A34" s="4"/>
      <c r="B34" s="4"/>
      <c r="F34" s="9" t="s">
        <v>77</v>
      </c>
      <c r="G34" s="2">
        <v>265.95999999999998</v>
      </c>
      <c r="I34"/>
      <c r="L34" s="3" t="s">
        <v>25</v>
      </c>
      <c r="M34" s="2">
        <v>33918.619999999988</v>
      </c>
      <c r="N34" s="2">
        <v>130583.32000000002</v>
      </c>
      <c r="O34" s="11">
        <v>0.25974695696203759</v>
      </c>
    </row>
    <row r="35" spans="1:15">
      <c r="A35" s="4"/>
      <c r="B35" s="4"/>
      <c r="F35" s="9" t="s">
        <v>425</v>
      </c>
      <c r="G35" s="2">
        <v>232.5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3" t="s">
        <v>400</v>
      </c>
      <c r="G36" s="2">
        <v>2375.9299999999998</v>
      </c>
      <c r="I36"/>
      <c r="L36" s="3" t="s">
        <v>27</v>
      </c>
      <c r="M36" s="2">
        <v>33866.170000000006</v>
      </c>
      <c r="N36" s="2">
        <v>119780.88000000002</v>
      </c>
      <c r="O36" s="11">
        <v>0.28273435626787846</v>
      </c>
    </row>
    <row r="37" spans="1:15">
      <c r="A37" s="4"/>
      <c r="B37" s="4"/>
      <c r="F37" s="9" t="s">
        <v>75</v>
      </c>
      <c r="G37" s="2">
        <v>323.14</v>
      </c>
      <c r="I37"/>
      <c r="L37" s="3" t="s">
        <v>402</v>
      </c>
      <c r="M37" s="2">
        <v>49973.300000000017</v>
      </c>
      <c r="N37" s="2">
        <v>168527.75</v>
      </c>
      <c r="O37" s="11">
        <v>0.29652861324025281</v>
      </c>
    </row>
    <row r="38" spans="1:15">
      <c r="A38" s="4"/>
      <c r="B38" s="4"/>
      <c r="F38" s="9" t="s">
        <v>423</v>
      </c>
      <c r="G38" s="2">
        <v>502.71</v>
      </c>
      <c r="I38"/>
    </row>
    <row r="39" spans="1:15">
      <c r="A39" s="4"/>
      <c r="B39" s="4"/>
      <c r="F39" s="9" t="s">
        <v>427</v>
      </c>
      <c r="G39" s="2">
        <v>750.78</v>
      </c>
      <c r="I39"/>
    </row>
    <row r="40" spans="1:15">
      <c r="A40" s="4"/>
      <c r="B40" s="4"/>
      <c r="F40" s="9" t="s">
        <v>426</v>
      </c>
      <c r="G40" s="2">
        <v>424.62</v>
      </c>
      <c r="I40"/>
    </row>
    <row r="41" spans="1:15">
      <c r="A41" s="4"/>
      <c r="B41" s="4"/>
      <c r="F41" s="9" t="s">
        <v>428</v>
      </c>
      <c r="G41" s="2">
        <v>374.68</v>
      </c>
      <c r="I41"/>
    </row>
    <row r="42" spans="1:15">
      <c r="A42" s="4"/>
      <c r="B42" s="4"/>
      <c r="F42" s="3" t="s">
        <v>71</v>
      </c>
      <c r="G42" s="2">
        <v>3402.67</v>
      </c>
      <c r="I42"/>
    </row>
    <row r="43" spans="1:15">
      <c r="A43" s="4"/>
      <c r="B43" s="4"/>
      <c r="F43" s="9" t="s">
        <v>75</v>
      </c>
      <c r="G43" s="2">
        <v>87.96</v>
      </c>
      <c r="I43"/>
    </row>
    <row r="44" spans="1:15">
      <c r="A44" s="4"/>
      <c r="B44" s="4"/>
      <c r="F44" s="9" t="s">
        <v>423</v>
      </c>
      <c r="G44" s="2">
        <v>810.52</v>
      </c>
      <c r="I44"/>
    </row>
    <row r="45" spans="1:15">
      <c r="A45" s="4"/>
      <c r="B45" s="4"/>
      <c r="F45" s="9" t="s">
        <v>422</v>
      </c>
      <c r="G45" s="2">
        <v>355.22</v>
      </c>
      <c r="I45"/>
    </row>
    <row r="46" spans="1:15">
      <c r="A46" s="4"/>
      <c r="B46" s="4"/>
      <c r="F46" s="9" t="s">
        <v>78</v>
      </c>
      <c r="G46" s="2">
        <v>330.59</v>
      </c>
      <c r="I46"/>
    </row>
    <row r="47" spans="1:15">
      <c r="A47" s="4"/>
      <c r="B47" s="4"/>
      <c r="F47" s="9" t="s">
        <v>76</v>
      </c>
      <c r="G47" s="2">
        <v>324.70999999999998</v>
      </c>
      <c r="I47"/>
    </row>
    <row r="48" spans="1:15">
      <c r="A48" s="4"/>
      <c r="B48" s="4"/>
      <c r="F48" s="9" t="s">
        <v>429</v>
      </c>
      <c r="G48" s="2">
        <v>201.6</v>
      </c>
      <c r="I48"/>
    </row>
    <row r="49" spans="1:9">
      <c r="A49" s="4"/>
      <c r="B49" s="4"/>
      <c r="F49" s="9" t="s">
        <v>80</v>
      </c>
      <c r="G49" s="2">
        <v>1292.07</v>
      </c>
      <c r="I49"/>
    </row>
    <row r="50" spans="1:9">
      <c r="A50" s="4"/>
      <c r="B50" s="4"/>
      <c r="F50" s="3" t="s">
        <v>72</v>
      </c>
      <c r="G50" s="2">
        <v>1199.95</v>
      </c>
      <c r="I50"/>
    </row>
    <row r="51" spans="1:9">
      <c r="A51" s="4"/>
      <c r="B51" s="4"/>
      <c r="F51" s="9" t="s">
        <v>75</v>
      </c>
      <c r="G51" s="2">
        <v>283.81</v>
      </c>
      <c r="I51"/>
    </row>
    <row r="52" spans="1:9">
      <c r="A52" s="4"/>
      <c r="B52" s="4"/>
      <c r="F52" s="9" t="s">
        <v>422</v>
      </c>
      <c r="G52" s="2">
        <v>405.54</v>
      </c>
      <c r="I52"/>
    </row>
    <row r="53" spans="1:9">
      <c r="A53" s="4"/>
      <c r="B53" s="4"/>
      <c r="F53" s="9" t="s">
        <v>79</v>
      </c>
      <c r="G53" s="2">
        <v>322.29000000000002</v>
      </c>
      <c r="I53"/>
    </row>
    <row r="54" spans="1:9">
      <c r="A54" s="4"/>
      <c r="B54" s="4"/>
      <c r="F54" s="9" t="s">
        <v>427</v>
      </c>
      <c r="G54" s="2">
        <v>188.31</v>
      </c>
      <c r="I54"/>
    </row>
    <row r="55" spans="1:9">
      <c r="A55" s="4"/>
      <c r="B55" s="4"/>
      <c r="F55" s="3" t="s">
        <v>0</v>
      </c>
      <c r="G55" s="2">
        <v>14030.37</v>
      </c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2955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421</v>
      </c>
    </row>
    <row r="2" spans="1:13" ht="13.5" customHeight="1">
      <c r="A2" s="63" t="s">
        <v>4</v>
      </c>
      <c r="B2" s="63" t="s">
        <v>46</v>
      </c>
      <c r="C2" s="66" t="s">
        <v>62</v>
      </c>
      <c r="D2" s="64" t="s">
        <v>47</v>
      </c>
      <c r="E2" s="65" t="s">
        <v>63</v>
      </c>
      <c r="F2" s="68" t="s">
        <v>48</v>
      </c>
      <c r="G2" s="68" t="s">
        <v>60</v>
      </c>
    </row>
    <row r="3" spans="1:13" ht="14.25" customHeight="1">
      <c r="A3" t="s">
        <v>439</v>
      </c>
      <c r="B3" t="s">
        <v>442</v>
      </c>
      <c r="C3" s="77">
        <v>6700</v>
      </c>
      <c r="D3" s="1" t="s">
        <v>61</v>
      </c>
      <c r="E3" s="62">
        <v>9</v>
      </c>
      <c r="F3">
        <v>13</v>
      </c>
      <c r="G3" s="2">
        <v>117</v>
      </c>
    </row>
    <row r="4" spans="1:13">
      <c r="A4" t="s">
        <v>438</v>
      </c>
      <c r="B4" t="s">
        <v>444</v>
      </c>
      <c r="C4" s="76">
        <v>6554</v>
      </c>
      <c r="D4" t="s">
        <v>61</v>
      </c>
      <c r="E4" s="62">
        <v>66</v>
      </c>
      <c r="F4">
        <v>4.5</v>
      </c>
      <c r="G4" s="2">
        <v>297</v>
      </c>
    </row>
    <row r="5" spans="1:13">
      <c r="A5" t="s">
        <v>424</v>
      </c>
      <c r="B5" t="s">
        <v>464</v>
      </c>
      <c r="C5" s="67">
        <v>6675</v>
      </c>
      <c r="D5" t="s">
        <v>61</v>
      </c>
      <c r="E5" s="62">
        <v>24</v>
      </c>
      <c r="F5">
        <v>19.100000000000001</v>
      </c>
      <c r="G5" s="2">
        <v>458.40000000000003</v>
      </c>
    </row>
    <row r="6" spans="1:13">
      <c r="B6" t="s">
        <v>468</v>
      </c>
      <c r="C6" s="67">
        <v>6674</v>
      </c>
      <c r="D6" t="s">
        <v>61</v>
      </c>
      <c r="E6" s="62">
        <v>16</v>
      </c>
      <c r="F6">
        <v>12.8</v>
      </c>
      <c r="G6" s="2">
        <v>204.8</v>
      </c>
    </row>
    <row r="7" spans="1:13">
      <c r="B7" t="s">
        <v>465</v>
      </c>
      <c r="C7" s="76">
        <v>6693</v>
      </c>
      <c r="D7" t="s">
        <v>61</v>
      </c>
      <c r="E7" s="62">
        <v>1.5</v>
      </c>
      <c r="F7" s="2">
        <v>36</v>
      </c>
      <c r="G7" s="2">
        <v>54</v>
      </c>
    </row>
    <row r="8" spans="1:13">
      <c r="B8" t="s">
        <v>466</v>
      </c>
      <c r="C8" s="76">
        <v>6695</v>
      </c>
      <c r="D8" t="s">
        <v>61</v>
      </c>
      <c r="E8" s="62">
        <v>2</v>
      </c>
      <c r="F8">
        <v>32.049999999999997</v>
      </c>
      <c r="G8" s="2">
        <v>64.099999999999994</v>
      </c>
    </row>
    <row r="9" spans="1:13">
      <c r="B9" t="s">
        <v>477</v>
      </c>
      <c r="C9" s="76">
        <v>6673</v>
      </c>
      <c r="D9" t="s">
        <v>61</v>
      </c>
      <c r="E9" s="62">
        <v>1</v>
      </c>
      <c r="F9" s="2">
        <v>26.85</v>
      </c>
      <c r="G9" s="2">
        <v>26.85</v>
      </c>
    </row>
    <row r="10" spans="1:13">
      <c r="B10" t="s">
        <v>476</v>
      </c>
      <c r="C10" s="67">
        <v>6681</v>
      </c>
      <c r="D10" t="s">
        <v>61</v>
      </c>
      <c r="E10" s="62">
        <v>1</v>
      </c>
      <c r="F10" s="2">
        <v>9.9</v>
      </c>
      <c r="G10" s="2">
        <v>9.9</v>
      </c>
    </row>
    <row r="11" spans="1:13">
      <c r="B11" t="s">
        <v>478</v>
      </c>
      <c r="C11" s="67">
        <v>6680</v>
      </c>
      <c r="D11" t="s">
        <v>61</v>
      </c>
      <c r="E11" s="62">
        <v>2</v>
      </c>
      <c r="F11" s="2">
        <v>16.399999999999999</v>
      </c>
      <c r="G11" s="2">
        <v>32.799999999999997</v>
      </c>
    </row>
    <row r="12" spans="1:13">
      <c r="B12" t="s">
        <v>469</v>
      </c>
      <c r="C12" s="77">
        <v>6682</v>
      </c>
      <c r="D12" t="s">
        <v>61</v>
      </c>
      <c r="E12" s="62">
        <v>1</v>
      </c>
      <c r="F12" s="2">
        <v>14.9</v>
      </c>
      <c r="G12" s="2">
        <v>14.9</v>
      </c>
    </row>
    <row r="13" spans="1:13">
      <c r="B13" t="s">
        <v>485</v>
      </c>
      <c r="C13" s="67">
        <v>6688</v>
      </c>
      <c r="D13" t="s">
        <v>61</v>
      </c>
      <c r="E13">
        <v>1</v>
      </c>
      <c r="F13" s="2">
        <v>11.75</v>
      </c>
      <c r="G13" s="2">
        <v>11.75</v>
      </c>
    </row>
    <row r="14" spans="1:13">
      <c r="B14" t="s">
        <v>480</v>
      </c>
      <c r="C14" s="67">
        <v>6685</v>
      </c>
      <c r="D14" t="s">
        <v>61</v>
      </c>
      <c r="E14" s="62">
        <v>2</v>
      </c>
      <c r="F14">
        <v>11.75</v>
      </c>
      <c r="G14" s="2">
        <v>23.5</v>
      </c>
    </row>
    <row r="15" spans="1:13">
      <c r="B15" t="s">
        <v>483</v>
      </c>
      <c r="C15" s="76">
        <v>6687</v>
      </c>
      <c r="D15" t="s">
        <v>61</v>
      </c>
      <c r="E15" s="62">
        <v>2</v>
      </c>
      <c r="F15">
        <v>11.75</v>
      </c>
      <c r="G15" s="2">
        <v>23.5</v>
      </c>
    </row>
    <row r="16" spans="1:13">
      <c r="B16" t="s">
        <v>479</v>
      </c>
      <c r="C16" s="67">
        <v>6684</v>
      </c>
      <c r="D16" t="s">
        <v>61</v>
      </c>
      <c r="E16" s="62">
        <v>1</v>
      </c>
      <c r="F16" s="2">
        <v>13.9</v>
      </c>
      <c r="G16" s="2">
        <v>13.9</v>
      </c>
    </row>
    <row r="17" spans="1:13">
      <c r="B17" t="s">
        <v>484</v>
      </c>
      <c r="C17" s="76">
        <v>6689</v>
      </c>
      <c r="D17" t="s">
        <v>61</v>
      </c>
      <c r="E17" s="62">
        <v>2</v>
      </c>
      <c r="F17" s="2">
        <v>11.75</v>
      </c>
      <c r="G17" s="2">
        <v>23.5</v>
      </c>
    </row>
    <row r="18" spans="1:13">
      <c r="B18" t="s">
        <v>471</v>
      </c>
      <c r="C18" s="76">
        <v>6678</v>
      </c>
      <c r="D18" t="s">
        <v>61</v>
      </c>
      <c r="E18" s="62">
        <v>3</v>
      </c>
      <c r="F18">
        <v>13.9</v>
      </c>
      <c r="G18" s="2">
        <v>41.7</v>
      </c>
    </row>
    <row r="19" spans="1:13">
      <c r="B19" t="s">
        <v>470</v>
      </c>
      <c r="C19" s="76">
        <v>6677</v>
      </c>
      <c r="D19" t="s">
        <v>61</v>
      </c>
      <c r="E19" s="62">
        <v>3</v>
      </c>
      <c r="F19">
        <v>12.75</v>
      </c>
      <c r="G19" s="2">
        <v>38.25</v>
      </c>
    </row>
    <row r="20" spans="1:13">
      <c r="B20" t="s">
        <v>472</v>
      </c>
      <c r="C20" s="76">
        <v>6679</v>
      </c>
      <c r="D20" t="s">
        <v>61</v>
      </c>
      <c r="E20" s="62">
        <v>3</v>
      </c>
      <c r="F20">
        <v>12.75</v>
      </c>
      <c r="G20" s="2">
        <v>38.25</v>
      </c>
    </row>
    <row r="21" spans="1:13">
      <c r="B21" t="s">
        <v>482</v>
      </c>
      <c r="C21" s="67">
        <v>6676</v>
      </c>
      <c r="D21" t="s">
        <v>61</v>
      </c>
      <c r="E21" s="62">
        <v>3</v>
      </c>
      <c r="F21" s="2">
        <v>11.75</v>
      </c>
      <c r="G21" s="2">
        <v>35.25</v>
      </c>
    </row>
    <row r="22" spans="1:13">
      <c r="B22" t="s">
        <v>486</v>
      </c>
      <c r="C22" s="76">
        <v>6690</v>
      </c>
      <c r="D22" t="s">
        <v>61</v>
      </c>
      <c r="E22">
        <v>3</v>
      </c>
      <c r="F22">
        <v>11.75</v>
      </c>
      <c r="G22" s="2">
        <v>35.25</v>
      </c>
    </row>
    <row r="23" spans="1:13">
      <c r="B23" t="s">
        <v>475</v>
      </c>
      <c r="C23" s="76">
        <v>6683</v>
      </c>
      <c r="D23" t="s">
        <v>61</v>
      </c>
      <c r="E23" s="62">
        <v>1</v>
      </c>
      <c r="F23">
        <v>11.75</v>
      </c>
      <c r="G23" s="2">
        <v>11.75</v>
      </c>
    </row>
    <row r="24" spans="1:13">
      <c r="B24" t="s">
        <v>481</v>
      </c>
      <c r="C24" s="67">
        <v>6686</v>
      </c>
      <c r="D24" t="s">
        <v>61</v>
      </c>
      <c r="E24">
        <v>1</v>
      </c>
      <c r="F24">
        <v>11.75</v>
      </c>
      <c r="G24" s="2">
        <v>11.75</v>
      </c>
    </row>
    <row r="25" spans="1:13">
      <c r="A25" t="s">
        <v>80</v>
      </c>
      <c r="B25" t="s">
        <v>94</v>
      </c>
      <c r="C25" s="67">
        <v>2116</v>
      </c>
      <c r="D25" t="s">
        <v>61</v>
      </c>
      <c r="E25" s="62">
        <v>2</v>
      </c>
      <c r="F25">
        <v>25.54</v>
      </c>
      <c r="G25" s="2">
        <v>51.08</v>
      </c>
    </row>
    <row r="26" spans="1:13">
      <c r="B26" t="s">
        <v>113</v>
      </c>
      <c r="C26" s="76">
        <v>1330</v>
      </c>
      <c r="D26" t="s">
        <v>61</v>
      </c>
      <c r="E26" s="62">
        <v>1.5</v>
      </c>
      <c r="F26" s="2">
        <v>2.88</v>
      </c>
      <c r="G26" s="2">
        <v>4.32</v>
      </c>
    </row>
    <row r="27" spans="1:13">
      <c r="B27" t="s">
        <v>50</v>
      </c>
      <c r="C27" s="76">
        <v>2085</v>
      </c>
      <c r="D27" t="s">
        <v>61</v>
      </c>
      <c r="E27" s="62">
        <v>1</v>
      </c>
      <c r="F27" s="2">
        <v>4.4800000000000004</v>
      </c>
      <c r="G27" s="2">
        <v>4.4800000000000004</v>
      </c>
      <c r="J27" s="46" t="s">
        <v>64</v>
      </c>
    </row>
    <row r="28" spans="1:13">
      <c r="B28" t="s">
        <v>96</v>
      </c>
      <c r="C28" s="77">
        <v>2120</v>
      </c>
      <c r="D28" t="s">
        <v>61</v>
      </c>
      <c r="E28" s="62">
        <v>2</v>
      </c>
      <c r="F28">
        <v>8.6999999999999993</v>
      </c>
      <c r="G28" s="2">
        <v>17.399999999999999</v>
      </c>
      <c r="I28" s="3" t="s">
        <v>439</v>
      </c>
      <c r="J28" s="44">
        <v>117</v>
      </c>
    </row>
    <row r="29" spans="1:13">
      <c r="B29" t="s">
        <v>193</v>
      </c>
      <c r="C29" s="67">
        <v>2117</v>
      </c>
      <c r="D29" t="s">
        <v>61</v>
      </c>
      <c r="E29" s="62">
        <v>2.5</v>
      </c>
      <c r="F29">
        <v>25.04</v>
      </c>
      <c r="G29" s="2">
        <v>62.599999999999994</v>
      </c>
      <c r="I29" s="3" t="s">
        <v>438</v>
      </c>
      <c r="J29" s="44">
        <v>297</v>
      </c>
    </row>
    <row r="30" spans="1:13">
      <c r="B30" t="s">
        <v>249</v>
      </c>
      <c r="C30" s="67">
        <v>1062</v>
      </c>
      <c r="D30" t="s">
        <v>61</v>
      </c>
      <c r="E30" s="62">
        <v>1</v>
      </c>
      <c r="F30" s="2">
        <v>13.11</v>
      </c>
      <c r="G30" s="2">
        <v>13.11</v>
      </c>
      <c r="I30" s="3" t="s">
        <v>80</v>
      </c>
      <c r="J30" s="44">
        <v>3489.0247000000013</v>
      </c>
      <c r="M30" s="1" t="s">
        <v>67</v>
      </c>
    </row>
    <row r="31" spans="1:13">
      <c r="B31" t="s">
        <v>109</v>
      </c>
      <c r="C31" s="77">
        <v>2722</v>
      </c>
      <c r="D31" t="s">
        <v>61</v>
      </c>
      <c r="E31" s="62">
        <v>2</v>
      </c>
      <c r="F31" s="2">
        <v>2.5</v>
      </c>
      <c r="G31" s="2">
        <v>5</v>
      </c>
      <c r="I31" s="3" t="s">
        <v>426</v>
      </c>
      <c r="J31" s="44">
        <v>4.4000000000000004</v>
      </c>
      <c r="L31" s="47">
        <v>45870</v>
      </c>
      <c r="M31" s="2">
        <v>9455</v>
      </c>
    </row>
    <row r="32" spans="1:13">
      <c r="B32" t="s">
        <v>190</v>
      </c>
      <c r="C32" s="77">
        <v>2090</v>
      </c>
      <c r="D32" t="s">
        <v>61</v>
      </c>
      <c r="E32" s="62">
        <v>1</v>
      </c>
      <c r="F32" s="2">
        <v>11.44</v>
      </c>
      <c r="G32" s="2">
        <v>11.44</v>
      </c>
      <c r="I32" s="3" t="s">
        <v>427</v>
      </c>
      <c r="J32" s="44">
        <v>497.95</v>
      </c>
      <c r="L32" s="47">
        <v>45839</v>
      </c>
      <c r="M32" s="2">
        <v>8658</v>
      </c>
    </row>
    <row r="33" spans="2:13">
      <c r="B33" t="s">
        <v>1192</v>
      </c>
      <c r="C33" s="67">
        <v>3621</v>
      </c>
      <c r="D33" t="s">
        <v>61</v>
      </c>
      <c r="E33" s="62">
        <v>2</v>
      </c>
      <c r="F33" s="2">
        <v>5.9</v>
      </c>
      <c r="G33" s="2">
        <v>11.8</v>
      </c>
      <c r="I33" s="3" t="s">
        <v>28</v>
      </c>
      <c r="J33" s="44">
        <v>683.43000000000006</v>
      </c>
      <c r="L33" s="47">
        <v>45809</v>
      </c>
      <c r="M33" s="2">
        <v>10473</v>
      </c>
    </row>
    <row r="34" spans="2:13">
      <c r="B34" t="s">
        <v>192</v>
      </c>
      <c r="C34" s="77">
        <v>2106</v>
      </c>
      <c r="D34" t="s">
        <v>61</v>
      </c>
      <c r="E34" s="62">
        <v>1</v>
      </c>
      <c r="F34" s="2">
        <v>34.31</v>
      </c>
      <c r="G34" s="2">
        <v>34.31</v>
      </c>
      <c r="I34" s="3" t="s">
        <v>430</v>
      </c>
      <c r="J34" s="44">
        <v>113.1</v>
      </c>
      <c r="L34" s="47">
        <v>45778</v>
      </c>
      <c r="M34" s="2">
        <v>11471.380000000001</v>
      </c>
    </row>
    <row r="35" spans="2:13">
      <c r="B35" t="s">
        <v>188</v>
      </c>
      <c r="C35" s="67">
        <v>2077</v>
      </c>
      <c r="D35" t="s">
        <v>61</v>
      </c>
      <c r="E35" s="62">
        <v>10</v>
      </c>
      <c r="F35">
        <v>6.82</v>
      </c>
      <c r="G35" s="2">
        <v>68.2</v>
      </c>
      <c r="I35" s="3" t="s">
        <v>78</v>
      </c>
      <c r="J35" s="44">
        <v>73.83</v>
      </c>
      <c r="L35" s="47">
        <v>45748</v>
      </c>
      <c r="M35" s="2">
        <v>13759.784999999998</v>
      </c>
    </row>
    <row r="36" spans="2:13">
      <c r="B36" t="s">
        <v>195</v>
      </c>
      <c r="C36" s="67">
        <v>1082</v>
      </c>
      <c r="D36" t="s">
        <v>61</v>
      </c>
      <c r="E36" s="62">
        <v>2</v>
      </c>
      <c r="F36">
        <v>22.47</v>
      </c>
      <c r="G36" s="2">
        <v>44.94</v>
      </c>
      <c r="I36" s="3" t="s">
        <v>82</v>
      </c>
      <c r="J36" s="44">
        <v>538.84</v>
      </c>
      <c r="L36" s="47">
        <v>45717</v>
      </c>
      <c r="M36" s="2">
        <v>8264.1059999999998</v>
      </c>
    </row>
    <row r="37" spans="2:13">
      <c r="B37" t="s">
        <v>108</v>
      </c>
      <c r="C37" s="67">
        <v>2101</v>
      </c>
      <c r="D37" t="s">
        <v>61</v>
      </c>
      <c r="E37" s="62">
        <v>5</v>
      </c>
      <c r="F37">
        <v>27.36</v>
      </c>
      <c r="G37" s="2">
        <v>136.80000000000001</v>
      </c>
      <c r="I37" s="3" t="s">
        <v>423</v>
      </c>
      <c r="J37" s="44">
        <v>35.04</v>
      </c>
      <c r="L37" s="47">
        <v>45689</v>
      </c>
      <c r="M37" s="2">
        <v>8801.220000000003</v>
      </c>
    </row>
    <row r="38" spans="2:13">
      <c r="B38" t="s">
        <v>124</v>
      </c>
      <c r="C38" s="67">
        <v>2112</v>
      </c>
      <c r="D38" t="s">
        <v>61</v>
      </c>
      <c r="E38" s="62">
        <v>5</v>
      </c>
      <c r="F38">
        <v>3.55</v>
      </c>
      <c r="G38" s="2">
        <v>17.75</v>
      </c>
      <c r="I38" s="3" t="s">
        <v>76</v>
      </c>
      <c r="J38" s="44">
        <v>93.775000000000006</v>
      </c>
      <c r="L38" s="47">
        <v>45658</v>
      </c>
      <c r="M38" s="2">
        <v>10764.301699999991</v>
      </c>
    </row>
    <row r="39" spans="2:13">
      <c r="B39" t="s">
        <v>110</v>
      </c>
      <c r="C39" s="77">
        <v>2073</v>
      </c>
      <c r="D39" t="s">
        <v>61</v>
      </c>
      <c r="E39" s="62">
        <v>1</v>
      </c>
      <c r="F39" s="2">
        <v>3.89</v>
      </c>
      <c r="G39" s="2">
        <v>3.89</v>
      </c>
      <c r="I39" s="3" t="s">
        <v>85</v>
      </c>
      <c r="J39" s="44">
        <v>245</v>
      </c>
    </row>
    <row r="40" spans="2:13">
      <c r="B40" t="s">
        <v>287</v>
      </c>
      <c r="C40" s="77">
        <v>1102</v>
      </c>
      <c r="D40" t="s">
        <v>61</v>
      </c>
      <c r="E40" s="62">
        <v>1</v>
      </c>
      <c r="F40" s="2">
        <v>3.68</v>
      </c>
      <c r="G40" s="2">
        <v>3.68</v>
      </c>
      <c r="I40" s="3" t="s">
        <v>81</v>
      </c>
      <c r="J40" s="44">
        <v>279.63499999999999</v>
      </c>
    </row>
    <row r="41" spans="2:13">
      <c r="B41" t="s">
        <v>283</v>
      </c>
      <c r="C41" s="76">
        <v>1108</v>
      </c>
      <c r="D41" t="s">
        <v>61</v>
      </c>
      <c r="E41" s="62">
        <v>0.5</v>
      </c>
      <c r="F41" s="2">
        <v>94.39</v>
      </c>
      <c r="G41" s="2">
        <v>47.195</v>
      </c>
      <c r="I41" s="3" t="s">
        <v>79</v>
      </c>
      <c r="J41" s="44">
        <v>212.8</v>
      </c>
    </row>
    <row r="42" spans="2:13">
      <c r="B42" t="s">
        <v>123</v>
      </c>
      <c r="C42" s="67">
        <v>3630</v>
      </c>
      <c r="D42" t="s">
        <v>61</v>
      </c>
      <c r="E42" s="62">
        <v>6</v>
      </c>
      <c r="F42" s="2">
        <v>4.4400000000000004</v>
      </c>
      <c r="G42" s="2">
        <v>26.64</v>
      </c>
      <c r="I42" s="3" t="s">
        <v>422</v>
      </c>
      <c r="J42" s="44">
        <v>75.692000000000007</v>
      </c>
    </row>
    <row r="43" spans="2:13">
      <c r="B43" t="s">
        <v>589</v>
      </c>
      <c r="C43" s="67">
        <v>1063</v>
      </c>
      <c r="D43" t="s">
        <v>61</v>
      </c>
      <c r="E43" s="62">
        <v>1</v>
      </c>
      <c r="F43" s="2">
        <v>13.78</v>
      </c>
      <c r="G43" s="2">
        <v>13.78</v>
      </c>
      <c r="I43" s="3" t="s">
        <v>428</v>
      </c>
      <c r="J43" s="44">
        <v>257.97000000000003</v>
      </c>
    </row>
    <row r="44" spans="2:13">
      <c r="B44" t="s">
        <v>505</v>
      </c>
      <c r="C44" s="67">
        <v>6645</v>
      </c>
      <c r="D44" t="s">
        <v>61</v>
      </c>
      <c r="E44" s="62">
        <v>1</v>
      </c>
      <c r="F44" s="2">
        <v>19.28</v>
      </c>
      <c r="G44" s="2">
        <v>19.28</v>
      </c>
      <c r="I44" s="3" t="s">
        <v>435</v>
      </c>
      <c r="J44" s="44">
        <v>363.15999999999997</v>
      </c>
    </row>
    <row r="45" spans="2:13">
      <c r="B45" t="s">
        <v>658</v>
      </c>
      <c r="C45" s="67">
        <v>1092</v>
      </c>
      <c r="D45" t="s">
        <v>61</v>
      </c>
      <c r="E45" s="62">
        <v>3</v>
      </c>
      <c r="F45" s="2">
        <v>5.32</v>
      </c>
      <c r="G45" s="2">
        <v>15.96</v>
      </c>
      <c r="I45" s="3" t="s">
        <v>84</v>
      </c>
      <c r="J45" s="44">
        <v>592.66000000000008</v>
      </c>
    </row>
    <row r="46" spans="2:13">
      <c r="B46" t="s">
        <v>1040</v>
      </c>
      <c r="C46" s="67">
        <v>6601</v>
      </c>
      <c r="D46" t="s">
        <v>61</v>
      </c>
      <c r="E46" s="62">
        <v>1</v>
      </c>
      <c r="F46" s="2">
        <v>12.28</v>
      </c>
      <c r="G46" s="2">
        <v>12.28</v>
      </c>
      <c r="I46" s="3" t="s">
        <v>83</v>
      </c>
      <c r="J46" s="44">
        <v>211.465</v>
      </c>
    </row>
    <row r="47" spans="2:13">
      <c r="B47" t="s">
        <v>610</v>
      </c>
      <c r="C47" s="67">
        <v>1071</v>
      </c>
      <c r="D47" t="s">
        <v>61</v>
      </c>
      <c r="E47" s="62">
        <v>1</v>
      </c>
      <c r="F47" s="2">
        <v>14.59</v>
      </c>
      <c r="G47" s="2">
        <v>14.59</v>
      </c>
      <c r="I47" s="3" t="s">
        <v>284</v>
      </c>
      <c r="J47" s="44">
        <v>1393.5299999999997</v>
      </c>
    </row>
    <row r="48" spans="2:13">
      <c r="B48" t="s">
        <v>644</v>
      </c>
      <c r="C48" s="67">
        <v>2708</v>
      </c>
      <c r="D48" t="s">
        <v>61</v>
      </c>
      <c r="E48" s="62">
        <v>1</v>
      </c>
      <c r="F48" s="2">
        <v>6.64</v>
      </c>
      <c r="G48" s="2">
        <v>6.64</v>
      </c>
      <c r="I48" s="3" t="s">
        <v>424</v>
      </c>
      <c r="J48" s="44">
        <v>1189</v>
      </c>
    </row>
    <row r="49" spans="2:10">
      <c r="B49" t="s">
        <v>645</v>
      </c>
      <c r="C49" s="67">
        <v>2709</v>
      </c>
      <c r="D49" t="s">
        <v>61</v>
      </c>
      <c r="E49" s="62">
        <v>6</v>
      </c>
      <c r="F49" s="2">
        <v>7.13</v>
      </c>
      <c r="G49" s="2">
        <v>42.78</v>
      </c>
      <c r="I49" s="3" t="s">
        <v>0</v>
      </c>
      <c r="J49" s="44">
        <v>10764.301700000002</v>
      </c>
    </row>
    <row r="50" spans="2:10">
      <c r="B50" t="s">
        <v>667</v>
      </c>
      <c r="C50" s="76">
        <v>2111</v>
      </c>
      <c r="D50" t="s">
        <v>61</v>
      </c>
      <c r="E50" s="62">
        <v>6</v>
      </c>
      <c r="F50">
        <v>2.4700000000000002</v>
      </c>
      <c r="G50" s="2">
        <v>14.82</v>
      </c>
    </row>
    <row r="51" spans="2:10">
      <c r="B51" t="s">
        <v>549</v>
      </c>
      <c r="C51" s="67">
        <v>2711</v>
      </c>
      <c r="D51" t="s">
        <v>61</v>
      </c>
      <c r="E51" s="62">
        <v>0.75</v>
      </c>
      <c r="F51">
        <v>29.63</v>
      </c>
      <c r="G51" s="2">
        <v>22.2225</v>
      </c>
    </row>
    <row r="52" spans="2:10">
      <c r="B52" t="s">
        <v>555</v>
      </c>
      <c r="C52" s="67">
        <v>1050</v>
      </c>
      <c r="D52" t="s">
        <v>61</v>
      </c>
      <c r="E52" s="62">
        <v>1</v>
      </c>
      <c r="F52" s="2">
        <v>14.99</v>
      </c>
      <c r="G52" s="2">
        <v>14.99</v>
      </c>
    </row>
    <row r="53" spans="2:10">
      <c r="B53" t="s">
        <v>517</v>
      </c>
      <c r="C53" s="76">
        <v>2715</v>
      </c>
      <c r="D53" t="s">
        <v>61</v>
      </c>
      <c r="E53" s="62">
        <v>3</v>
      </c>
      <c r="F53">
        <v>15.57</v>
      </c>
      <c r="G53" s="2">
        <v>46.71</v>
      </c>
    </row>
    <row r="54" spans="2:10">
      <c r="B54" t="s">
        <v>538</v>
      </c>
      <c r="C54" s="67">
        <v>2717</v>
      </c>
      <c r="D54" t="s">
        <v>61</v>
      </c>
      <c r="E54" s="62">
        <v>3</v>
      </c>
      <c r="F54" s="2">
        <v>11.03</v>
      </c>
      <c r="G54" s="2">
        <v>33.089999999999996</v>
      </c>
    </row>
    <row r="55" spans="2:10">
      <c r="B55" t="s">
        <v>585</v>
      </c>
      <c r="C55" s="67">
        <v>1342</v>
      </c>
      <c r="D55" t="s">
        <v>61</v>
      </c>
      <c r="E55" s="62">
        <v>1.5</v>
      </c>
      <c r="F55" s="2">
        <v>69.81</v>
      </c>
      <c r="G55" s="2">
        <v>104.715</v>
      </c>
    </row>
    <row r="56" spans="2:10">
      <c r="B56" t="s">
        <v>597</v>
      </c>
      <c r="C56" s="67">
        <v>1345</v>
      </c>
      <c r="D56" t="s">
        <v>61</v>
      </c>
      <c r="E56" s="62">
        <v>1.5</v>
      </c>
      <c r="F56" s="2">
        <v>67.42</v>
      </c>
      <c r="G56" s="2">
        <v>101.13</v>
      </c>
    </row>
    <row r="57" spans="2:10">
      <c r="B57" t="s">
        <v>607</v>
      </c>
      <c r="C57" s="67">
        <v>1351</v>
      </c>
      <c r="D57" t="s">
        <v>61</v>
      </c>
      <c r="E57" s="62">
        <v>1.5</v>
      </c>
      <c r="F57" s="2">
        <v>75.63</v>
      </c>
      <c r="G57" s="2">
        <v>113.44499999999999</v>
      </c>
    </row>
    <row r="58" spans="2:10">
      <c r="B58" t="s">
        <v>602</v>
      </c>
      <c r="C58" s="67">
        <v>1348</v>
      </c>
      <c r="D58" t="s">
        <v>61</v>
      </c>
      <c r="E58" s="62">
        <v>2</v>
      </c>
      <c r="F58" s="2">
        <v>7.62</v>
      </c>
      <c r="G58" s="2">
        <v>15.24</v>
      </c>
    </row>
    <row r="59" spans="2:10">
      <c r="B59" t="s">
        <v>532</v>
      </c>
      <c r="C59" s="67">
        <v>1334</v>
      </c>
      <c r="D59" t="s">
        <v>61</v>
      </c>
      <c r="E59" s="62">
        <v>0.62</v>
      </c>
      <c r="F59" s="2">
        <v>39.06</v>
      </c>
      <c r="G59" s="2">
        <v>24.217200000000002</v>
      </c>
    </row>
    <row r="60" spans="2:10">
      <c r="B60" t="s">
        <v>623</v>
      </c>
      <c r="C60" s="67">
        <v>1074</v>
      </c>
      <c r="D60" t="s">
        <v>61</v>
      </c>
      <c r="E60" s="62">
        <v>5.5</v>
      </c>
      <c r="F60">
        <v>8.99</v>
      </c>
      <c r="G60" s="2">
        <v>49.445</v>
      </c>
    </row>
    <row r="61" spans="2:10">
      <c r="B61" t="s">
        <v>562</v>
      </c>
      <c r="C61" s="67">
        <v>2097</v>
      </c>
      <c r="D61" t="s">
        <v>61</v>
      </c>
      <c r="E61" s="62">
        <v>5</v>
      </c>
      <c r="F61">
        <v>6.73</v>
      </c>
      <c r="G61" s="2">
        <v>33.650000000000006</v>
      </c>
    </row>
    <row r="62" spans="2:10">
      <c r="B62" t="s">
        <v>498</v>
      </c>
      <c r="C62" s="67">
        <v>3620</v>
      </c>
      <c r="D62" t="s">
        <v>61</v>
      </c>
      <c r="E62" s="62">
        <v>1</v>
      </c>
      <c r="F62" s="2">
        <v>29.24</v>
      </c>
      <c r="G62" s="2">
        <v>29.24</v>
      </c>
    </row>
    <row r="63" spans="2:10">
      <c r="B63" t="s">
        <v>570</v>
      </c>
      <c r="C63" s="76">
        <v>6435</v>
      </c>
      <c r="D63" t="s">
        <v>61</v>
      </c>
      <c r="E63" s="62">
        <v>4</v>
      </c>
      <c r="F63">
        <v>1.1000000000000001</v>
      </c>
      <c r="G63" s="2">
        <v>4.4000000000000004</v>
      </c>
    </row>
    <row r="64" spans="2:10">
      <c r="B64" t="s">
        <v>662</v>
      </c>
      <c r="C64" s="67">
        <v>6434</v>
      </c>
      <c r="D64" t="s">
        <v>61</v>
      </c>
      <c r="E64" s="62">
        <v>3</v>
      </c>
      <c r="F64">
        <v>1.87</v>
      </c>
      <c r="G64" s="2">
        <v>5.61</v>
      </c>
    </row>
    <row r="65" spans="2:7">
      <c r="B65" t="s">
        <v>543</v>
      </c>
      <c r="C65" s="77">
        <v>1335</v>
      </c>
      <c r="D65" t="s">
        <v>61</v>
      </c>
      <c r="E65" s="62">
        <v>3.5</v>
      </c>
      <c r="F65" s="2">
        <v>18.079999999999998</v>
      </c>
      <c r="G65" s="2">
        <v>63.279999999999994</v>
      </c>
    </row>
    <row r="66" spans="2:7">
      <c r="B66" t="s">
        <v>588</v>
      </c>
      <c r="C66" s="67">
        <v>6433</v>
      </c>
      <c r="D66" t="s">
        <v>61</v>
      </c>
      <c r="E66" s="62">
        <v>1</v>
      </c>
      <c r="F66" s="2">
        <v>19.649999999999999</v>
      </c>
      <c r="G66" s="2">
        <v>19.649999999999999</v>
      </c>
    </row>
    <row r="67" spans="2:7">
      <c r="B67" t="s">
        <v>577</v>
      </c>
      <c r="C67" s="67">
        <v>2146</v>
      </c>
      <c r="D67" t="s">
        <v>61</v>
      </c>
      <c r="E67" s="62">
        <v>6</v>
      </c>
      <c r="F67">
        <v>8.33</v>
      </c>
      <c r="G67" s="2">
        <v>49.980000000000004</v>
      </c>
    </row>
    <row r="68" spans="2:7">
      <c r="B68" t="s">
        <v>649</v>
      </c>
      <c r="C68" s="76">
        <v>1085</v>
      </c>
      <c r="D68" t="s">
        <v>61</v>
      </c>
      <c r="E68" s="62">
        <v>2</v>
      </c>
      <c r="F68" s="2">
        <v>4.9800000000000004</v>
      </c>
      <c r="G68" s="2">
        <v>9.9600000000000009</v>
      </c>
    </row>
    <row r="69" spans="2:7">
      <c r="B69" t="s">
        <v>675</v>
      </c>
      <c r="C69" s="76">
        <v>6545</v>
      </c>
      <c r="D69" t="s">
        <v>61</v>
      </c>
      <c r="E69" s="62">
        <v>6.5</v>
      </c>
      <c r="F69">
        <v>23.07</v>
      </c>
      <c r="G69" s="2">
        <v>149.95500000000001</v>
      </c>
    </row>
    <row r="70" spans="2:7">
      <c r="B70" t="s">
        <v>541</v>
      </c>
      <c r="C70" s="76">
        <v>1047</v>
      </c>
      <c r="D70" t="s">
        <v>61</v>
      </c>
      <c r="E70" s="62">
        <v>1</v>
      </c>
      <c r="F70" s="2">
        <v>9.19</v>
      </c>
      <c r="G70" s="2">
        <v>9.19</v>
      </c>
    </row>
    <row r="71" spans="2:7">
      <c r="B71" t="s">
        <v>490</v>
      </c>
      <c r="C71" s="76">
        <v>1036</v>
      </c>
      <c r="D71" t="s">
        <v>61</v>
      </c>
      <c r="E71" s="62">
        <v>6</v>
      </c>
      <c r="F71">
        <v>19.11</v>
      </c>
      <c r="G71" s="2">
        <v>114.66</v>
      </c>
    </row>
    <row r="72" spans="2:7">
      <c r="B72" t="s">
        <v>679</v>
      </c>
      <c r="C72" s="67">
        <v>1109</v>
      </c>
      <c r="D72" t="s">
        <v>61</v>
      </c>
      <c r="E72" s="62">
        <v>2</v>
      </c>
      <c r="F72" s="2">
        <v>15.75</v>
      </c>
      <c r="G72" s="2">
        <v>31.5</v>
      </c>
    </row>
    <row r="73" spans="2:7">
      <c r="B73" t="s">
        <v>500</v>
      </c>
      <c r="C73" s="76">
        <v>3618</v>
      </c>
      <c r="D73" t="s">
        <v>61</v>
      </c>
      <c r="E73" s="62">
        <v>2</v>
      </c>
      <c r="F73" s="2">
        <v>9.44</v>
      </c>
      <c r="G73" s="2">
        <v>18.88</v>
      </c>
    </row>
    <row r="74" spans="2:7">
      <c r="B74" t="s">
        <v>582</v>
      </c>
      <c r="C74" s="76">
        <v>2105</v>
      </c>
      <c r="D74" t="s">
        <v>61</v>
      </c>
      <c r="E74" s="62">
        <v>1</v>
      </c>
      <c r="F74" s="2">
        <v>9.7899999999999991</v>
      </c>
      <c r="G74" s="2">
        <v>9.7899999999999991</v>
      </c>
    </row>
    <row r="75" spans="2:7">
      <c r="B75" t="s">
        <v>664</v>
      </c>
      <c r="C75" s="67">
        <v>1368</v>
      </c>
      <c r="D75" t="s">
        <v>61</v>
      </c>
      <c r="E75" s="62">
        <v>0.5</v>
      </c>
      <c r="F75" s="2">
        <v>50.75</v>
      </c>
      <c r="G75" s="2">
        <v>25.375</v>
      </c>
    </row>
    <row r="76" spans="2:7">
      <c r="B76" t="s">
        <v>640</v>
      </c>
      <c r="C76" s="67">
        <v>2082</v>
      </c>
      <c r="D76" t="s">
        <v>61</v>
      </c>
      <c r="E76" s="62">
        <v>3</v>
      </c>
      <c r="F76">
        <v>13.9</v>
      </c>
      <c r="G76" s="2">
        <v>41.7</v>
      </c>
    </row>
    <row r="77" spans="2:7">
      <c r="B77" t="s">
        <v>609</v>
      </c>
      <c r="C77" s="67">
        <v>6575</v>
      </c>
      <c r="D77" t="s">
        <v>61</v>
      </c>
      <c r="E77" s="62">
        <v>2</v>
      </c>
      <c r="F77" s="2">
        <v>13.85</v>
      </c>
      <c r="G77" s="2">
        <v>27.7</v>
      </c>
    </row>
    <row r="78" spans="2:7">
      <c r="B78" t="s">
        <v>520</v>
      </c>
      <c r="C78" s="76">
        <v>6574</v>
      </c>
      <c r="D78" t="s">
        <v>61</v>
      </c>
      <c r="E78" s="62">
        <v>5</v>
      </c>
      <c r="F78">
        <v>89.24</v>
      </c>
      <c r="G78" s="2">
        <v>446.2</v>
      </c>
    </row>
    <row r="79" spans="2:7">
      <c r="B79" t="s">
        <v>542</v>
      </c>
      <c r="C79" s="67">
        <v>1048</v>
      </c>
      <c r="D79" t="s">
        <v>61</v>
      </c>
      <c r="E79" s="62">
        <v>2</v>
      </c>
      <c r="F79" s="2">
        <v>4.09</v>
      </c>
      <c r="G79" s="2">
        <v>8.18</v>
      </c>
    </row>
    <row r="80" spans="2:7">
      <c r="B80" t="s">
        <v>579</v>
      </c>
      <c r="C80" s="67">
        <v>6596</v>
      </c>
      <c r="D80" t="s">
        <v>61</v>
      </c>
      <c r="E80" s="62">
        <v>1</v>
      </c>
      <c r="F80" s="2">
        <v>19</v>
      </c>
      <c r="G80" s="2">
        <v>19</v>
      </c>
    </row>
    <row r="81" spans="2:7">
      <c r="B81" t="s">
        <v>537</v>
      </c>
      <c r="C81" s="67">
        <v>6598</v>
      </c>
      <c r="D81" t="s">
        <v>61</v>
      </c>
      <c r="E81" s="62">
        <v>3</v>
      </c>
      <c r="F81" s="2">
        <v>8.9700000000000006</v>
      </c>
      <c r="G81" s="2">
        <v>26.910000000000004</v>
      </c>
    </row>
    <row r="82" spans="2:7">
      <c r="B82" t="s">
        <v>534</v>
      </c>
      <c r="C82" s="67">
        <v>6602</v>
      </c>
      <c r="D82" t="s">
        <v>61</v>
      </c>
      <c r="E82" s="62">
        <v>5</v>
      </c>
      <c r="F82">
        <v>19.899999999999999</v>
      </c>
      <c r="G82" s="2">
        <v>99.5</v>
      </c>
    </row>
    <row r="83" spans="2:7">
      <c r="B83" t="s">
        <v>569</v>
      </c>
      <c r="C83" s="67">
        <v>6599</v>
      </c>
      <c r="D83" t="s">
        <v>61</v>
      </c>
      <c r="E83" s="62">
        <v>1</v>
      </c>
      <c r="F83" s="2">
        <v>18.43</v>
      </c>
      <c r="G83" s="2">
        <v>18.43</v>
      </c>
    </row>
    <row r="84" spans="2:7">
      <c r="B84" t="s">
        <v>557</v>
      </c>
      <c r="C84" s="67">
        <v>6600</v>
      </c>
      <c r="D84" t="s">
        <v>61</v>
      </c>
      <c r="E84" s="62">
        <v>1</v>
      </c>
      <c r="F84">
        <v>26.1</v>
      </c>
      <c r="G84" s="2">
        <v>26.1</v>
      </c>
    </row>
    <row r="85" spans="2:7">
      <c r="B85" t="s">
        <v>506</v>
      </c>
      <c r="C85" s="76">
        <v>1323</v>
      </c>
      <c r="D85" t="s">
        <v>61</v>
      </c>
      <c r="E85" s="62">
        <v>0.5</v>
      </c>
      <c r="F85" s="2">
        <v>15.39</v>
      </c>
      <c r="G85" s="2">
        <v>7.6950000000000003</v>
      </c>
    </row>
    <row r="86" spans="2:7">
      <c r="B86" t="s">
        <v>565</v>
      </c>
      <c r="C86" s="67">
        <v>6609</v>
      </c>
      <c r="D86" t="s">
        <v>61</v>
      </c>
      <c r="E86" s="62">
        <v>3</v>
      </c>
      <c r="F86" s="2">
        <v>10.37</v>
      </c>
      <c r="G86" s="2">
        <v>31.11</v>
      </c>
    </row>
    <row r="87" spans="2:7">
      <c r="B87" t="s">
        <v>642</v>
      </c>
      <c r="C87" s="67">
        <v>6620</v>
      </c>
      <c r="D87" t="s">
        <v>61</v>
      </c>
      <c r="E87" s="62">
        <v>4</v>
      </c>
      <c r="F87">
        <v>8.5500000000000007</v>
      </c>
      <c r="G87" s="2">
        <v>34.200000000000003</v>
      </c>
    </row>
    <row r="88" spans="2:7">
      <c r="B88" t="s">
        <v>626</v>
      </c>
      <c r="C88" s="77">
        <v>6621</v>
      </c>
      <c r="D88" t="s">
        <v>61</v>
      </c>
      <c r="E88" s="62">
        <v>5</v>
      </c>
      <c r="F88">
        <v>5.35</v>
      </c>
      <c r="G88" s="2">
        <v>26.75</v>
      </c>
    </row>
    <row r="89" spans="2:7">
      <c r="B89" t="s">
        <v>603</v>
      </c>
      <c r="C89" s="67">
        <v>6643</v>
      </c>
      <c r="D89" t="s">
        <v>61</v>
      </c>
      <c r="E89" s="62">
        <v>1.2</v>
      </c>
      <c r="F89">
        <v>36.700000000000003</v>
      </c>
      <c r="G89" s="2">
        <v>44.04</v>
      </c>
    </row>
    <row r="90" spans="2:7">
      <c r="B90" t="s">
        <v>556</v>
      </c>
      <c r="C90" s="67">
        <v>6653</v>
      </c>
      <c r="D90" t="s">
        <v>61</v>
      </c>
      <c r="E90" s="62">
        <v>2</v>
      </c>
      <c r="F90" s="2">
        <v>11.2</v>
      </c>
      <c r="G90" s="2">
        <v>22.4</v>
      </c>
    </row>
    <row r="91" spans="2:7">
      <c r="B91" t="s">
        <v>620</v>
      </c>
      <c r="C91" s="67">
        <v>6650</v>
      </c>
      <c r="D91" t="s">
        <v>61</v>
      </c>
      <c r="E91" s="62">
        <v>3</v>
      </c>
      <c r="F91">
        <v>8.2899999999999991</v>
      </c>
      <c r="G91" s="2">
        <v>24.869999999999997</v>
      </c>
    </row>
    <row r="92" spans="2:7">
      <c r="B92" t="s">
        <v>676</v>
      </c>
      <c r="C92" s="76">
        <v>6698</v>
      </c>
      <c r="D92" t="s">
        <v>61</v>
      </c>
      <c r="E92" s="62">
        <v>6.5</v>
      </c>
      <c r="F92" s="2">
        <v>4.1100000000000003</v>
      </c>
      <c r="G92" s="2">
        <v>26.715000000000003</v>
      </c>
    </row>
    <row r="93" spans="2:7">
      <c r="C93" s="76"/>
      <c r="D93"/>
      <c r="E93" s="62">
        <v>12</v>
      </c>
      <c r="F93">
        <v>4.1100000000000003</v>
      </c>
      <c r="G93" s="2">
        <v>49.320000000000007</v>
      </c>
    </row>
    <row r="94" spans="2:7">
      <c r="B94" t="s">
        <v>672</v>
      </c>
      <c r="C94" s="76">
        <v>6646</v>
      </c>
      <c r="D94" t="s">
        <v>61</v>
      </c>
      <c r="E94" s="62">
        <v>1</v>
      </c>
      <c r="F94" s="2">
        <v>22.5</v>
      </c>
      <c r="G94" s="2">
        <v>22.5</v>
      </c>
    </row>
    <row r="95" spans="2:7">
      <c r="B95" t="s">
        <v>552</v>
      </c>
      <c r="C95" s="67">
        <v>6644</v>
      </c>
      <c r="D95" t="s">
        <v>61</v>
      </c>
      <c r="E95" s="62">
        <v>3</v>
      </c>
      <c r="F95">
        <v>15.33</v>
      </c>
      <c r="G95" s="2">
        <v>45.99</v>
      </c>
    </row>
    <row r="96" spans="2:7">
      <c r="B96" t="s">
        <v>523</v>
      </c>
      <c r="C96" s="76">
        <v>6639</v>
      </c>
      <c r="D96" t="s">
        <v>61</v>
      </c>
      <c r="E96" s="62">
        <v>3</v>
      </c>
      <c r="F96" s="2">
        <v>4.53</v>
      </c>
      <c r="G96" s="2">
        <v>13.59</v>
      </c>
    </row>
    <row r="97" spans="1:7">
      <c r="B97" t="s">
        <v>617</v>
      </c>
      <c r="C97" s="76">
        <v>6696</v>
      </c>
      <c r="D97" t="s">
        <v>61</v>
      </c>
      <c r="E97" s="62">
        <v>1</v>
      </c>
      <c r="F97" s="2">
        <v>9.1199999999999992</v>
      </c>
      <c r="G97" s="2">
        <v>9.1199999999999992</v>
      </c>
    </row>
    <row r="98" spans="1:7">
      <c r="B98" t="s">
        <v>561</v>
      </c>
      <c r="C98" s="67">
        <v>6697</v>
      </c>
      <c r="D98" t="s">
        <v>61</v>
      </c>
      <c r="E98" s="62">
        <v>131</v>
      </c>
      <c r="F98">
        <v>3.06</v>
      </c>
      <c r="G98" s="2">
        <v>400.86</v>
      </c>
    </row>
    <row r="99" spans="1:7">
      <c r="B99" t="s">
        <v>575</v>
      </c>
      <c r="C99" s="77">
        <v>1055</v>
      </c>
      <c r="D99" t="s">
        <v>61</v>
      </c>
      <c r="E99" s="62">
        <v>1</v>
      </c>
      <c r="F99" s="2">
        <v>49.19</v>
      </c>
      <c r="G99" s="2">
        <v>49.19</v>
      </c>
    </row>
    <row r="100" spans="1:7">
      <c r="B100" t="s">
        <v>596</v>
      </c>
      <c r="C100" s="76">
        <v>6652</v>
      </c>
      <c r="D100" t="s">
        <v>61</v>
      </c>
      <c r="E100" s="62">
        <v>1</v>
      </c>
      <c r="F100" s="2">
        <v>5.71</v>
      </c>
      <c r="G100" s="2">
        <v>5.71</v>
      </c>
    </row>
    <row r="101" spans="1:7">
      <c r="B101" t="s">
        <v>622</v>
      </c>
      <c r="C101" s="76">
        <v>2114</v>
      </c>
      <c r="D101" t="s">
        <v>61</v>
      </c>
      <c r="E101" s="62">
        <v>0.5</v>
      </c>
      <c r="F101" s="2">
        <v>40.5</v>
      </c>
      <c r="G101" s="2">
        <v>20.25</v>
      </c>
    </row>
    <row r="102" spans="1:7">
      <c r="B102" t="s">
        <v>524</v>
      </c>
      <c r="C102" s="76">
        <v>2186</v>
      </c>
      <c r="D102" t="s">
        <v>61</v>
      </c>
      <c r="E102" s="62">
        <v>1.5</v>
      </c>
      <c r="F102" s="2">
        <v>3.47</v>
      </c>
      <c r="G102" s="2">
        <v>5.2050000000000001</v>
      </c>
    </row>
    <row r="103" spans="1:7">
      <c r="B103" t="s">
        <v>613</v>
      </c>
      <c r="C103" s="76">
        <v>1359</v>
      </c>
      <c r="D103" t="s">
        <v>61</v>
      </c>
      <c r="E103" s="62">
        <v>1</v>
      </c>
      <c r="F103" s="2">
        <v>44.18</v>
      </c>
      <c r="G103" s="2">
        <v>44.18</v>
      </c>
    </row>
    <row r="104" spans="1:7">
      <c r="B104" t="s">
        <v>630</v>
      </c>
      <c r="C104" s="67">
        <v>6704</v>
      </c>
      <c r="D104" t="s">
        <v>61</v>
      </c>
      <c r="E104" s="62">
        <v>4</v>
      </c>
      <c r="F104" s="2">
        <v>7.46</v>
      </c>
      <c r="G104" s="2">
        <v>29.84</v>
      </c>
    </row>
    <row r="105" spans="1:7">
      <c r="B105" t="s">
        <v>632</v>
      </c>
      <c r="C105" s="77">
        <v>6703</v>
      </c>
      <c r="D105" t="s">
        <v>61</v>
      </c>
      <c r="E105" s="62">
        <v>5</v>
      </c>
      <c r="F105" s="2">
        <v>8.8800000000000008</v>
      </c>
      <c r="G105" s="2">
        <v>44.400000000000006</v>
      </c>
    </row>
    <row r="106" spans="1:7">
      <c r="A106" t="s">
        <v>426</v>
      </c>
      <c r="B106" t="s">
        <v>821</v>
      </c>
      <c r="C106" s="67">
        <v>6552</v>
      </c>
      <c r="D106" t="s">
        <v>61</v>
      </c>
      <c r="E106" s="62">
        <v>1</v>
      </c>
      <c r="F106" s="2">
        <v>4.4000000000000004</v>
      </c>
      <c r="G106" s="2">
        <v>4.4000000000000004</v>
      </c>
    </row>
    <row r="107" spans="1:7">
      <c r="A107" t="s">
        <v>427</v>
      </c>
      <c r="B107" t="s">
        <v>838</v>
      </c>
      <c r="C107" s="67">
        <v>2728</v>
      </c>
      <c r="D107" t="s">
        <v>61</v>
      </c>
      <c r="E107" s="62">
        <v>5</v>
      </c>
      <c r="F107">
        <v>15.75</v>
      </c>
      <c r="G107" s="2">
        <v>78.75</v>
      </c>
    </row>
    <row r="108" spans="1:7">
      <c r="B108" t="s">
        <v>851</v>
      </c>
      <c r="C108" s="67">
        <v>2727</v>
      </c>
      <c r="D108" t="s">
        <v>61</v>
      </c>
      <c r="E108" s="62">
        <v>4</v>
      </c>
      <c r="F108">
        <v>1.9</v>
      </c>
      <c r="G108" s="2">
        <v>7.6</v>
      </c>
    </row>
    <row r="109" spans="1:7">
      <c r="B109" t="s">
        <v>852</v>
      </c>
      <c r="C109" s="67">
        <v>6063</v>
      </c>
      <c r="D109" t="s">
        <v>61</v>
      </c>
      <c r="E109" s="62">
        <v>1</v>
      </c>
      <c r="F109" s="2">
        <v>47</v>
      </c>
      <c r="G109" s="2">
        <v>47</v>
      </c>
    </row>
    <row r="110" spans="1:7">
      <c r="B110" t="s">
        <v>855</v>
      </c>
      <c r="C110" s="67">
        <v>6065</v>
      </c>
      <c r="D110" t="s">
        <v>61</v>
      </c>
      <c r="E110" s="62">
        <v>5</v>
      </c>
      <c r="F110" s="2">
        <v>2.41</v>
      </c>
      <c r="G110" s="2">
        <v>12.05</v>
      </c>
    </row>
    <row r="111" spans="1:7">
      <c r="B111" t="s">
        <v>831</v>
      </c>
      <c r="C111" s="77">
        <v>6420</v>
      </c>
      <c r="D111" t="s">
        <v>61</v>
      </c>
      <c r="E111" s="62">
        <v>2</v>
      </c>
      <c r="F111">
        <v>8.6999999999999993</v>
      </c>
      <c r="G111" s="2">
        <v>17.399999999999999</v>
      </c>
    </row>
    <row r="112" spans="1:7">
      <c r="B112" t="s">
        <v>862</v>
      </c>
      <c r="C112" s="76">
        <v>6421</v>
      </c>
      <c r="D112" t="s">
        <v>61</v>
      </c>
      <c r="E112" s="62">
        <v>3</v>
      </c>
      <c r="F112" s="2">
        <v>13.4</v>
      </c>
      <c r="G112" s="2">
        <v>40.200000000000003</v>
      </c>
    </row>
    <row r="113" spans="1:7">
      <c r="B113" t="s">
        <v>863</v>
      </c>
      <c r="C113" s="76">
        <v>6419</v>
      </c>
      <c r="D113" t="s">
        <v>61</v>
      </c>
      <c r="E113" s="62">
        <v>1</v>
      </c>
      <c r="F113" s="2">
        <v>7</v>
      </c>
      <c r="G113" s="2">
        <v>7</v>
      </c>
    </row>
    <row r="114" spans="1:7">
      <c r="B114" t="s">
        <v>826</v>
      </c>
      <c r="C114" s="67">
        <v>6422</v>
      </c>
      <c r="D114" t="s">
        <v>61</v>
      </c>
      <c r="E114" s="62">
        <v>6</v>
      </c>
      <c r="F114">
        <v>12.3</v>
      </c>
      <c r="G114" s="2">
        <v>73.800000000000011</v>
      </c>
    </row>
    <row r="115" spans="1:7">
      <c r="B115" t="s">
        <v>823</v>
      </c>
      <c r="C115" s="67">
        <v>6581</v>
      </c>
      <c r="D115" t="s">
        <v>61</v>
      </c>
      <c r="E115" s="62">
        <v>2</v>
      </c>
      <c r="F115">
        <v>14.9</v>
      </c>
      <c r="G115" s="2">
        <v>29.8</v>
      </c>
    </row>
    <row r="116" spans="1:7">
      <c r="B116" t="s">
        <v>832</v>
      </c>
      <c r="C116" s="67">
        <v>6578</v>
      </c>
      <c r="D116" t="s">
        <v>61</v>
      </c>
      <c r="E116" s="62">
        <v>1</v>
      </c>
      <c r="F116" s="2">
        <v>6.95</v>
      </c>
      <c r="G116" s="2">
        <v>6.95</v>
      </c>
    </row>
    <row r="117" spans="1:7">
      <c r="B117" t="s">
        <v>833</v>
      </c>
      <c r="C117" s="77">
        <v>6579</v>
      </c>
      <c r="D117" t="s">
        <v>61</v>
      </c>
      <c r="E117" s="62">
        <v>2</v>
      </c>
      <c r="F117">
        <v>6.95</v>
      </c>
      <c r="G117" s="2">
        <v>13.9</v>
      </c>
    </row>
    <row r="118" spans="1:7">
      <c r="B118" t="s">
        <v>843</v>
      </c>
      <c r="C118" s="76">
        <v>6625</v>
      </c>
      <c r="D118" t="s">
        <v>61</v>
      </c>
      <c r="E118" s="62">
        <v>2</v>
      </c>
      <c r="F118">
        <v>33.5</v>
      </c>
      <c r="G118" s="2">
        <v>67</v>
      </c>
    </row>
    <row r="119" spans="1:7">
      <c r="B119" t="s">
        <v>857</v>
      </c>
      <c r="C119" s="76">
        <v>6628</v>
      </c>
      <c r="D119" t="s">
        <v>61</v>
      </c>
      <c r="E119" s="62">
        <v>6</v>
      </c>
      <c r="F119">
        <v>4.5</v>
      </c>
      <c r="G119" s="2">
        <v>27</v>
      </c>
    </row>
    <row r="120" spans="1:7">
      <c r="B120" t="s">
        <v>834</v>
      </c>
      <c r="C120" s="76">
        <v>6662</v>
      </c>
      <c r="D120" t="s">
        <v>61</v>
      </c>
      <c r="E120" s="62">
        <v>8</v>
      </c>
      <c r="F120" s="2">
        <v>6</v>
      </c>
      <c r="G120" s="2">
        <v>48</v>
      </c>
    </row>
    <row r="121" spans="1:7">
      <c r="B121" t="s">
        <v>845</v>
      </c>
      <c r="C121" s="76">
        <v>6661</v>
      </c>
      <c r="D121" t="s">
        <v>61</v>
      </c>
      <c r="E121" s="62">
        <v>10</v>
      </c>
      <c r="F121" s="2">
        <v>2.15</v>
      </c>
      <c r="G121" s="2">
        <v>21.5</v>
      </c>
    </row>
    <row r="122" spans="1:7">
      <c r="A122" t="s">
        <v>28</v>
      </c>
      <c r="B122" t="s">
        <v>885</v>
      </c>
      <c r="C122" s="76">
        <v>1541</v>
      </c>
      <c r="D122" t="s">
        <v>61</v>
      </c>
      <c r="E122" s="62">
        <v>6</v>
      </c>
      <c r="F122" s="2">
        <v>2.6</v>
      </c>
      <c r="G122" s="2">
        <v>15.600000000000001</v>
      </c>
    </row>
    <row r="123" spans="1:7">
      <c r="B123" t="s">
        <v>54</v>
      </c>
      <c r="C123" s="76">
        <v>1545</v>
      </c>
      <c r="D123" t="s">
        <v>61</v>
      </c>
      <c r="E123" s="62">
        <v>1</v>
      </c>
      <c r="F123">
        <v>15</v>
      </c>
      <c r="G123" s="2">
        <v>15</v>
      </c>
    </row>
    <row r="124" spans="1:7">
      <c r="B124" t="s">
        <v>880</v>
      </c>
      <c r="C124" s="76">
        <v>1537</v>
      </c>
      <c r="D124" t="s">
        <v>61</v>
      </c>
      <c r="E124" s="62">
        <v>0.5</v>
      </c>
      <c r="F124" s="2">
        <v>87.6</v>
      </c>
      <c r="G124" s="2">
        <v>43.8</v>
      </c>
    </row>
    <row r="125" spans="1:7">
      <c r="B125" t="s">
        <v>871</v>
      </c>
      <c r="C125" s="76">
        <v>1531</v>
      </c>
      <c r="D125" t="s">
        <v>61</v>
      </c>
      <c r="E125" s="62">
        <v>6</v>
      </c>
      <c r="F125" s="2">
        <v>2.6</v>
      </c>
      <c r="G125" s="2">
        <v>15.600000000000001</v>
      </c>
    </row>
    <row r="126" spans="1:7">
      <c r="B126" t="s">
        <v>866</v>
      </c>
      <c r="C126" s="76">
        <v>6664</v>
      </c>
      <c r="D126" t="s">
        <v>61</v>
      </c>
      <c r="E126" s="62">
        <v>1</v>
      </c>
      <c r="F126" s="2">
        <v>27.5</v>
      </c>
      <c r="G126" s="2">
        <v>27.5</v>
      </c>
    </row>
    <row r="127" spans="1:7">
      <c r="B127" t="s">
        <v>867</v>
      </c>
      <c r="C127" s="67">
        <v>6663</v>
      </c>
      <c r="D127" t="s">
        <v>61</v>
      </c>
      <c r="E127" s="62">
        <v>3</v>
      </c>
      <c r="F127" s="2">
        <v>29.25</v>
      </c>
      <c r="G127" s="2">
        <v>87.75</v>
      </c>
    </row>
    <row r="128" spans="1:7">
      <c r="B128" t="s">
        <v>873</v>
      </c>
      <c r="C128" s="76">
        <v>6665</v>
      </c>
      <c r="D128" t="s">
        <v>61</v>
      </c>
      <c r="E128" s="62">
        <v>4</v>
      </c>
      <c r="F128" s="2">
        <v>32.5</v>
      </c>
      <c r="G128" s="2">
        <v>130</v>
      </c>
    </row>
    <row r="129" spans="1:7">
      <c r="B129" t="s">
        <v>869</v>
      </c>
      <c r="C129" s="67">
        <v>6666</v>
      </c>
      <c r="D129" t="s">
        <v>61</v>
      </c>
      <c r="E129" s="62">
        <v>1</v>
      </c>
      <c r="F129">
        <v>32.5</v>
      </c>
      <c r="G129" s="2">
        <v>32.5</v>
      </c>
    </row>
    <row r="130" spans="1:7">
      <c r="B130" t="s">
        <v>888</v>
      </c>
      <c r="C130" s="76">
        <v>6667</v>
      </c>
      <c r="D130" t="s">
        <v>61</v>
      </c>
      <c r="E130" s="62">
        <v>5</v>
      </c>
      <c r="F130" s="2">
        <v>55</v>
      </c>
      <c r="G130" s="2">
        <v>275</v>
      </c>
    </row>
    <row r="131" spans="1:7">
      <c r="B131" t="s">
        <v>890</v>
      </c>
      <c r="C131" s="76">
        <v>6702</v>
      </c>
      <c r="D131" t="s">
        <v>61</v>
      </c>
      <c r="E131" s="62">
        <v>6</v>
      </c>
      <c r="F131">
        <v>6.78</v>
      </c>
      <c r="G131" s="2">
        <v>40.68</v>
      </c>
    </row>
    <row r="132" spans="1:7">
      <c r="A132" t="s">
        <v>430</v>
      </c>
      <c r="B132" t="s">
        <v>925</v>
      </c>
      <c r="C132" s="67">
        <v>6555</v>
      </c>
      <c r="D132" t="s">
        <v>61</v>
      </c>
      <c r="E132">
        <v>2</v>
      </c>
      <c r="F132" s="2">
        <v>56.55</v>
      </c>
      <c r="G132" s="2">
        <v>113.1</v>
      </c>
    </row>
    <row r="133" spans="1:7">
      <c r="A133" t="s">
        <v>78</v>
      </c>
      <c r="B133" t="s">
        <v>154</v>
      </c>
      <c r="C133" s="76">
        <v>2974</v>
      </c>
      <c r="D133" t="s">
        <v>61</v>
      </c>
      <c r="E133" s="62">
        <v>0.25</v>
      </c>
      <c r="F133">
        <v>45.6</v>
      </c>
      <c r="G133" s="2">
        <v>11.4</v>
      </c>
    </row>
    <row r="134" spans="1:7">
      <c r="B134" t="s">
        <v>146</v>
      </c>
      <c r="C134" s="76">
        <v>1633</v>
      </c>
      <c r="D134" t="s">
        <v>61</v>
      </c>
      <c r="E134" s="62">
        <v>1</v>
      </c>
      <c r="F134" s="2">
        <v>24.32</v>
      </c>
      <c r="G134" s="2">
        <v>24.32</v>
      </c>
    </row>
    <row r="135" spans="1:7">
      <c r="B135" t="s">
        <v>941</v>
      </c>
      <c r="C135">
        <v>1604</v>
      </c>
      <c r="D135" t="s">
        <v>61</v>
      </c>
      <c r="E135">
        <v>1</v>
      </c>
      <c r="F135">
        <v>38.11</v>
      </c>
      <c r="G135">
        <v>38.11</v>
      </c>
    </row>
    <row r="136" spans="1:7">
      <c r="A136" t="s">
        <v>82</v>
      </c>
      <c r="B136" t="s">
        <v>983</v>
      </c>
      <c r="C136" s="67">
        <v>6633</v>
      </c>
      <c r="D136" t="s">
        <v>61</v>
      </c>
      <c r="E136" s="62">
        <v>6</v>
      </c>
      <c r="F136">
        <v>7.86</v>
      </c>
      <c r="G136" s="2">
        <v>47.160000000000004</v>
      </c>
    </row>
    <row r="137" spans="1:7">
      <c r="B137" t="s">
        <v>986</v>
      </c>
      <c r="C137" s="67">
        <v>6632</v>
      </c>
      <c r="D137" t="s">
        <v>61</v>
      </c>
      <c r="E137" s="62">
        <v>6</v>
      </c>
      <c r="F137">
        <v>10.11</v>
      </c>
      <c r="G137" s="2">
        <v>60.66</v>
      </c>
    </row>
    <row r="138" spans="1:7">
      <c r="B138" t="s">
        <v>988</v>
      </c>
      <c r="C138" s="67">
        <v>6636</v>
      </c>
      <c r="D138" t="s">
        <v>61</v>
      </c>
      <c r="E138" s="62">
        <v>20</v>
      </c>
      <c r="F138">
        <v>7.48</v>
      </c>
      <c r="G138" s="2">
        <v>149.60000000000002</v>
      </c>
    </row>
    <row r="139" spans="1:7">
      <c r="B139" t="s">
        <v>989</v>
      </c>
      <c r="C139" s="67">
        <v>6637</v>
      </c>
      <c r="D139" t="s">
        <v>61</v>
      </c>
      <c r="E139" s="62">
        <v>29</v>
      </c>
      <c r="F139">
        <v>7.48</v>
      </c>
      <c r="G139" s="2">
        <v>216.92000000000002</v>
      </c>
    </row>
    <row r="140" spans="1:7">
      <c r="B140" t="s">
        <v>985</v>
      </c>
      <c r="C140" s="67">
        <v>6701</v>
      </c>
      <c r="D140" t="s">
        <v>61</v>
      </c>
      <c r="E140" s="62">
        <v>5</v>
      </c>
      <c r="F140">
        <v>12.9</v>
      </c>
      <c r="G140" s="2">
        <v>64.5</v>
      </c>
    </row>
    <row r="141" spans="1:7">
      <c r="A141" t="s">
        <v>423</v>
      </c>
      <c r="B141" t="s">
        <v>990</v>
      </c>
      <c r="C141" s="77">
        <v>6439</v>
      </c>
      <c r="D141" t="s">
        <v>61</v>
      </c>
      <c r="E141" s="62">
        <v>3</v>
      </c>
      <c r="F141" s="2">
        <v>11.68</v>
      </c>
      <c r="G141" s="2">
        <v>35.04</v>
      </c>
    </row>
    <row r="142" spans="1:7">
      <c r="A142" t="s">
        <v>76</v>
      </c>
      <c r="B142" t="s">
        <v>1008</v>
      </c>
      <c r="C142" s="76">
        <v>6577</v>
      </c>
      <c r="D142" t="s">
        <v>61</v>
      </c>
      <c r="E142" s="62">
        <v>2</v>
      </c>
      <c r="F142">
        <v>15.9</v>
      </c>
      <c r="G142" s="2">
        <v>31.8</v>
      </c>
    </row>
    <row r="143" spans="1:7">
      <c r="B143" t="s">
        <v>998</v>
      </c>
      <c r="C143" s="76">
        <v>1683</v>
      </c>
      <c r="D143" t="s">
        <v>61</v>
      </c>
      <c r="E143" s="62">
        <v>3.35</v>
      </c>
      <c r="F143">
        <v>18.5</v>
      </c>
      <c r="G143" s="2">
        <v>61.975000000000001</v>
      </c>
    </row>
    <row r="144" spans="1:7">
      <c r="A144" t="s">
        <v>85</v>
      </c>
      <c r="B144" t="s">
        <v>231</v>
      </c>
      <c r="C144" s="76">
        <v>1691</v>
      </c>
      <c r="D144" t="s">
        <v>61</v>
      </c>
      <c r="E144" s="62">
        <v>150</v>
      </c>
      <c r="F144">
        <v>0.7</v>
      </c>
      <c r="G144" s="2">
        <v>105</v>
      </c>
    </row>
    <row r="145" spans="1:7">
      <c r="B145" t="s">
        <v>263</v>
      </c>
      <c r="C145" s="76">
        <v>1693</v>
      </c>
      <c r="D145" t="s">
        <v>61</v>
      </c>
      <c r="E145" s="62">
        <v>100</v>
      </c>
      <c r="F145">
        <v>0.7</v>
      </c>
      <c r="G145" s="2">
        <v>70</v>
      </c>
    </row>
    <row r="146" spans="1:7">
      <c r="B146" t="s">
        <v>233</v>
      </c>
      <c r="C146" s="76">
        <v>2065</v>
      </c>
      <c r="D146" t="s">
        <v>61</v>
      </c>
      <c r="E146" s="62">
        <v>100</v>
      </c>
      <c r="F146">
        <v>0.7</v>
      </c>
      <c r="G146" s="2">
        <v>70</v>
      </c>
    </row>
    <row r="147" spans="1:7">
      <c r="A147" t="s">
        <v>81</v>
      </c>
      <c r="B147" t="s">
        <v>1057</v>
      </c>
      <c r="C147" s="76">
        <v>1129</v>
      </c>
      <c r="D147" t="s">
        <v>61</v>
      </c>
      <c r="E147" s="62">
        <v>2</v>
      </c>
      <c r="F147" s="2">
        <v>6.07</v>
      </c>
      <c r="G147" s="2">
        <v>12.14</v>
      </c>
    </row>
    <row r="148" spans="1:7">
      <c r="B148" t="s">
        <v>1059</v>
      </c>
      <c r="C148" s="67">
        <v>1131</v>
      </c>
      <c r="D148" t="s">
        <v>61</v>
      </c>
      <c r="E148" s="62">
        <v>2</v>
      </c>
      <c r="F148" s="2">
        <v>2.35</v>
      </c>
      <c r="G148" s="2">
        <v>4.7</v>
      </c>
    </row>
    <row r="149" spans="1:7">
      <c r="B149" t="s">
        <v>1108</v>
      </c>
      <c r="C149" s="77">
        <v>1176</v>
      </c>
      <c r="D149" t="s">
        <v>61</v>
      </c>
      <c r="E149" s="62">
        <v>1</v>
      </c>
      <c r="F149" s="2">
        <v>9.1</v>
      </c>
      <c r="G149" s="2">
        <v>9.1</v>
      </c>
    </row>
    <row r="150" spans="1:7">
      <c r="B150" t="s">
        <v>1230</v>
      </c>
      <c r="C150" s="76">
        <v>1311</v>
      </c>
      <c r="D150" t="s">
        <v>61</v>
      </c>
      <c r="E150" s="62">
        <v>3</v>
      </c>
      <c r="F150" s="2">
        <v>19.2</v>
      </c>
      <c r="G150" s="2">
        <v>57.599999999999994</v>
      </c>
    </row>
    <row r="151" spans="1:7">
      <c r="B151" t="s">
        <v>1226</v>
      </c>
      <c r="C151" s="76">
        <v>1306</v>
      </c>
      <c r="D151" t="s">
        <v>61</v>
      </c>
      <c r="E151" s="62">
        <v>1</v>
      </c>
      <c r="F151" s="2">
        <v>7.64</v>
      </c>
      <c r="G151" s="2">
        <v>7.64</v>
      </c>
    </row>
    <row r="152" spans="1:7">
      <c r="B152" t="s">
        <v>1098</v>
      </c>
      <c r="C152" s="67">
        <v>1166</v>
      </c>
      <c r="D152" t="s">
        <v>61</v>
      </c>
      <c r="E152" s="62">
        <v>3</v>
      </c>
      <c r="F152">
        <v>16.98</v>
      </c>
      <c r="G152" s="2">
        <v>50.94</v>
      </c>
    </row>
    <row r="153" spans="1:7">
      <c r="B153" t="s">
        <v>1227</v>
      </c>
      <c r="C153" s="67">
        <v>1308</v>
      </c>
      <c r="D153" t="s">
        <v>61</v>
      </c>
      <c r="E153" s="62">
        <v>6</v>
      </c>
      <c r="F153" s="2">
        <v>2.98</v>
      </c>
      <c r="G153" s="2">
        <v>17.88</v>
      </c>
    </row>
    <row r="154" spans="1:7">
      <c r="B154" t="s">
        <v>1179</v>
      </c>
      <c r="C154" s="76">
        <v>2724</v>
      </c>
      <c r="D154" t="s">
        <v>61</v>
      </c>
      <c r="E154" s="62">
        <v>4</v>
      </c>
      <c r="F154" s="2">
        <v>3.86</v>
      </c>
      <c r="G154" s="2">
        <v>15.44</v>
      </c>
    </row>
    <row r="155" spans="1:7">
      <c r="B155" t="s">
        <v>1043</v>
      </c>
      <c r="C155" s="76">
        <v>1116</v>
      </c>
      <c r="D155" t="s">
        <v>61</v>
      </c>
      <c r="E155" s="62">
        <v>2</v>
      </c>
      <c r="F155">
        <v>22.86</v>
      </c>
      <c r="G155" s="2">
        <v>45.72</v>
      </c>
    </row>
    <row r="156" spans="1:7">
      <c r="B156" t="s">
        <v>1060</v>
      </c>
      <c r="C156" s="67">
        <v>1132</v>
      </c>
      <c r="D156" t="s">
        <v>61</v>
      </c>
      <c r="E156" s="62">
        <v>2.5</v>
      </c>
      <c r="F156" s="2">
        <v>16.989999999999998</v>
      </c>
      <c r="G156" s="2">
        <v>42.474999999999994</v>
      </c>
    </row>
    <row r="157" spans="1:7">
      <c r="B157" t="s">
        <v>1090</v>
      </c>
      <c r="C157" s="67">
        <v>1158</v>
      </c>
      <c r="D157" t="s">
        <v>61</v>
      </c>
      <c r="E157" s="62">
        <v>2</v>
      </c>
      <c r="F157" s="2">
        <v>8</v>
      </c>
      <c r="G157" s="2">
        <v>16</v>
      </c>
    </row>
    <row r="158" spans="1:7">
      <c r="A158" t="s">
        <v>79</v>
      </c>
      <c r="B158" t="s">
        <v>1284</v>
      </c>
      <c r="C158" s="76">
        <v>6076</v>
      </c>
      <c r="D158" t="s">
        <v>61</v>
      </c>
      <c r="E158" s="62">
        <v>2</v>
      </c>
      <c r="F158">
        <v>42.5</v>
      </c>
      <c r="G158" s="2">
        <v>85</v>
      </c>
    </row>
    <row r="159" spans="1:7">
      <c r="B159" t="s">
        <v>1286</v>
      </c>
      <c r="C159" s="77">
        <v>1796</v>
      </c>
      <c r="D159" t="s">
        <v>61</v>
      </c>
      <c r="E159" s="62">
        <v>1</v>
      </c>
      <c r="F159">
        <v>38.9</v>
      </c>
      <c r="G159" s="2">
        <v>38.9</v>
      </c>
    </row>
    <row r="160" spans="1:7">
      <c r="B160" t="s">
        <v>1278</v>
      </c>
      <c r="C160" s="76">
        <v>1789</v>
      </c>
      <c r="D160" t="s">
        <v>61</v>
      </c>
      <c r="E160" s="62">
        <v>5</v>
      </c>
      <c r="F160" s="2">
        <v>17.78</v>
      </c>
      <c r="G160" s="2">
        <v>88.9</v>
      </c>
    </row>
    <row r="161" spans="1:7">
      <c r="A161" t="s">
        <v>422</v>
      </c>
      <c r="B161" t="s">
        <v>1301</v>
      </c>
      <c r="C161" s="76">
        <v>6668</v>
      </c>
      <c r="D161" t="s">
        <v>61</v>
      </c>
      <c r="E161" s="62">
        <v>5.08</v>
      </c>
      <c r="F161" s="2">
        <v>14.9</v>
      </c>
      <c r="G161" s="2">
        <v>75.692000000000007</v>
      </c>
    </row>
    <row r="162" spans="1:7">
      <c r="A162" t="s">
        <v>428</v>
      </c>
      <c r="B162" t="s">
        <v>1303</v>
      </c>
      <c r="C162" s="67">
        <v>6080</v>
      </c>
      <c r="D162" t="s">
        <v>61</v>
      </c>
      <c r="E162" s="62">
        <v>5</v>
      </c>
      <c r="F162">
        <v>25.35</v>
      </c>
      <c r="G162" s="2">
        <v>126.75</v>
      </c>
    </row>
    <row r="163" spans="1:7">
      <c r="B163" t="s">
        <v>1304</v>
      </c>
      <c r="C163" s="67">
        <v>6081</v>
      </c>
      <c r="D163" t="s">
        <v>61</v>
      </c>
      <c r="E163" s="62">
        <v>3</v>
      </c>
      <c r="F163">
        <v>18.86</v>
      </c>
      <c r="G163" s="2">
        <v>56.58</v>
      </c>
    </row>
    <row r="164" spans="1:7">
      <c r="B164" t="s">
        <v>394</v>
      </c>
      <c r="C164" s="67">
        <v>6079</v>
      </c>
      <c r="D164" t="s">
        <v>61</v>
      </c>
      <c r="E164" s="62">
        <v>3</v>
      </c>
      <c r="F164">
        <v>24.88</v>
      </c>
      <c r="G164" s="2">
        <v>74.64</v>
      </c>
    </row>
    <row r="165" spans="1:7">
      <c r="A165" t="s">
        <v>435</v>
      </c>
      <c r="B165" t="s">
        <v>1346</v>
      </c>
      <c r="C165" s="76">
        <v>1844</v>
      </c>
      <c r="D165" t="s">
        <v>61</v>
      </c>
      <c r="E165" s="62">
        <v>4</v>
      </c>
      <c r="F165">
        <v>29.04</v>
      </c>
      <c r="G165" s="2">
        <v>116.16</v>
      </c>
    </row>
    <row r="166" spans="1:7">
      <c r="B166" t="s">
        <v>1336</v>
      </c>
      <c r="C166" s="67">
        <v>1835</v>
      </c>
      <c r="D166" t="s">
        <v>61</v>
      </c>
      <c r="E166" s="62">
        <v>5</v>
      </c>
      <c r="F166">
        <v>27</v>
      </c>
      <c r="G166" s="2">
        <v>135</v>
      </c>
    </row>
    <row r="167" spans="1:7">
      <c r="B167" t="s">
        <v>1347</v>
      </c>
      <c r="C167" s="67">
        <v>1845</v>
      </c>
      <c r="D167" t="s">
        <v>61</v>
      </c>
      <c r="E167" s="62">
        <v>3</v>
      </c>
      <c r="F167">
        <v>17.420000000000002</v>
      </c>
      <c r="G167" s="2">
        <v>52.260000000000005</v>
      </c>
    </row>
    <row r="168" spans="1:7">
      <c r="B168" t="s">
        <v>1343</v>
      </c>
      <c r="C168" s="77">
        <v>1841</v>
      </c>
      <c r="D168" t="s">
        <v>61</v>
      </c>
      <c r="E168" s="62">
        <v>1</v>
      </c>
      <c r="F168" s="2">
        <v>21.6</v>
      </c>
      <c r="G168" s="2">
        <v>21.6</v>
      </c>
    </row>
    <row r="169" spans="1:7">
      <c r="B169" t="s">
        <v>1339</v>
      </c>
      <c r="C169" s="76">
        <v>1838</v>
      </c>
      <c r="D169" t="s">
        <v>61</v>
      </c>
      <c r="E169" s="62">
        <v>2</v>
      </c>
      <c r="F169" s="2">
        <v>19.07</v>
      </c>
      <c r="G169" s="2">
        <v>38.14</v>
      </c>
    </row>
    <row r="170" spans="1:7">
      <c r="A170" t="s">
        <v>84</v>
      </c>
      <c r="B170" t="s">
        <v>364</v>
      </c>
      <c r="C170" s="67">
        <v>1873</v>
      </c>
      <c r="D170" t="s">
        <v>61</v>
      </c>
      <c r="E170" s="62">
        <v>6</v>
      </c>
      <c r="F170">
        <v>90.01</v>
      </c>
      <c r="G170" s="2">
        <v>540.06000000000006</v>
      </c>
    </row>
    <row r="171" spans="1:7">
      <c r="B171" t="s">
        <v>1367</v>
      </c>
      <c r="C171" s="76">
        <v>1874</v>
      </c>
      <c r="D171" t="s">
        <v>61</v>
      </c>
      <c r="E171" s="62">
        <v>1</v>
      </c>
      <c r="F171" s="2">
        <v>52.6</v>
      </c>
      <c r="G171" s="2">
        <v>52.6</v>
      </c>
    </row>
    <row r="172" spans="1:7">
      <c r="A172" t="s">
        <v>83</v>
      </c>
      <c r="B172" t="s">
        <v>274</v>
      </c>
      <c r="C172" s="76">
        <v>2180</v>
      </c>
      <c r="D172" t="s">
        <v>61</v>
      </c>
      <c r="E172" s="62">
        <v>0.5</v>
      </c>
      <c r="F172" s="2">
        <v>28.69</v>
      </c>
      <c r="G172" s="2">
        <v>14.345000000000001</v>
      </c>
    </row>
    <row r="173" spans="1:7">
      <c r="B173" t="s">
        <v>1378</v>
      </c>
      <c r="C173" s="76">
        <v>1886</v>
      </c>
      <c r="D173" t="s">
        <v>61</v>
      </c>
      <c r="E173" s="62">
        <v>15</v>
      </c>
      <c r="F173">
        <v>10.51</v>
      </c>
      <c r="G173" s="2">
        <v>157.65</v>
      </c>
    </row>
    <row r="174" spans="1:7">
      <c r="B174" t="s">
        <v>1374</v>
      </c>
      <c r="C174" s="76">
        <v>1882</v>
      </c>
      <c r="D174" t="s">
        <v>61</v>
      </c>
      <c r="E174" s="62">
        <v>1</v>
      </c>
      <c r="F174" s="2">
        <v>10.78</v>
      </c>
      <c r="G174" s="2">
        <v>10.78</v>
      </c>
    </row>
    <row r="175" spans="1:7">
      <c r="B175" t="s">
        <v>335</v>
      </c>
      <c r="C175" s="76">
        <v>2184</v>
      </c>
      <c r="D175" t="s">
        <v>61</v>
      </c>
      <c r="E175" s="62">
        <v>1</v>
      </c>
      <c r="F175" s="2">
        <v>28.69</v>
      </c>
      <c r="G175" s="2">
        <v>28.69</v>
      </c>
    </row>
    <row r="176" spans="1:7">
      <c r="A176" t="s">
        <v>284</v>
      </c>
      <c r="B176" t="s">
        <v>285</v>
      </c>
      <c r="C176" s="67">
        <v>1989</v>
      </c>
      <c r="D176" t="s">
        <v>61</v>
      </c>
      <c r="E176" s="62">
        <v>1</v>
      </c>
      <c r="F176">
        <v>51.25</v>
      </c>
      <c r="G176" s="2">
        <v>51.25</v>
      </c>
    </row>
    <row r="177" spans="2:7">
      <c r="B177" t="s">
        <v>1466</v>
      </c>
      <c r="C177" s="67">
        <v>1990</v>
      </c>
      <c r="D177" t="s">
        <v>61</v>
      </c>
      <c r="E177" s="62">
        <v>0.5</v>
      </c>
      <c r="F177" s="2">
        <v>71.3</v>
      </c>
      <c r="G177" s="2">
        <v>35.65</v>
      </c>
    </row>
    <row r="178" spans="2:7">
      <c r="B178" t="s">
        <v>1468</v>
      </c>
      <c r="C178" s="67">
        <v>1992</v>
      </c>
      <c r="D178" t="s">
        <v>61</v>
      </c>
      <c r="E178" s="62">
        <v>5</v>
      </c>
      <c r="F178">
        <v>46.71</v>
      </c>
      <c r="G178" s="2">
        <v>233.55</v>
      </c>
    </row>
    <row r="179" spans="2:7">
      <c r="B179" t="s">
        <v>1395</v>
      </c>
      <c r="C179" s="67">
        <v>1903</v>
      </c>
      <c r="D179" t="s">
        <v>61</v>
      </c>
      <c r="E179" s="62">
        <v>2</v>
      </c>
      <c r="F179" s="2">
        <v>23.03</v>
      </c>
      <c r="G179" s="2">
        <v>46.06</v>
      </c>
    </row>
    <row r="180" spans="2:7">
      <c r="B180" t="s">
        <v>1448</v>
      </c>
      <c r="C180" s="67">
        <v>1959</v>
      </c>
      <c r="D180" t="s">
        <v>61</v>
      </c>
      <c r="E180" s="62">
        <v>4</v>
      </c>
      <c r="F180">
        <v>16.2</v>
      </c>
      <c r="G180" s="2">
        <v>64.8</v>
      </c>
    </row>
    <row r="181" spans="2:7">
      <c r="B181" t="s">
        <v>822</v>
      </c>
      <c r="C181" s="76">
        <v>1898</v>
      </c>
      <c r="D181" t="s">
        <v>61</v>
      </c>
      <c r="E181" s="62">
        <v>5</v>
      </c>
      <c r="F181">
        <v>12.73</v>
      </c>
      <c r="G181" s="2">
        <v>63.650000000000006</v>
      </c>
    </row>
    <row r="182" spans="2:7">
      <c r="B182" t="s">
        <v>1483</v>
      </c>
      <c r="C182" s="76">
        <v>2008</v>
      </c>
      <c r="D182" t="s">
        <v>61</v>
      </c>
      <c r="E182" s="62">
        <v>0.5</v>
      </c>
      <c r="F182" s="2">
        <v>50</v>
      </c>
      <c r="G182" s="2">
        <v>25</v>
      </c>
    </row>
    <row r="183" spans="2:7">
      <c r="B183" t="s">
        <v>1467</v>
      </c>
      <c r="C183" s="67">
        <v>1991</v>
      </c>
      <c r="D183" t="s">
        <v>61</v>
      </c>
      <c r="E183" s="62">
        <v>1</v>
      </c>
      <c r="F183">
        <v>83.03</v>
      </c>
      <c r="G183" s="2">
        <v>83.03</v>
      </c>
    </row>
    <row r="184" spans="2:7">
      <c r="B184" t="s">
        <v>56</v>
      </c>
      <c r="C184" s="67">
        <v>1993</v>
      </c>
      <c r="D184" t="s">
        <v>61</v>
      </c>
      <c r="E184" s="62">
        <v>2</v>
      </c>
      <c r="F184">
        <v>57.96</v>
      </c>
      <c r="G184" s="2">
        <v>115.92</v>
      </c>
    </row>
    <row r="185" spans="2:7">
      <c r="B185" t="s">
        <v>1429</v>
      </c>
      <c r="C185" s="77">
        <v>1939</v>
      </c>
      <c r="D185" t="s">
        <v>61</v>
      </c>
      <c r="E185" s="62">
        <v>3</v>
      </c>
      <c r="F185">
        <v>40.64</v>
      </c>
      <c r="G185" s="2">
        <v>121.92</v>
      </c>
    </row>
    <row r="186" spans="2:7">
      <c r="B186" t="s">
        <v>1479</v>
      </c>
      <c r="C186" s="76">
        <v>2003</v>
      </c>
      <c r="D186" t="s">
        <v>61</v>
      </c>
      <c r="E186" s="62">
        <v>1</v>
      </c>
      <c r="F186" s="2">
        <v>21</v>
      </c>
      <c r="G186" s="2">
        <v>21</v>
      </c>
    </row>
    <row r="187" spans="2:7">
      <c r="B187" t="s">
        <v>1451</v>
      </c>
      <c r="C187" s="67">
        <v>1963</v>
      </c>
      <c r="D187" t="s">
        <v>61</v>
      </c>
      <c r="E187" s="62">
        <v>1</v>
      </c>
      <c r="F187">
        <v>88</v>
      </c>
      <c r="G187" s="2">
        <v>88</v>
      </c>
    </row>
    <row r="188" spans="2:7">
      <c r="B188" t="s">
        <v>1474</v>
      </c>
      <c r="C188" s="77">
        <v>1998</v>
      </c>
      <c r="D188" t="s">
        <v>61</v>
      </c>
      <c r="E188" s="62">
        <v>1</v>
      </c>
      <c r="F188" s="2">
        <v>32.909999999999997</v>
      </c>
      <c r="G188" s="2">
        <v>32.909999999999997</v>
      </c>
    </row>
    <row r="189" spans="2:7">
      <c r="B189" t="s">
        <v>1415</v>
      </c>
      <c r="C189" s="67">
        <v>1924</v>
      </c>
      <c r="D189" t="s">
        <v>61</v>
      </c>
      <c r="E189" s="62">
        <v>1</v>
      </c>
      <c r="F189" s="2">
        <v>105.57</v>
      </c>
      <c r="G189" s="2">
        <v>105.57</v>
      </c>
    </row>
    <row r="190" spans="2:7">
      <c r="B190" t="s">
        <v>1420</v>
      </c>
      <c r="C190" s="77">
        <v>1929</v>
      </c>
      <c r="D190" t="s">
        <v>61</v>
      </c>
      <c r="E190" s="62">
        <v>2</v>
      </c>
      <c r="F190">
        <v>28.18</v>
      </c>
      <c r="G190" s="2">
        <v>56.36</v>
      </c>
    </row>
    <row r="191" spans="2:7">
      <c r="B191" t="s">
        <v>1443</v>
      </c>
      <c r="C191" s="76">
        <v>6670</v>
      </c>
      <c r="D191" t="s">
        <v>61</v>
      </c>
      <c r="E191">
        <v>2</v>
      </c>
      <c r="F191" s="2">
        <v>43.23</v>
      </c>
      <c r="G191" s="2">
        <v>86.46</v>
      </c>
    </row>
    <row r="192" spans="2:7">
      <c r="B192" t="s">
        <v>1444</v>
      </c>
      <c r="C192" s="77">
        <v>6669</v>
      </c>
      <c r="D192" t="s">
        <v>61</v>
      </c>
      <c r="E192">
        <v>2</v>
      </c>
      <c r="F192" s="2">
        <v>81.2</v>
      </c>
      <c r="G192" s="2">
        <v>162.4</v>
      </c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1085" activePane="bottomLeft" state="frozen"/>
      <selection pane="bottomLeft" activeCell="H1115" sqref="H11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65</v>
      </c>
      <c r="B1" s="49" t="s">
        <v>46</v>
      </c>
      <c r="C1" s="50" t="s">
        <v>66</v>
      </c>
      <c r="D1" s="50" t="s">
        <v>48</v>
      </c>
      <c r="E1" s="51" t="s">
        <v>63</v>
      </c>
      <c r="G1" s="53" t="s">
        <v>421</v>
      </c>
      <c r="H1" s="54"/>
      <c r="I1" s="55">
        <f>COUNTA(E2:E693)</f>
        <v>0</v>
      </c>
    </row>
    <row r="2" spans="1:9">
      <c r="A2" t="s">
        <v>439</v>
      </c>
      <c r="B2" t="s">
        <v>442</v>
      </c>
      <c r="C2" s="1">
        <v>6700</v>
      </c>
      <c r="D2" s="2">
        <v>13</v>
      </c>
      <c r="E2" s="56"/>
      <c r="F2" s="57"/>
      <c r="H2" s="57"/>
    </row>
    <row r="3" spans="1:9">
      <c r="A3" t="s">
        <v>438</v>
      </c>
      <c r="B3" t="s">
        <v>443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444</v>
      </c>
      <c r="C4" s="1">
        <v>6554</v>
      </c>
      <c r="D4" s="2">
        <v>4.5</v>
      </c>
      <c r="E4" s="56"/>
      <c r="F4" s="57"/>
      <c r="H4" s="57"/>
    </row>
    <row r="5" spans="1:9">
      <c r="A5" t="s">
        <v>425</v>
      </c>
      <c r="B5" t="s">
        <v>445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446</v>
      </c>
      <c r="C6" s="1">
        <v>6556</v>
      </c>
      <c r="D6" s="2">
        <v>0.7</v>
      </c>
      <c r="E6" s="56"/>
      <c r="F6" s="57"/>
      <c r="H6" s="57"/>
    </row>
    <row r="7" spans="1:9">
      <c r="A7" t="s">
        <v>431</v>
      </c>
      <c r="B7" t="s">
        <v>447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450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451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452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449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453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448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454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433</v>
      </c>
      <c r="B15" t="s">
        <v>455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456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457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458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459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460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461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424</v>
      </c>
      <c r="B22" t="s">
        <v>477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468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470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471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472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478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476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469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462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463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464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465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466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467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473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474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475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479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480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481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482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483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484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485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486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437</v>
      </c>
      <c r="B47" t="s">
        <v>487</v>
      </c>
      <c r="C47" s="1">
        <v>6658</v>
      </c>
      <c r="D47" s="2">
        <v>495</v>
      </c>
      <c r="E47" s="56"/>
      <c r="F47" s="57"/>
      <c r="H47" s="57"/>
    </row>
    <row r="48" spans="1:8">
      <c r="A48" t="s">
        <v>80</v>
      </c>
      <c r="B48" t="s">
        <v>248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492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493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497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498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90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94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98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99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113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112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344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114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538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97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50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121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96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122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193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119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91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194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577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575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582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51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103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249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589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187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109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88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339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118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116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345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89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120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246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275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276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277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278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115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104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105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126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100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190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117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192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188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196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195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346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52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186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247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53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310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281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282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191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92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93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108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189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198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127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124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110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125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197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287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347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129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95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298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101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283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123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107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496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533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540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559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573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576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581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587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591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595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604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605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638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610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623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629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631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634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639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647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652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649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653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654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655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656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657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658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659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660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665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668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669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670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671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673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674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679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681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683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488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505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570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606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382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501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502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506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513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544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553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554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585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593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594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597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601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602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608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612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613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614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618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619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637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663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664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675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651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558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571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640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643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504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667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622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536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592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574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682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646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644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645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636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680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661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503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500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491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616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128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635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584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677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499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588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662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648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590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560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611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625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624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520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578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551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641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579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583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537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569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534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514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600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580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599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566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565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564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563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567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586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568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615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572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598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626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509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666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603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552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672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633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399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620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678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596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556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617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561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676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632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630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621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650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526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627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523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628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531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489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490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494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495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297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511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512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515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516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517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518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519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521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522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524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525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111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527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528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529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530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539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541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542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543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545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546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547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548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607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609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642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507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508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510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532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549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550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555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557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562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535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74</v>
      </c>
      <c r="B325" t="s">
        <v>203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252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208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257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98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218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251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209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200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311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205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256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255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202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253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210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348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212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214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201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318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207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304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250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204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211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215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289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305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254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199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216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747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322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213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258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294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217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763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206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684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685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686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687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688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689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690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691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692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410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693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694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695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696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697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698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699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700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702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703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704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705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707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708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710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711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712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713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714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715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411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716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717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718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719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721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722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723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724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725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726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727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408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728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729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730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731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732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733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734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735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736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737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738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739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740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741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742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743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744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745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746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749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750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751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752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753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754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755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756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757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758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759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760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761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762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720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748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701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709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706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77</v>
      </c>
      <c r="B448" t="s">
        <v>775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279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130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302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131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801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804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765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766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767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768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769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770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771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772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773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774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776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778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779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780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781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784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785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786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787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788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789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790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791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792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794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795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796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797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798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799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800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414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802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803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782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777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793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764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783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395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441</v>
      </c>
      <c r="B495" t="s">
        <v>317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807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809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810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811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812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805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806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808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436</v>
      </c>
      <c r="B504" t="s">
        <v>813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814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815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816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817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426</v>
      </c>
      <c r="B509" t="s">
        <v>818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819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820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821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427</v>
      </c>
      <c r="B513" t="s">
        <v>835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822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827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675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861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854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851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838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859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849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852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840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855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846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860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863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831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862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826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830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825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856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842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832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833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824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823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850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843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844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509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857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841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853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845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834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829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848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839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836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837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847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828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858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54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870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871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872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876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877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878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879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880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882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883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884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885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886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887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889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867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866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873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869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888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890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875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874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865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868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881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132</v>
      </c>
      <c r="B584" t="s">
        <v>332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134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135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137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323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136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138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349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350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351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133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324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245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139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244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352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219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353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220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354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891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892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893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894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895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897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898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899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903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904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905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907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908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909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910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911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913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914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915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917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916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918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919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920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921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922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923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896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900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901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902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906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912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430</v>
      </c>
      <c r="B637" t="s">
        <v>925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924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78</v>
      </c>
      <c r="B639" t="s">
        <v>141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225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156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140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303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259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148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153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152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142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228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150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151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320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224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116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154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147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155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355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144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261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222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157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286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260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301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306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145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262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149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229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227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146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356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158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226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357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221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358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223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280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359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360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319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321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143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312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928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936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942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950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956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957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960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962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963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968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969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970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971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972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978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979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982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952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966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967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973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974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975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976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980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935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947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499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933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953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940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946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977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961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965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981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959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964</v>
      </c>
      <c r="C724" s="1">
        <v>1634</v>
      </c>
      <c r="D724" s="2">
        <v>0</v>
      </c>
      <c r="F724" s="57"/>
      <c r="H724" s="57"/>
    </row>
    <row r="725" spans="1:8">
      <c r="A725"/>
      <c r="B725" t="s">
        <v>926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927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929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930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931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932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934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937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938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939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941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943</v>
      </c>
      <c r="C736" s="1">
        <v>1607</v>
      </c>
      <c r="D736" s="2">
        <v>0</v>
      </c>
      <c r="F736" s="57"/>
      <c r="H736" s="57"/>
    </row>
    <row r="737" spans="1:8">
      <c r="A737"/>
      <c r="B737" t="s">
        <v>944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945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948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949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951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954</v>
      </c>
      <c r="C742" s="1">
        <v>1614</v>
      </c>
      <c r="D742" s="2">
        <v>0</v>
      </c>
      <c r="F742" s="57"/>
      <c r="H742" s="57"/>
    </row>
    <row r="743" spans="1:8">
      <c r="A743"/>
      <c r="B743" t="s">
        <v>955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958</v>
      </c>
      <c r="C744" s="1">
        <v>1622</v>
      </c>
      <c r="D744" s="2">
        <v>87.78</v>
      </c>
      <c r="F744" s="57"/>
      <c r="H744" s="57"/>
    </row>
    <row r="745" spans="1:8">
      <c r="A745" t="s">
        <v>82</v>
      </c>
      <c r="B745" t="s">
        <v>986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983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984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987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988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989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985</v>
      </c>
      <c r="C751" s="1">
        <v>6701</v>
      </c>
      <c r="D751" s="2">
        <v>12.9</v>
      </c>
      <c r="F751" s="57"/>
      <c r="H751" s="57"/>
    </row>
    <row r="752" spans="1:8">
      <c r="A752" t="s">
        <v>423</v>
      </c>
      <c r="B752" t="s">
        <v>992</v>
      </c>
      <c r="C752" s="1">
        <v>6072</v>
      </c>
      <c r="D752" s="2">
        <v>11</v>
      </c>
      <c r="F752" s="57"/>
      <c r="H752" s="57"/>
    </row>
    <row r="753" spans="1:8">
      <c r="A753"/>
      <c r="B753" t="s">
        <v>990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991</v>
      </c>
      <c r="C754" s="1">
        <v>6540</v>
      </c>
      <c r="D754" s="2">
        <v>66.900000000000006</v>
      </c>
      <c r="F754" s="57"/>
      <c r="H754" s="57"/>
    </row>
    <row r="755" spans="1:8">
      <c r="A755" t="s">
        <v>76</v>
      </c>
      <c r="B755" t="s">
        <v>299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159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313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307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230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361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993</v>
      </c>
      <c r="C761" s="1">
        <v>1677</v>
      </c>
      <c r="D761" s="2">
        <v>13.5</v>
      </c>
      <c r="F761" s="57"/>
      <c r="H761" s="57"/>
    </row>
    <row r="762" spans="1:8">
      <c r="A762"/>
      <c r="B762" t="s">
        <v>994</v>
      </c>
      <c r="C762" s="1">
        <v>1678</v>
      </c>
      <c r="D762" s="2">
        <v>10.5</v>
      </c>
      <c r="F762" s="57"/>
      <c r="H762" s="57"/>
    </row>
    <row r="763" spans="1:8">
      <c r="A763"/>
      <c r="B763" t="s">
        <v>996</v>
      </c>
      <c r="C763" s="1">
        <v>1679</v>
      </c>
      <c r="D763" s="2">
        <v>14.8</v>
      </c>
      <c r="F763" s="57"/>
      <c r="H763" s="57"/>
    </row>
    <row r="764" spans="1:8">
      <c r="A764"/>
      <c r="B764" t="s">
        <v>997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998</v>
      </c>
      <c r="C765" s="1">
        <v>1683</v>
      </c>
      <c r="D765" s="2">
        <v>18.5</v>
      </c>
      <c r="F765" s="57"/>
      <c r="H765" s="57"/>
    </row>
    <row r="766" spans="1:8">
      <c r="A766"/>
      <c r="B766" t="s">
        <v>999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1003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1004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1005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1006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1007</v>
      </c>
      <c r="C771" s="1">
        <v>1689</v>
      </c>
      <c r="D771" s="2">
        <v>11.8</v>
      </c>
      <c r="F771" s="57"/>
      <c r="H771" s="57"/>
    </row>
    <row r="772" spans="1:8">
      <c r="A772"/>
      <c r="B772" t="s">
        <v>995</v>
      </c>
      <c r="C772" s="1">
        <v>6073</v>
      </c>
      <c r="D772" s="2">
        <v>12</v>
      </c>
      <c r="F772" s="57"/>
      <c r="H772" s="57"/>
    </row>
    <row r="773" spans="1:8">
      <c r="A773"/>
      <c r="B773" t="s">
        <v>1001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1008</v>
      </c>
      <c r="C774" s="1">
        <v>6577</v>
      </c>
      <c r="D774" s="2">
        <v>15.9</v>
      </c>
      <c r="F774" s="57"/>
      <c r="H774" s="57"/>
    </row>
    <row r="775" spans="1:8">
      <c r="A775"/>
      <c r="B775" t="s">
        <v>1002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1000</v>
      </c>
      <c r="C776" s="1">
        <v>6731</v>
      </c>
      <c r="D776" s="2">
        <v>22.5</v>
      </c>
      <c r="F776" s="57"/>
      <c r="H776" s="57"/>
    </row>
    <row r="777" spans="1:8">
      <c r="A777" t="s">
        <v>85</v>
      </c>
      <c r="B777" t="s">
        <v>231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263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296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232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362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300</v>
      </c>
      <c r="C782" s="1">
        <v>1699</v>
      </c>
      <c r="D782" s="2">
        <v>84</v>
      </c>
      <c r="F782" s="57"/>
      <c r="H782" s="57"/>
    </row>
    <row r="783" spans="1:8">
      <c r="A783"/>
      <c r="B783" t="s">
        <v>233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295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1009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1010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1011</v>
      </c>
      <c r="C787" s="1">
        <v>1698</v>
      </c>
      <c r="D787" s="2">
        <v>0.66</v>
      </c>
      <c r="F787" s="57"/>
      <c r="H787" s="57"/>
    </row>
    <row r="788" spans="1:8">
      <c r="A788" t="s">
        <v>75</v>
      </c>
      <c r="B788" t="s">
        <v>236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167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264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160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234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235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170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174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1013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165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267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164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163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175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169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171</v>
      </c>
      <c r="C803" s="1">
        <v>1718</v>
      </c>
      <c r="D803" s="2">
        <v>0.9</v>
      </c>
      <c r="F803" s="57"/>
      <c r="H803" s="57"/>
    </row>
    <row r="804" spans="1:8">
      <c r="A804"/>
      <c r="B804" t="s">
        <v>268</v>
      </c>
      <c r="C804" s="1">
        <v>1719</v>
      </c>
      <c r="D804" s="2">
        <v>0.9</v>
      </c>
      <c r="F804" s="57"/>
      <c r="H804" s="57"/>
    </row>
    <row r="805" spans="1:8">
      <c r="A805"/>
      <c r="B805" t="s">
        <v>177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161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162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176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238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237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168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172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266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292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314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166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346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173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315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265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1012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1015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1016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1017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1018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1019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1020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1023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1024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1032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1033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1034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1035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1036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1037</v>
      </c>
      <c r="C835" s="1">
        <v>1731</v>
      </c>
      <c r="D835" s="2">
        <v>0</v>
      </c>
      <c r="F835" s="57"/>
      <c r="H835" s="57"/>
    </row>
    <row r="836" spans="1:8">
      <c r="A836"/>
      <c r="B836" t="s">
        <v>1038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1039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1027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1028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1030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1031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1029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1022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1021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1014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1025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1026</v>
      </c>
      <c r="C847" s="1">
        <v>2969</v>
      </c>
      <c r="D847" s="2">
        <v>8.26</v>
      </c>
      <c r="F847" s="57"/>
      <c r="H847" s="57"/>
    </row>
    <row r="848" spans="1:8">
      <c r="A848" t="s">
        <v>81</v>
      </c>
      <c r="B848" t="s">
        <v>316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55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1118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1122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102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126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360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117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195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106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53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385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488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1041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1042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1043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1044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1045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1046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1047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1048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1049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1051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1052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1053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1055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505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1056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1057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1058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1059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1060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1061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1062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378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1064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1065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1066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1067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1068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1069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1070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1072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1073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1074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1077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1078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1079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393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1085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1086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1207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1087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1088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1089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1090</v>
      </c>
      <c r="C903" s="1">
        <v>1158</v>
      </c>
      <c r="D903" s="2">
        <v>8</v>
      </c>
      <c r="F903" s="57"/>
      <c r="H903" s="57"/>
    </row>
    <row r="904" spans="1:8">
      <c r="A904"/>
      <c r="B904" t="s">
        <v>1091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1092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1093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1094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1095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1096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1097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1098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403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1100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1101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1102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381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1103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1104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1105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1107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1108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1109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1110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1111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1112</v>
      </c>
      <c r="C925" s="1">
        <v>1180</v>
      </c>
      <c r="D925" s="2">
        <v>42</v>
      </c>
      <c r="F925" s="57"/>
      <c r="H925" s="57"/>
    </row>
    <row r="926" spans="1:8">
      <c r="A926"/>
      <c r="B926" t="s">
        <v>1113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1114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1115</v>
      </c>
      <c r="C928" s="1">
        <v>1183</v>
      </c>
      <c r="D928" s="2">
        <v>43</v>
      </c>
      <c r="F928" s="57"/>
      <c r="H928" s="57"/>
    </row>
    <row r="929" spans="1:8">
      <c r="A929"/>
      <c r="B929" t="s">
        <v>1116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1117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1119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1120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1123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1124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1125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1126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1127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1128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1129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1130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570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379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1131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1132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1167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415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1133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1134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1135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1137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1138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1141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1142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1143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1144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406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417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1145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1146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407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1148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1149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1150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1151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1152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1153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380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606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1154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1155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1156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1157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1158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1160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1161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1162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1163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1164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1166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398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1168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1169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1170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405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1172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1173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1174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1175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1176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1177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1178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1181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387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1183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384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1185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390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1187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1188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1189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1191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1193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1194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1195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1196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1197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1198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1199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1200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1201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397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1202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1180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1203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382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1106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1205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1206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1208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1209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1210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389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388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1211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1212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1213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1214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1215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383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1216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1217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1218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1219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404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1221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1222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1223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1224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1225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1226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386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1227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1228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1229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1230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416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1231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1232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1233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1234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1235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1236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1237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1084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592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1075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1184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1140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1179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1136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1121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1182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1159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1165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1186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1050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1139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1063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1082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1099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1147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1220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1171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1083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1080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1081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1054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1204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1076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1071</v>
      </c>
      <c r="C1081" s="1">
        <v>1144</v>
      </c>
      <c r="D1081" s="2">
        <v>5.39</v>
      </c>
      <c r="F1081" s="57"/>
      <c r="H1081" s="57"/>
    </row>
    <row r="1082" spans="1:8">
      <c r="A1082" t="s">
        <v>87</v>
      </c>
      <c r="B1082" t="s">
        <v>325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333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326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327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328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340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341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269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329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334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1238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1239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1240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1241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1242</v>
      </c>
      <c r="C1096" s="1">
        <v>1755</v>
      </c>
      <c r="D1096" s="2">
        <v>28.45</v>
      </c>
      <c r="F1096" s="57"/>
      <c r="H1096" s="57"/>
    </row>
    <row r="1097" spans="1:8">
      <c r="A1097" t="s">
        <v>290</v>
      </c>
      <c r="B1097" t="s">
        <v>291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1243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1244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1245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1246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1247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1248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1084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1250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1251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1252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1253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1254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1255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1256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1257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1258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1259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1260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1261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1262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1263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1264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1265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1266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1267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1268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1269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1270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1271</v>
      </c>
      <c r="C1126" s="1">
        <v>1788</v>
      </c>
      <c r="D1126" s="2">
        <v>10.32</v>
      </c>
      <c r="F1126" s="57"/>
      <c r="H1126" s="57"/>
    </row>
    <row r="1127" spans="1:8">
      <c r="A1127" t="s">
        <v>432</v>
      </c>
      <c r="B1127" t="s">
        <v>1272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1273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1274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1275</v>
      </c>
      <c r="C1130" s="1">
        <v>6760</v>
      </c>
      <c r="D1130" s="2">
        <v>55</v>
      </c>
      <c r="F1130" s="57"/>
      <c r="H1130" s="57"/>
    </row>
    <row r="1131" spans="1:8">
      <c r="A1131" t="s">
        <v>434</v>
      </c>
      <c r="B1131" t="s">
        <v>1276</v>
      </c>
      <c r="C1131" s="1">
        <v>2204</v>
      </c>
      <c r="D1131" s="2">
        <v>1</v>
      </c>
      <c r="F1131" s="57"/>
      <c r="H1131" s="57"/>
    </row>
    <row r="1132" spans="1:8">
      <c r="A1132" t="s">
        <v>79</v>
      </c>
      <c r="B1132" t="s">
        <v>239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178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342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180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330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179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270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1278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1280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1282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1288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1289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1283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1286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1277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1285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1284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1279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1281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1287</v>
      </c>
      <c r="C1151" s="1">
        <v>6546</v>
      </c>
      <c r="D1151" s="2">
        <v>0.69</v>
      </c>
      <c r="F1151" s="57"/>
      <c r="H1151" s="57"/>
    </row>
    <row r="1152" spans="1:8">
      <c r="A1152" t="s">
        <v>1290</v>
      </c>
      <c r="B1152" t="s">
        <v>1291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1292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1293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1294</v>
      </c>
      <c r="C1155" s="1">
        <v>1804</v>
      </c>
      <c r="D1155" s="2">
        <v>15.83</v>
      </c>
      <c r="F1155" s="57"/>
      <c r="H1155" s="57"/>
    </row>
    <row r="1156" spans="1:8">
      <c r="A1156" t="s">
        <v>440</v>
      </c>
      <c r="B1156" t="s">
        <v>308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309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1298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1295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1300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1297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1299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1296</v>
      </c>
      <c r="C1163" s="1">
        <v>6589</v>
      </c>
      <c r="D1163" s="2">
        <v>18</v>
      </c>
      <c r="F1163" s="57"/>
      <c r="H1163" s="57"/>
    </row>
    <row r="1164" spans="1:8">
      <c r="A1164" t="s">
        <v>422</v>
      </c>
      <c r="B1164" t="s">
        <v>1301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1302</v>
      </c>
      <c r="C1165" s="1">
        <v>6726</v>
      </c>
      <c r="D1165" s="2">
        <v>10.5</v>
      </c>
      <c r="F1165" s="57"/>
      <c r="H1165" s="57"/>
    </row>
    <row r="1166" spans="1:8">
      <c r="A1166" t="s">
        <v>428</v>
      </c>
      <c r="B1166" t="s">
        <v>394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1303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1304</v>
      </c>
      <c r="C1168" s="1">
        <v>6081</v>
      </c>
      <c r="D1168" s="2">
        <v>18.86</v>
      </c>
      <c r="F1168" s="57"/>
      <c r="H1168" s="57"/>
    </row>
    <row r="1169" spans="1:8">
      <c r="A1169" t="s">
        <v>1305</v>
      </c>
      <c r="B1169" t="s">
        <v>412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1306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1307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1308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1309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1310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1311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1312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1313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1314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1315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1316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1317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1318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1319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1320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1321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1322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1323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1324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1325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1326</v>
      </c>
      <c r="C1190" s="1">
        <v>1826</v>
      </c>
      <c r="D1190" s="2">
        <v>29</v>
      </c>
      <c r="F1190" s="57"/>
      <c r="H1190" s="57"/>
    </row>
    <row r="1191" spans="1:8">
      <c r="A1191" t="s">
        <v>435</v>
      </c>
      <c r="B1191" t="s">
        <v>1327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1328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1329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1330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1332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1333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1334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1335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1336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1337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1338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1339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1340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1341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1343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1344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1345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1346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1347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1348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1349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1350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1351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1352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1353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1354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1355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1356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1331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1342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1357</v>
      </c>
      <c r="C1221" s="1">
        <v>6624</v>
      </c>
      <c r="D1221" s="2">
        <v>34.68</v>
      </c>
      <c r="F1221" s="57"/>
      <c r="H1221" s="57"/>
    </row>
    <row r="1222" spans="1:8">
      <c r="A1222" t="s">
        <v>86</v>
      </c>
      <c r="B1222" t="s">
        <v>272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185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184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183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181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363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182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271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240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1358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1359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1360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1361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1362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1363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1364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1365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1366</v>
      </c>
      <c r="C1239" s="1">
        <v>1870</v>
      </c>
      <c r="D1239" s="2">
        <v>5.66</v>
      </c>
      <c r="F1239" s="57"/>
      <c r="H1239" s="57"/>
    </row>
    <row r="1240" spans="1:8">
      <c r="A1240" t="s">
        <v>84</v>
      </c>
      <c r="B1240" t="s">
        <v>364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1367</v>
      </c>
      <c r="C1241" s="1">
        <v>1874</v>
      </c>
      <c r="D1241" s="2">
        <v>52.6</v>
      </c>
      <c r="F1241" s="57"/>
      <c r="H1241" s="57"/>
    </row>
    <row r="1242" spans="1:8">
      <c r="A1242" t="s">
        <v>83</v>
      </c>
      <c r="B1242" t="s">
        <v>365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243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366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335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273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274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367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241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336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242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1368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1369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1371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1372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1373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1374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1376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1377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1378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1382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1383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1384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1385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1386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1387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1388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1389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1370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1390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1375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1379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1380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1381</v>
      </c>
      <c r="C1274" s="1">
        <v>6539</v>
      </c>
      <c r="D1274" s="2">
        <v>3.08</v>
      </c>
      <c r="F1274" s="57"/>
      <c r="H1274" s="57"/>
    </row>
    <row r="1275" spans="1:8">
      <c r="A1275" t="s">
        <v>284</v>
      </c>
      <c r="B1275" t="s">
        <v>116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368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337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369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370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371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331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338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343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372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285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56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293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288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1098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769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822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1355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1391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1392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1393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1394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1395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1396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1397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1398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1399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1400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1401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1408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1402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1403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1404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1405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1406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1407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1409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1410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1411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413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1412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1413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1414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1415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1416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1417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1418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1419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1420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1421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1422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1423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1424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1425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1426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1427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1428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1429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1430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1431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1432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1433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1434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1435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1436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418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392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1437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1438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1439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1440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1441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1442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1445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1446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1447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1448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1449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396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1450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1451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1452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1453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1454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1455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1456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1457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1458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1459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1460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1461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1510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1511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1462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1463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1464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1465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1466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1467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1468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1470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1471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1472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1473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1474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1475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1476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1477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1478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1479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1480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1481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391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1482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1483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1484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1485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1487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1488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409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1489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1490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1491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420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1492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1493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1494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1495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419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1496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1497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1498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1499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1500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1501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1502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1503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1504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1505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1506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1507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1508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1509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1444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1443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1469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1486</v>
      </c>
      <c r="C1421" s="1">
        <v>2011</v>
      </c>
      <c r="D1421" s="2">
        <v>4.8</v>
      </c>
      <c r="F1421" s="57"/>
      <c r="H1421" s="57"/>
    </row>
    <row r="1422" spans="1:8">
      <c r="A1422" t="s">
        <v>373</v>
      </c>
      <c r="B1422" t="s">
        <v>374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375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376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377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1512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1513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1514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1516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1526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1527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1528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1529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1530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1531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1532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1534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1520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1521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1525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1522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1524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1523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1519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1517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1515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1518</v>
      </c>
      <c r="C1449" s="1">
        <v>6568</v>
      </c>
      <c r="D1449" s="2">
        <v>32.21</v>
      </c>
      <c r="F1449" s="57"/>
      <c r="H1449" s="57"/>
    </row>
    <row r="1450" spans="1:8">
      <c r="A1450" t="s">
        <v>429</v>
      </c>
      <c r="B1450" t="s">
        <v>1536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1535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1537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1538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2:E1447">
    <cfRule type="expression" dxfId="1458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62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1544</v>
      </c>
      <c r="H1" s="27" t="s">
        <v>1545</v>
      </c>
      <c r="I1" t="s">
        <v>44</v>
      </c>
      <c r="J1" t="s">
        <v>1546</v>
      </c>
      <c r="L1" s="73"/>
      <c r="M1" s="73"/>
      <c r="N1" s="74"/>
      <c r="R1" s="11"/>
    </row>
    <row r="2" spans="1:18" ht="15.75" thickTop="1">
      <c r="A2" s="15" t="s">
        <v>7</v>
      </c>
      <c r="B2" s="81">
        <v>45908</v>
      </c>
      <c r="C2" s="18">
        <v>362.74</v>
      </c>
      <c r="D2" s="21" t="s">
        <v>423</v>
      </c>
      <c r="E2" t="s">
        <v>421</v>
      </c>
      <c r="F2" t="s">
        <v>1547</v>
      </c>
      <c r="G2" t="str">
        <f t="shared" ref="G2:G65" si="0">TEXT(B2,"mmm-aaaa")</f>
        <v>sept-2025</v>
      </c>
      <c r="H2" t="str">
        <f t="shared" ref="H2:H65" si="1">TEXT(B2,"jj-mmm")</f>
        <v>08-sept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82">
        <v>45908</v>
      </c>
      <c r="C3" s="20">
        <v>87.13</v>
      </c>
      <c r="D3" s="22" t="s">
        <v>75</v>
      </c>
      <c r="E3" t="s">
        <v>421</v>
      </c>
      <c r="F3" t="s">
        <v>1547</v>
      </c>
      <c r="G3" t="str">
        <f t="shared" si="0"/>
        <v>sept-2025</v>
      </c>
      <c r="H3" t="str">
        <f t="shared" si="1"/>
        <v>08-sept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82">
        <v>45908</v>
      </c>
      <c r="C4" s="20">
        <v>143.1</v>
      </c>
      <c r="D4" s="22" t="s">
        <v>422</v>
      </c>
      <c r="E4" t="s">
        <v>421</v>
      </c>
      <c r="F4" t="s">
        <v>1547</v>
      </c>
      <c r="G4" t="str">
        <f t="shared" si="0"/>
        <v>sept-2025</v>
      </c>
      <c r="H4" t="str">
        <f t="shared" si="1"/>
        <v>08-sept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82">
        <v>45908</v>
      </c>
      <c r="C5" s="20">
        <v>264.39999999999998</v>
      </c>
      <c r="D5" s="22" t="s">
        <v>427</v>
      </c>
      <c r="E5" t="s">
        <v>421</v>
      </c>
      <c r="F5" t="s">
        <v>1547</v>
      </c>
      <c r="G5" t="str">
        <f t="shared" si="0"/>
        <v>sept-2025</v>
      </c>
      <c r="H5" t="str">
        <f t="shared" si="1"/>
        <v>08-sept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82">
        <v>45906</v>
      </c>
      <c r="C6" s="20">
        <v>462.45</v>
      </c>
      <c r="D6" s="22" t="s">
        <v>423</v>
      </c>
      <c r="E6" t="s">
        <v>421</v>
      </c>
      <c r="F6" t="s">
        <v>1547</v>
      </c>
      <c r="G6" t="str">
        <f t="shared" si="0"/>
        <v>sept-2025</v>
      </c>
      <c r="H6" t="str">
        <f t="shared" si="1"/>
        <v>06-sept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82">
        <v>45906</v>
      </c>
      <c r="C7" s="20">
        <v>87.15</v>
      </c>
      <c r="D7" s="22" t="s">
        <v>423</v>
      </c>
      <c r="E7" t="s">
        <v>421</v>
      </c>
      <c r="F7" t="s">
        <v>1547</v>
      </c>
      <c r="G7" t="str">
        <f t="shared" si="0"/>
        <v>sept-2025</v>
      </c>
      <c r="H7" t="str">
        <f t="shared" si="1"/>
        <v>06-sept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82">
        <v>45906</v>
      </c>
      <c r="C8" s="20">
        <v>938.48</v>
      </c>
      <c r="D8" s="22" t="s">
        <v>75</v>
      </c>
      <c r="E8" t="s">
        <v>421</v>
      </c>
      <c r="F8" t="s">
        <v>1547</v>
      </c>
      <c r="G8" t="str">
        <f t="shared" si="0"/>
        <v>sept-2025</v>
      </c>
      <c r="H8" t="str">
        <f t="shared" si="1"/>
        <v>06-sept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82">
        <v>45906</v>
      </c>
      <c r="C9" s="20">
        <v>1231.4000000000001</v>
      </c>
      <c r="D9" s="22" t="s">
        <v>424</v>
      </c>
      <c r="E9" t="s">
        <v>421</v>
      </c>
      <c r="F9" t="s">
        <v>1547</v>
      </c>
      <c r="G9" t="str">
        <f t="shared" si="0"/>
        <v>sept-2025</v>
      </c>
      <c r="H9" t="str">
        <f t="shared" si="1"/>
        <v>06-sept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82">
        <v>45906</v>
      </c>
      <c r="C10" s="20">
        <v>152.29</v>
      </c>
      <c r="D10" s="22" t="s">
        <v>76</v>
      </c>
      <c r="E10" t="s">
        <v>421</v>
      </c>
      <c r="F10" t="s">
        <v>1547</v>
      </c>
      <c r="G10" t="str">
        <f t="shared" si="0"/>
        <v>sept-2025</v>
      </c>
      <c r="H10" t="str">
        <f t="shared" si="1"/>
        <v>06-sept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82">
        <v>45906</v>
      </c>
      <c r="C11" s="20">
        <v>854.86</v>
      </c>
      <c r="D11" s="22" t="s">
        <v>422</v>
      </c>
      <c r="E11" t="s">
        <v>421</v>
      </c>
      <c r="F11" t="s">
        <v>1547</v>
      </c>
      <c r="G11" t="str">
        <f t="shared" si="0"/>
        <v>sept-2025</v>
      </c>
      <c r="H11" t="str">
        <f t="shared" si="1"/>
        <v>06-sept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82">
        <v>45905</v>
      </c>
      <c r="C12" s="20">
        <v>386.68</v>
      </c>
      <c r="D12" s="22" t="s">
        <v>423</v>
      </c>
      <c r="E12" t="s">
        <v>421</v>
      </c>
      <c r="F12" t="s">
        <v>1547</v>
      </c>
      <c r="G12" t="str">
        <f t="shared" si="0"/>
        <v>sept-2025</v>
      </c>
      <c r="H12" t="str">
        <f t="shared" si="1"/>
        <v>05-sept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82">
        <v>45905</v>
      </c>
      <c r="C13" s="20">
        <v>278.77999999999997</v>
      </c>
      <c r="D13" s="22" t="s">
        <v>75</v>
      </c>
      <c r="E13" t="s">
        <v>421</v>
      </c>
      <c r="F13" t="s">
        <v>1547</v>
      </c>
      <c r="G13" t="str">
        <f t="shared" si="0"/>
        <v>sept-2025</v>
      </c>
      <c r="H13" t="str">
        <f t="shared" si="1"/>
        <v>05-sept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82">
        <v>45905</v>
      </c>
      <c r="C14" s="20">
        <v>265.95999999999998</v>
      </c>
      <c r="D14" s="22" t="s">
        <v>77</v>
      </c>
      <c r="E14" t="s">
        <v>421</v>
      </c>
      <c r="F14" t="s">
        <v>1547</v>
      </c>
      <c r="G14" t="str">
        <f t="shared" si="0"/>
        <v>sept-2025</v>
      </c>
      <c r="H14" t="str">
        <f t="shared" si="1"/>
        <v>05-sept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82">
        <v>45905</v>
      </c>
      <c r="C15" s="20">
        <v>599.41999999999996</v>
      </c>
      <c r="D15" s="22" t="s">
        <v>78</v>
      </c>
      <c r="E15" t="s">
        <v>421</v>
      </c>
      <c r="F15" t="s">
        <v>1547</v>
      </c>
      <c r="G15" t="str">
        <f t="shared" si="0"/>
        <v>sept-2025</v>
      </c>
      <c r="H15" t="str">
        <f t="shared" si="1"/>
        <v>05-sept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82">
        <v>45905</v>
      </c>
      <c r="C16" s="20">
        <v>232.5</v>
      </c>
      <c r="D16" s="22" t="s">
        <v>425</v>
      </c>
      <c r="E16" t="s">
        <v>421</v>
      </c>
      <c r="F16" t="s">
        <v>1547</v>
      </c>
      <c r="G16" t="str">
        <f t="shared" si="0"/>
        <v>sept-2025</v>
      </c>
      <c r="H16" t="str">
        <f t="shared" si="1"/>
        <v>05-sept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82">
        <v>45905</v>
      </c>
      <c r="C17" s="20">
        <v>704.48</v>
      </c>
      <c r="D17" s="22" t="s">
        <v>79</v>
      </c>
      <c r="E17" t="s">
        <v>421</v>
      </c>
      <c r="F17" t="s">
        <v>1547</v>
      </c>
      <c r="G17" t="str">
        <f t="shared" si="0"/>
        <v>sept-2025</v>
      </c>
      <c r="H17" t="str">
        <f t="shared" si="1"/>
        <v>05-sept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82">
        <v>45904</v>
      </c>
      <c r="C18" s="20">
        <v>374.68</v>
      </c>
      <c r="D18" s="22" t="s">
        <v>428</v>
      </c>
      <c r="E18" t="s">
        <v>421</v>
      </c>
      <c r="F18" t="s">
        <v>1547</v>
      </c>
      <c r="G18" t="str">
        <f t="shared" si="0"/>
        <v>sept-2025</v>
      </c>
      <c r="H18" t="str">
        <f t="shared" si="1"/>
        <v>04-sept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82">
        <v>45904</v>
      </c>
      <c r="C19" s="20">
        <v>502.71</v>
      </c>
      <c r="D19" s="22" t="s">
        <v>423</v>
      </c>
      <c r="E19" t="s">
        <v>421</v>
      </c>
      <c r="F19" t="s">
        <v>1547</v>
      </c>
      <c r="G19" t="str">
        <f t="shared" si="0"/>
        <v>sept-2025</v>
      </c>
      <c r="H19" t="str">
        <f t="shared" si="1"/>
        <v>04-sept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82">
        <v>45904</v>
      </c>
      <c r="C20" s="20">
        <v>323.14</v>
      </c>
      <c r="D20" s="22" t="s">
        <v>75</v>
      </c>
      <c r="E20" t="s">
        <v>421</v>
      </c>
      <c r="F20" t="s">
        <v>1547</v>
      </c>
      <c r="G20" t="str">
        <f t="shared" si="0"/>
        <v>sept-2025</v>
      </c>
      <c r="H20" t="str">
        <f t="shared" si="1"/>
        <v>04-sept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82">
        <v>45904</v>
      </c>
      <c r="C21" s="20">
        <v>424.62</v>
      </c>
      <c r="D21" s="22" t="s">
        <v>426</v>
      </c>
      <c r="E21" t="s">
        <v>421</v>
      </c>
      <c r="F21" t="s">
        <v>1547</v>
      </c>
      <c r="G21" t="str">
        <f t="shared" si="0"/>
        <v>sept-2025</v>
      </c>
      <c r="H21" t="str">
        <f t="shared" si="1"/>
        <v>04-sept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82">
        <v>45904</v>
      </c>
      <c r="C22" s="20">
        <v>615.59</v>
      </c>
      <c r="D22" s="22" t="s">
        <v>427</v>
      </c>
      <c r="E22" t="s">
        <v>421</v>
      </c>
      <c r="F22" t="s">
        <v>1547</v>
      </c>
      <c r="G22" t="str">
        <f t="shared" si="0"/>
        <v>sept-2025</v>
      </c>
      <c r="H22" t="str">
        <f t="shared" si="1"/>
        <v>04-sept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82">
        <v>45904</v>
      </c>
      <c r="C23" s="20">
        <v>135.19</v>
      </c>
      <c r="D23" s="22" t="s">
        <v>427</v>
      </c>
      <c r="E23" t="s">
        <v>421</v>
      </c>
      <c r="F23" t="s">
        <v>1547</v>
      </c>
      <c r="G23" t="str">
        <f t="shared" si="0"/>
        <v>sept-2025</v>
      </c>
      <c r="H23" t="str">
        <f t="shared" si="1"/>
        <v>04-sept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82">
        <v>45902</v>
      </c>
      <c r="C24" s="20">
        <v>201.6</v>
      </c>
      <c r="D24" s="22" t="s">
        <v>429</v>
      </c>
      <c r="E24" t="s">
        <v>421</v>
      </c>
      <c r="F24" t="s">
        <v>1547</v>
      </c>
      <c r="G24" t="str">
        <f t="shared" si="0"/>
        <v>sept-2025</v>
      </c>
      <c r="H24" t="str">
        <f t="shared" si="1"/>
        <v>02-sept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82">
        <v>45902</v>
      </c>
      <c r="C25" s="20">
        <v>1292.07</v>
      </c>
      <c r="D25" s="22" t="s">
        <v>80</v>
      </c>
      <c r="E25" t="s">
        <v>421</v>
      </c>
      <c r="F25" t="s">
        <v>1547</v>
      </c>
      <c r="G25" t="str">
        <f t="shared" si="0"/>
        <v>sept-2025</v>
      </c>
      <c r="H25" t="str">
        <f t="shared" si="1"/>
        <v>02-sept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82">
        <v>45902</v>
      </c>
      <c r="C26" s="20">
        <v>133.69999999999999</v>
      </c>
      <c r="D26" s="22" t="s">
        <v>423</v>
      </c>
      <c r="E26" t="s">
        <v>421</v>
      </c>
      <c r="F26" t="s">
        <v>1547</v>
      </c>
      <c r="G26" t="str">
        <f t="shared" si="0"/>
        <v>sept-2025</v>
      </c>
      <c r="H26" t="str">
        <f t="shared" si="1"/>
        <v>02-sept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82">
        <v>45902</v>
      </c>
      <c r="C27" s="20">
        <v>676.82</v>
      </c>
      <c r="D27" s="22" t="s">
        <v>423</v>
      </c>
      <c r="E27" t="s">
        <v>421</v>
      </c>
      <c r="F27" t="s">
        <v>1547</v>
      </c>
      <c r="G27" t="str">
        <f t="shared" si="0"/>
        <v>sept-2025</v>
      </c>
      <c r="H27" t="str">
        <f t="shared" si="1"/>
        <v>02-sept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82">
        <v>45902</v>
      </c>
      <c r="C28" s="20">
        <v>87.96</v>
      </c>
      <c r="D28" s="22" t="s">
        <v>75</v>
      </c>
      <c r="E28" t="s">
        <v>421</v>
      </c>
      <c r="F28" t="s">
        <v>1547</v>
      </c>
      <c r="G28" t="str">
        <f t="shared" si="0"/>
        <v>sept-2025</v>
      </c>
      <c r="H28" t="str">
        <f t="shared" si="1"/>
        <v>02-sept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82">
        <v>45902</v>
      </c>
      <c r="C29" s="20">
        <v>330.59</v>
      </c>
      <c r="D29" s="22" t="s">
        <v>78</v>
      </c>
      <c r="E29" t="s">
        <v>421</v>
      </c>
      <c r="F29" t="s">
        <v>1547</v>
      </c>
      <c r="G29" t="str">
        <f t="shared" si="0"/>
        <v>sept-2025</v>
      </c>
      <c r="H29" t="str">
        <f t="shared" si="1"/>
        <v>02-sept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82">
        <v>45902</v>
      </c>
      <c r="C30" s="20">
        <v>324.70999999999998</v>
      </c>
      <c r="D30" s="22" t="s">
        <v>76</v>
      </c>
      <c r="E30" t="s">
        <v>421</v>
      </c>
      <c r="F30" t="s">
        <v>1547</v>
      </c>
      <c r="G30" t="str">
        <f t="shared" si="0"/>
        <v>sept-2025</v>
      </c>
      <c r="H30" t="str">
        <f t="shared" si="1"/>
        <v>02-sept</v>
      </c>
      <c r="I30">
        <f t="shared" si="2"/>
        <v>2025</v>
      </c>
      <c r="J30" t="str">
        <f t="shared" si="3"/>
        <v>2025-09</v>
      </c>
    </row>
    <row r="31" spans="1:15">
      <c r="A31" s="17" t="s">
        <v>7</v>
      </c>
      <c r="B31" s="82">
        <v>45902</v>
      </c>
      <c r="C31" s="20">
        <v>355.22</v>
      </c>
      <c r="D31" s="22" t="s">
        <v>422</v>
      </c>
      <c r="E31" t="s">
        <v>421</v>
      </c>
      <c r="F31" t="s">
        <v>1547</v>
      </c>
      <c r="G31" t="str">
        <f t="shared" si="0"/>
        <v>sept-2025</v>
      </c>
      <c r="H31" t="str">
        <f t="shared" si="1"/>
        <v>02-sept</v>
      </c>
      <c r="I31">
        <f t="shared" si="2"/>
        <v>2025</v>
      </c>
      <c r="J31" t="str">
        <f t="shared" si="3"/>
        <v>2025-09</v>
      </c>
    </row>
    <row r="32" spans="1:15">
      <c r="A32" s="17" t="s">
        <v>7</v>
      </c>
      <c r="B32" s="82">
        <v>45901</v>
      </c>
      <c r="C32" s="20">
        <v>283.81</v>
      </c>
      <c r="D32" s="22" t="s">
        <v>75</v>
      </c>
      <c r="E32" t="s">
        <v>421</v>
      </c>
      <c r="F32" t="s">
        <v>1547</v>
      </c>
      <c r="G32" t="str">
        <f t="shared" si="0"/>
        <v>sept-2025</v>
      </c>
      <c r="H32" t="str">
        <f t="shared" si="1"/>
        <v>01-sept</v>
      </c>
      <c r="I32">
        <f t="shared" si="2"/>
        <v>2025</v>
      </c>
      <c r="J32" t="str">
        <f t="shared" si="3"/>
        <v>2025-09</v>
      </c>
    </row>
    <row r="33" spans="1:10">
      <c r="A33" s="17" t="s">
        <v>7</v>
      </c>
      <c r="B33" s="82">
        <v>45901</v>
      </c>
      <c r="C33" s="20">
        <v>322.29000000000002</v>
      </c>
      <c r="D33" s="22" t="s">
        <v>79</v>
      </c>
      <c r="E33" t="s">
        <v>421</v>
      </c>
      <c r="F33" t="s">
        <v>1547</v>
      </c>
      <c r="G33" t="str">
        <f t="shared" si="0"/>
        <v>sept-2025</v>
      </c>
      <c r="H33" t="str">
        <f t="shared" si="1"/>
        <v>01-sept</v>
      </c>
      <c r="I33">
        <f t="shared" si="2"/>
        <v>2025</v>
      </c>
      <c r="J33" t="str">
        <f t="shared" si="3"/>
        <v>2025-09</v>
      </c>
    </row>
    <row r="34" spans="1:10">
      <c r="A34" s="17" t="s">
        <v>7</v>
      </c>
      <c r="B34" s="82">
        <v>45901</v>
      </c>
      <c r="C34" s="20">
        <v>405.54</v>
      </c>
      <c r="D34" s="22" t="s">
        <v>422</v>
      </c>
      <c r="E34" t="s">
        <v>421</v>
      </c>
      <c r="F34" t="s">
        <v>1547</v>
      </c>
      <c r="G34" t="str">
        <f t="shared" si="0"/>
        <v>sept-2025</v>
      </c>
      <c r="H34" t="str">
        <f t="shared" si="1"/>
        <v>01-sept</v>
      </c>
      <c r="I34">
        <f t="shared" si="2"/>
        <v>2025</v>
      </c>
      <c r="J34" t="str">
        <f t="shared" si="3"/>
        <v>2025-09</v>
      </c>
    </row>
    <row r="35" spans="1:10">
      <c r="A35" s="17" t="s">
        <v>7</v>
      </c>
      <c r="B35" s="82">
        <v>45901</v>
      </c>
      <c r="C35" s="20">
        <v>188.31</v>
      </c>
      <c r="D35" s="22" t="s">
        <v>427</v>
      </c>
      <c r="E35" t="s">
        <v>421</v>
      </c>
      <c r="F35" t="s">
        <v>1547</v>
      </c>
      <c r="G35" t="str">
        <f t="shared" si="0"/>
        <v>sept-2025</v>
      </c>
      <c r="H35" t="str">
        <f t="shared" si="1"/>
        <v>01-sept</v>
      </c>
      <c r="I35">
        <f t="shared" si="2"/>
        <v>2025</v>
      </c>
      <c r="J35" t="str">
        <f t="shared" si="3"/>
        <v>2025-09</v>
      </c>
    </row>
    <row r="36" spans="1:10">
      <c r="A36" s="17" t="s">
        <v>7</v>
      </c>
      <c r="B36" s="82">
        <v>45900</v>
      </c>
      <c r="C36" s="20">
        <v>388.16</v>
      </c>
      <c r="D36" s="22" t="s">
        <v>423</v>
      </c>
      <c r="E36" t="s">
        <v>421</v>
      </c>
      <c r="F36" t="s">
        <v>1547</v>
      </c>
      <c r="G36" t="str">
        <f t="shared" si="0"/>
        <v>août-2025</v>
      </c>
      <c r="H36" t="str">
        <f t="shared" si="1"/>
        <v>31-août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82">
        <v>45899</v>
      </c>
      <c r="C37" s="20">
        <v>600.65</v>
      </c>
      <c r="D37" s="22" t="s">
        <v>423</v>
      </c>
      <c r="E37" t="s">
        <v>421</v>
      </c>
      <c r="F37" t="s">
        <v>1547</v>
      </c>
      <c r="G37" t="str">
        <f t="shared" si="0"/>
        <v>août-2025</v>
      </c>
      <c r="H37" t="str">
        <f t="shared" si="1"/>
        <v>30-août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82">
        <v>45899</v>
      </c>
      <c r="C38" s="20">
        <v>614.92999999999995</v>
      </c>
      <c r="D38" s="22" t="s">
        <v>75</v>
      </c>
      <c r="E38" t="s">
        <v>421</v>
      </c>
      <c r="F38" t="s">
        <v>1547</v>
      </c>
      <c r="G38" t="str">
        <f t="shared" si="0"/>
        <v>août-2025</v>
      </c>
      <c r="H38" t="str">
        <f t="shared" si="1"/>
        <v>30-août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82">
        <v>45899</v>
      </c>
      <c r="C39" s="20">
        <v>389</v>
      </c>
      <c r="D39" s="22" t="s">
        <v>79</v>
      </c>
      <c r="E39" t="s">
        <v>421</v>
      </c>
      <c r="F39" t="s">
        <v>1547</v>
      </c>
      <c r="G39" t="str">
        <f t="shared" si="0"/>
        <v>août-2025</v>
      </c>
      <c r="H39" t="str">
        <f t="shared" si="1"/>
        <v>30-août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82">
        <v>45898</v>
      </c>
      <c r="C40" s="20">
        <v>952.33</v>
      </c>
      <c r="D40" s="22" t="s">
        <v>423</v>
      </c>
      <c r="E40" t="s">
        <v>421</v>
      </c>
      <c r="F40" t="s">
        <v>1547</v>
      </c>
      <c r="G40" t="str">
        <f t="shared" si="0"/>
        <v>août-2025</v>
      </c>
      <c r="H40" t="str">
        <f t="shared" si="1"/>
        <v>29-août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82">
        <v>45898</v>
      </c>
      <c r="C41" s="20">
        <v>1043.6199999999999</v>
      </c>
      <c r="D41" s="22" t="s">
        <v>75</v>
      </c>
      <c r="E41" t="s">
        <v>421</v>
      </c>
      <c r="F41" t="s">
        <v>1547</v>
      </c>
      <c r="G41" t="str">
        <f t="shared" si="0"/>
        <v>août-2025</v>
      </c>
      <c r="H41" t="str">
        <f t="shared" si="1"/>
        <v>29-août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82">
        <v>45898</v>
      </c>
      <c r="C42" s="20">
        <v>766.34</v>
      </c>
      <c r="D42" s="22" t="s">
        <v>424</v>
      </c>
      <c r="E42" t="s">
        <v>421</v>
      </c>
      <c r="F42" t="s">
        <v>1547</v>
      </c>
      <c r="G42" t="str">
        <f t="shared" si="0"/>
        <v>août-2025</v>
      </c>
      <c r="H42" t="str">
        <f t="shared" si="1"/>
        <v>29-août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82">
        <v>45898</v>
      </c>
      <c r="C43" s="20">
        <v>733.44</v>
      </c>
      <c r="D43" s="22" t="s">
        <v>78</v>
      </c>
      <c r="E43" t="s">
        <v>421</v>
      </c>
      <c r="F43" t="s">
        <v>1547</v>
      </c>
      <c r="G43" t="str">
        <f t="shared" si="0"/>
        <v>août-2025</v>
      </c>
      <c r="H43" t="str">
        <f t="shared" si="1"/>
        <v>29-août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82">
        <v>45898</v>
      </c>
      <c r="C44" s="20">
        <v>193.92</v>
      </c>
      <c r="D44" s="22" t="s">
        <v>81</v>
      </c>
      <c r="E44" t="s">
        <v>421</v>
      </c>
      <c r="F44" t="s">
        <v>1547</v>
      </c>
      <c r="G44" t="str">
        <f t="shared" si="0"/>
        <v>août-2025</v>
      </c>
      <c r="H44" t="str">
        <f t="shared" si="1"/>
        <v>29-août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82">
        <v>45898</v>
      </c>
      <c r="C45" s="20">
        <v>686.63</v>
      </c>
      <c r="D45" s="22" t="s">
        <v>422</v>
      </c>
      <c r="E45" t="s">
        <v>421</v>
      </c>
      <c r="F45" t="s">
        <v>1547</v>
      </c>
      <c r="G45" t="str">
        <f t="shared" si="0"/>
        <v>août-2025</v>
      </c>
      <c r="H45" t="str">
        <f t="shared" si="1"/>
        <v>29-août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82">
        <v>45898</v>
      </c>
      <c r="C46" s="20">
        <v>686.63</v>
      </c>
      <c r="D46" s="22" t="s">
        <v>422</v>
      </c>
      <c r="E46" t="s">
        <v>421</v>
      </c>
      <c r="F46" t="s">
        <v>1547</v>
      </c>
      <c r="G46" t="str">
        <f t="shared" si="0"/>
        <v>août-2025</v>
      </c>
      <c r="H46" t="str">
        <f t="shared" si="1"/>
        <v>29-août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82">
        <v>45898</v>
      </c>
      <c r="C47" s="20">
        <v>686.63</v>
      </c>
      <c r="D47" s="22" t="s">
        <v>422</v>
      </c>
      <c r="E47" t="s">
        <v>421</v>
      </c>
      <c r="F47" t="s">
        <v>1547</v>
      </c>
      <c r="G47" t="str">
        <f t="shared" si="0"/>
        <v>août-2025</v>
      </c>
      <c r="H47" t="str">
        <f t="shared" si="1"/>
        <v>29-août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82">
        <v>45898</v>
      </c>
      <c r="C48" s="20">
        <v>112.96</v>
      </c>
      <c r="D48" s="22" t="s">
        <v>427</v>
      </c>
      <c r="E48" t="s">
        <v>421</v>
      </c>
      <c r="F48" t="s">
        <v>1547</v>
      </c>
      <c r="G48" t="str">
        <f t="shared" si="0"/>
        <v>août-2025</v>
      </c>
      <c r="H48" t="str">
        <f t="shared" si="1"/>
        <v>29-août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82">
        <v>45897</v>
      </c>
      <c r="C49" s="20">
        <v>232.19</v>
      </c>
      <c r="D49" s="22" t="s">
        <v>79</v>
      </c>
      <c r="E49" t="s">
        <v>421</v>
      </c>
      <c r="F49" t="s">
        <v>1547</v>
      </c>
      <c r="G49" t="str">
        <f t="shared" si="0"/>
        <v>août-2025</v>
      </c>
      <c r="H49" t="str">
        <f t="shared" si="1"/>
        <v>28-août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82">
        <v>45896</v>
      </c>
      <c r="C50" s="20">
        <v>696.62</v>
      </c>
      <c r="D50" s="22" t="s">
        <v>423</v>
      </c>
      <c r="E50" t="s">
        <v>421</v>
      </c>
      <c r="F50" t="s">
        <v>1547</v>
      </c>
      <c r="G50" t="str">
        <f t="shared" si="0"/>
        <v>août-2025</v>
      </c>
      <c r="H50" t="str">
        <f t="shared" si="1"/>
        <v>27-août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82">
        <v>45896</v>
      </c>
      <c r="C51" s="20">
        <v>405.78</v>
      </c>
      <c r="D51" s="22" t="s">
        <v>428</v>
      </c>
      <c r="E51" t="s">
        <v>421</v>
      </c>
      <c r="F51" t="s">
        <v>1547</v>
      </c>
      <c r="G51" t="str">
        <f t="shared" si="0"/>
        <v>août-2025</v>
      </c>
      <c r="H51" t="str">
        <f t="shared" si="1"/>
        <v>27-août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82">
        <v>45896</v>
      </c>
      <c r="C52" s="20">
        <v>716.59</v>
      </c>
      <c r="D52" s="22" t="s">
        <v>75</v>
      </c>
      <c r="E52" t="s">
        <v>421</v>
      </c>
      <c r="F52" t="s">
        <v>1547</v>
      </c>
      <c r="G52" t="str">
        <f t="shared" si="0"/>
        <v>août-2025</v>
      </c>
      <c r="H52" t="str">
        <f t="shared" si="1"/>
        <v>27-août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82">
        <v>45896</v>
      </c>
      <c r="C53" s="20">
        <v>392.73</v>
      </c>
      <c r="D53" s="22" t="s">
        <v>77</v>
      </c>
      <c r="E53" t="s">
        <v>421</v>
      </c>
      <c r="F53" t="s">
        <v>1547</v>
      </c>
      <c r="G53" t="str">
        <f t="shared" si="0"/>
        <v>août-2025</v>
      </c>
      <c r="H53" t="str">
        <f t="shared" si="1"/>
        <v>27-août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82">
        <v>45896</v>
      </c>
      <c r="C54" s="20">
        <v>107.8</v>
      </c>
      <c r="D54" s="22" t="s">
        <v>76</v>
      </c>
      <c r="E54" t="s">
        <v>421</v>
      </c>
      <c r="F54" t="s">
        <v>1547</v>
      </c>
      <c r="G54" t="str">
        <f t="shared" si="0"/>
        <v>août-2025</v>
      </c>
      <c r="H54" t="str">
        <f t="shared" si="1"/>
        <v>27-août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82">
        <v>45896</v>
      </c>
      <c r="C55" s="20">
        <v>472.59</v>
      </c>
      <c r="D55" s="22" t="s">
        <v>79</v>
      </c>
      <c r="E55" t="s">
        <v>421</v>
      </c>
      <c r="F55" t="s">
        <v>1547</v>
      </c>
      <c r="G55" t="str">
        <f t="shared" si="0"/>
        <v>août-2025</v>
      </c>
      <c r="H55" t="str">
        <f t="shared" si="1"/>
        <v>27-août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82">
        <v>45896</v>
      </c>
      <c r="C56" s="20">
        <v>218.21</v>
      </c>
      <c r="D56" s="22" t="s">
        <v>427</v>
      </c>
      <c r="E56" t="s">
        <v>421</v>
      </c>
      <c r="F56" t="s">
        <v>1547</v>
      </c>
      <c r="G56" t="str">
        <f t="shared" si="0"/>
        <v>août-2025</v>
      </c>
      <c r="H56" t="str">
        <f t="shared" si="1"/>
        <v>27-août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82">
        <v>45895</v>
      </c>
      <c r="C57" s="20">
        <v>176</v>
      </c>
      <c r="D57" s="22" t="s">
        <v>429</v>
      </c>
      <c r="E57" t="s">
        <v>421</v>
      </c>
      <c r="F57" t="s">
        <v>1547</v>
      </c>
      <c r="G57" t="str">
        <f t="shared" si="0"/>
        <v>août-2025</v>
      </c>
      <c r="H57" t="str">
        <f t="shared" si="1"/>
        <v>26-août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82">
        <v>45895</v>
      </c>
      <c r="C58" s="20">
        <v>685.84</v>
      </c>
      <c r="D58" s="22" t="s">
        <v>423</v>
      </c>
      <c r="E58" t="s">
        <v>421</v>
      </c>
      <c r="F58" t="s">
        <v>1547</v>
      </c>
      <c r="G58" t="str">
        <f t="shared" si="0"/>
        <v>août-2025</v>
      </c>
      <c r="H58" t="str">
        <f t="shared" si="1"/>
        <v>26-août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82">
        <v>45895</v>
      </c>
      <c r="C59" s="20">
        <v>463.25</v>
      </c>
      <c r="D59" s="22" t="s">
        <v>75</v>
      </c>
      <c r="E59" t="s">
        <v>421</v>
      </c>
      <c r="F59" t="s">
        <v>1547</v>
      </c>
      <c r="G59" t="str">
        <f t="shared" si="0"/>
        <v>août-2025</v>
      </c>
      <c r="H59" t="str">
        <f t="shared" si="1"/>
        <v>26-août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82">
        <v>45895</v>
      </c>
      <c r="C60" s="20">
        <v>53.37</v>
      </c>
      <c r="D60" s="22" t="s">
        <v>75</v>
      </c>
      <c r="E60" t="s">
        <v>421</v>
      </c>
      <c r="F60" t="s">
        <v>1547</v>
      </c>
      <c r="G60" t="str">
        <f t="shared" si="0"/>
        <v>août-2025</v>
      </c>
      <c r="H60" t="str">
        <f t="shared" si="1"/>
        <v>26-août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82">
        <v>45895</v>
      </c>
      <c r="C61" s="20">
        <v>100</v>
      </c>
      <c r="D61" s="22" t="s">
        <v>77</v>
      </c>
      <c r="E61" t="s">
        <v>421</v>
      </c>
      <c r="F61" t="s">
        <v>1547</v>
      </c>
      <c r="G61" t="str">
        <f t="shared" si="0"/>
        <v>août-2025</v>
      </c>
      <c r="H61" t="str">
        <f t="shared" si="1"/>
        <v>26-août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82">
        <v>45895</v>
      </c>
      <c r="C62" s="20">
        <v>964.09</v>
      </c>
      <c r="D62" s="22" t="s">
        <v>78</v>
      </c>
      <c r="E62" t="s">
        <v>421</v>
      </c>
      <c r="F62" t="s">
        <v>1547</v>
      </c>
      <c r="G62" t="str">
        <f t="shared" si="0"/>
        <v>août-2025</v>
      </c>
      <c r="H62" t="str">
        <f t="shared" si="1"/>
        <v>26-août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82">
        <v>45895</v>
      </c>
      <c r="C63" s="20">
        <v>232.17</v>
      </c>
      <c r="D63" s="22" t="s">
        <v>422</v>
      </c>
      <c r="E63" t="s">
        <v>421</v>
      </c>
      <c r="F63" t="s">
        <v>1547</v>
      </c>
      <c r="G63" t="str">
        <f t="shared" si="0"/>
        <v>août-2025</v>
      </c>
      <c r="H63" t="str">
        <f t="shared" si="1"/>
        <v>26-août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82">
        <v>45894</v>
      </c>
      <c r="C64" s="20">
        <v>438.69</v>
      </c>
      <c r="D64" s="22" t="s">
        <v>423</v>
      </c>
      <c r="E64" t="s">
        <v>421</v>
      </c>
      <c r="F64" t="s">
        <v>1547</v>
      </c>
      <c r="G64" t="str">
        <f t="shared" si="0"/>
        <v>août-2025</v>
      </c>
      <c r="H64" t="str">
        <f t="shared" si="1"/>
        <v>25-août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82">
        <v>45894</v>
      </c>
      <c r="C65" s="20">
        <v>101.61</v>
      </c>
      <c r="D65" s="22" t="s">
        <v>430</v>
      </c>
      <c r="E65" t="s">
        <v>421</v>
      </c>
      <c r="F65" t="s">
        <v>1547</v>
      </c>
      <c r="G65" t="str">
        <f t="shared" si="0"/>
        <v>août-2025</v>
      </c>
      <c r="H65" t="str">
        <f t="shared" si="1"/>
        <v>25-août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82">
        <v>45894</v>
      </c>
      <c r="C66" s="20">
        <v>1041.01</v>
      </c>
      <c r="D66" s="22" t="s">
        <v>77</v>
      </c>
      <c r="E66" t="s">
        <v>421</v>
      </c>
      <c r="F66" t="s">
        <v>1547</v>
      </c>
      <c r="G66" t="str">
        <f t="shared" ref="G66:G129" si="4">TEXT(B66,"mmm-aaaa")</f>
        <v>août-2025</v>
      </c>
      <c r="H66" t="str">
        <f t="shared" ref="H66:H129" si="5">TEXT(B66,"jj-mmm")</f>
        <v>25-août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82">
        <v>45894</v>
      </c>
      <c r="C67" s="20">
        <v>101.61</v>
      </c>
      <c r="D67" s="22" t="s">
        <v>78</v>
      </c>
      <c r="E67" t="s">
        <v>421</v>
      </c>
      <c r="F67" t="s">
        <v>1547</v>
      </c>
      <c r="G67" t="str">
        <f t="shared" si="4"/>
        <v>août-2025</v>
      </c>
      <c r="H67" t="str">
        <f t="shared" si="5"/>
        <v>25-août</v>
      </c>
      <c r="I67">
        <f t="shared" si="6"/>
        <v>2025</v>
      </c>
      <c r="J67" t="str">
        <f t="shared" si="7"/>
        <v>2025-08</v>
      </c>
    </row>
    <row r="68" spans="1:10">
      <c r="A68" s="17" t="s">
        <v>7</v>
      </c>
      <c r="B68" s="82">
        <v>45894</v>
      </c>
      <c r="C68" s="20">
        <v>672.84</v>
      </c>
      <c r="D68" s="22" t="s">
        <v>425</v>
      </c>
      <c r="E68" t="s">
        <v>421</v>
      </c>
      <c r="F68" t="s">
        <v>1547</v>
      </c>
      <c r="G68" t="str">
        <f t="shared" si="4"/>
        <v>août-2025</v>
      </c>
      <c r="H68" t="str">
        <f t="shared" si="5"/>
        <v>25-août</v>
      </c>
      <c r="I68">
        <f t="shared" si="6"/>
        <v>2025</v>
      </c>
      <c r="J68" t="str">
        <f t="shared" si="7"/>
        <v>2025-08</v>
      </c>
    </row>
    <row r="69" spans="1:10">
      <c r="A69" s="17" t="s">
        <v>7</v>
      </c>
      <c r="B69" s="82">
        <v>45894</v>
      </c>
      <c r="C69" s="20">
        <v>805.06</v>
      </c>
      <c r="D69" s="22" t="s">
        <v>79</v>
      </c>
      <c r="E69" t="s">
        <v>421</v>
      </c>
      <c r="F69" t="s">
        <v>1547</v>
      </c>
      <c r="G69" t="str">
        <f t="shared" si="4"/>
        <v>août-2025</v>
      </c>
      <c r="H69" t="str">
        <f t="shared" si="5"/>
        <v>25-août</v>
      </c>
      <c r="I69">
        <f t="shared" si="6"/>
        <v>2025</v>
      </c>
      <c r="J69" t="str">
        <f t="shared" si="7"/>
        <v>2025-08</v>
      </c>
    </row>
    <row r="70" spans="1:10">
      <c r="A70" s="17" t="s">
        <v>7</v>
      </c>
      <c r="B70" s="82">
        <v>45894</v>
      </c>
      <c r="C70" s="20">
        <v>292.10000000000002</v>
      </c>
      <c r="D70" s="22" t="s">
        <v>422</v>
      </c>
      <c r="E70" t="s">
        <v>421</v>
      </c>
      <c r="F70" t="s">
        <v>1547</v>
      </c>
      <c r="G70" t="str">
        <f t="shared" si="4"/>
        <v>août-2025</v>
      </c>
      <c r="H70" t="str">
        <f t="shared" si="5"/>
        <v>25-août</v>
      </c>
      <c r="I70">
        <f t="shared" si="6"/>
        <v>2025</v>
      </c>
      <c r="J70" t="str">
        <f t="shared" si="7"/>
        <v>2025-08</v>
      </c>
    </row>
    <row r="71" spans="1:10">
      <c r="A71" s="17" t="s">
        <v>7</v>
      </c>
      <c r="B71" s="82">
        <v>45894</v>
      </c>
      <c r="C71" s="20">
        <v>314.38</v>
      </c>
      <c r="D71" s="22" t="s">
        <v>427</v>
      </c>
      <c r="E71" t="s">
        <v>421</v>
      </c>
      <c r="F71" t="s">
        <v>1547</v>
      </c>
      <c r="G71" t="str">
        <f t="shared" si="4"/>
        <v>août-2025</v>
      </c>
      <c r="H71" t="str">
        <f t="shared" si="5"/>
        <v>25-août</v>
      </c>
      <c r="I71">
        <f t="shared" si="6"/>
        <v>2025</v>
      </c>
      <c r="J71" t="str">
        <f t="shared" si="7"/>
        <v>2025-08</v>
      </c>
    </row>
    <row r="72" spans="1:10">
      <c r="A72" s="17" t="s">
        <v>7</v>
      </c>
      <c r="B72" s="82">
        <v>45892</v>
      </c>
      <c r="C72" s="20">
        <v>567.6</v>
      </c>
      <c r="D72" s="22" t="s">
        <v>423</v>
      </c>
      <c r="E72" t="s">
        <v>421</v>
      </c>
      <c r="F72" t="s">
        <v>1547</v>
      </c>
      <c r="G72" t="str">
        <f t="shared" si="4"/>
        <v>août-2025</v>
      </c>
      <c r="H72" t="str">
        <f t="shared" si="5"/>
        <v>23-août</v>
      </c>
      <c r="I72">
        <f t="shared" si="6"/>
        <v>2025</v>
      </c>
      <c r="J72" t="str">
        <f t="shared" si="7"/>
        <v>2025-08</v>
      </c>
    </row>
    <row r="73" spans="1:10">
      <c r="A73" s="17" t="s">
        <v>7</v>
      </c>
      <c r="B73" s="82">
        <v>45892</v>
      </c>
      <c r="C73" s="20">
        <v>1005.4</v>
      </c>
      <c r="D73" s="22" t="s">
        <v>75</v>
      </c>
      <c r="E73" t="s">
        <v>421</v>
      </c>
      <c r="F73" t="s">
        <v>1547</v>
      </c>
      <c r="G73" t="str">
        <f t="shared" si="4"/>
        <v>août-2025</v>
      </c>
      <c r="H73" t="str">
        <f t="shared" si="5"/>
        <v>23-août</v>
      </c>
      <c r="I73">
        <f t="shared" si="6"/>
        <v>2025</v>
      </c>
      <c r="J73" t="str">
        <f t="shared" si="7"/>
        <v>2025-08</v>
      </c>
    </row>
    <row r="74" spans="1:10">
      <c r="A74" s="17" t="s">
        <v>7</v>
      </c>
      <c r="B74" s="82">
        <v>45870</v>
      </c>
      <c r="C74" s="20">
        <v>212.75</v>
      </c>
      <c r="D74" s="22" t="s">
        <v>431</v>
      </c>
      <c r="E74" t="s">
        <v>421</v>
      </c>
      <c r="F74" t="s">
        <v>1547</v>
      </c>
      <c r="G74" t="str">
        <f t="shared" si="4"/>
        <v>août-2025</v>
      </c>
      <c r="H74" t="str">
        <f t="shared" si="5"/>
        <v>01-août</v>
      </c>
      <c r="I74">
        <f t="shared" si="6"/>
        <v>2025</v>
      </c>
      <c r="J74" t="str">
        <f t="shared" si="7"/>
        <v>2025-08</v>
      </c>
    </row>
    <row r="75" spans="1:10">
      <c r="A75" s="17" t="s">
        <v>7</v>
      </c>
      <c r="B75" s="82">
        <v>45869</v>
      </c>
      <c r="C75" s="20">
        <v>55.98</v>
      </c>
      <c r="D75" s="22" t="s">
        <v>423</v>
      </c>
      <c r="E75" t="s">
        <v>421</v>
      </c>
      <c r="F75" t="s">
        <v>1547</v>
      </c>
      <c r="G75" t="str">
        <f t="shared" si="4"/>
        <v>juil-2025</v>
      </c>
      <c r="H75" t="str">
        <f t="shared" si="5"/>
        <v>31-juil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82">
        <v>45869</v>
      </c>
      <c r="C76" s="20">
        <v>572.41</v>
      </c>
      <c r="D76" s="22" t="s">
        <v>80</v>
      </c>
      <c r="E76" t="s">
        <v>421</v>
      </c>
      <c r="F76" t="s">
        <v>1547</v>
      </c>
      <c r="G76" t="str">
        <f t="shared" si="4"/>
        <v>juil-2025</v>
      </c>
      <c r="H76" t="str">
        <f t="shared" si="5"/>
        <v>31-juil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82">
        <v>45869</v>
      </c>
      <c r="C77" s="20">
        <v>76</v>
      </c>
      <c r="D77" s="22" t="s">
        <v>80</v>
      </c>
      <c r="E77" t="s">
        <v>421</v>
      </c>
      <c r="F77" t="s">
        <v>1547</v>
      </c>
      <c r="G77" t="str">
        <f t="shared" si="4"/>
        <v>juil-2025</v>
      </c>
      <c r="H77" t="str">
        <f t="shared" si="5"/>
        <v>31-juil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82">
        <v>45869</v>
      </c>
      <c r="C78" s="20">
        <v>188</v>
      </c>
      <c r="D78" s="22" t="s">
        <v>427</v>
      </c>
      <c r="E78" t="s">
        <v>421</v>
      </c>
      <c r="F78" t="s">
        <v>1547</v>
      </c>
      <c r="G78" t="str">
        <f t="shared" si="4"/>
        <v>juil-2025</v>
      </c>
      <c r="H78" t="str">
        <f t="shared" si="5"/>
        <v>31-juil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82">
        <v>45864</v>
      </c>
      <c r="C79" s="20">
        <v>52.2</v>
      </c>
      <c r="D79" s="22" t="s">
        <v>423</v>
      </c>
      <c r="E79" t="s">
        <v>421</v>
      </c>
      <c r="F79" t="s">
        <v>1547</v>
      </c>
      <c r="G79" t="str">
        <f t="shared" si="4"/>
        <v>juil-2025</v>
      </c>
      <c r="H79" t="str">
        <f t="shared" si="5"/>
        <v>26-juil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82">
        <v>45864</v>
      </c>
      <c r="C80" s="20">
        <v>323.49</v>
      </c>
      <c r="D80" s="22" t="s">
        <v>75</v>
      </c>
      <c r="E80" t="s">
        <v>421</v>
      </c>
      <c r="F80" t="s">
        <v>1547</v>
      </c>
      <c r="G80" t="str">
        <f t="shared" si="4"/>
        <v>juil-2025</v>
      </c>
      <c r="H80" t="str">
        <f t="shared" si="5"/>
        <v>26-juil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82">
        <v>45864</v>
      </c>
      <c r="C81" s="20">
        <v>209.99</v>
      </c>
      <c r="D81" s="22" t="s">
        <v>422</v>
      </c>
      <c r="E81" t="s">
        <v>421</v>
      </c>
      <c r="F81" t="s">
        <v>1547</v>
      </c>
      <c r="G81" t="str">
        <f t="shared" si="4"/>
        <v>juil-2025</v>
      </c>
      <c r="H81" t="str">
        <f t="shared" si="5"/>
        <v>26-juil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82">
        <v>45863</v>
      </c>
      <c r="C82" s="20">
        <v>274.47000000000003</v>
      </c>
      <c r="D82" s="22" t="s">
        <v>75</v>
      </c>
      <c r="E82" t="s">
        <v>421</v>
      </c>
      <c r="F82" t="s">
        <v>1547</v>
      </c>
      <c r="G82" t="str">
        <f t="shared" si="4"/>
        <v>juil-2025</v>
      </c>
      <c r="H82" t="str">
        <f t="shared" si="5"/>
        <v>25-juil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82">
        <v>45863</v>
      </c>
      <c r="C83" s="20">
        <v>623.14</v>
      </c>
      <c r="D83" s="22" t="s">
        <v>78</v>
      </c>
      <c r="E83" t="s">
        <v>421</v>
      </c>
      <c r="F83" t="s">
        <v>1547</v>
      </c>
      <c r="G83" t="str">
        <f t="shared" si="4"/>
        <v>juil-2025</v>
      </c>
      <c r="H83" t="str">
        <f t="shared" si="5"/>
        <v>25-juil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82">
        <v>45863</v>
      </c>
      <c r="C84" s="20">
        <v>86.37</v>
      </c>
      <c r="D84" s="22" t="s">
        <v>79</v>
      </c>
      <c r="E84" t="s">
        <v>421</v>
      </c>
      <c r="F84" t="s">
        <v>1547</v>
      </c>
      <c r="G84" t="str">
        <f t="shared" si="4"/>
        <v>juil-2025</v>
      </c>
      <c r="H84" t="str">
        <f t="shared" si="5"/>
        <v>25-juil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82">
        <v>45863</v>
      </c>
      <c r="C85" s="20">
        <v>367.09</v>
      </c>
      <c r="D85" s="22" t="s">
        <v>422</v>
      </c>
      <c r="E85" t="s">
        <v>421</v>
      </c>
      <c r="F85" t="s">
        <v>1547</v>
      </c>
      <c r="G85" t="str">
        <f t="shared" si="4"/>
        <v>juil-2025</v>
      </c>
      <c r="H85" t="str">
        <f t="shared" si="5"/>
        <v>25-juil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82">
        <v>45863</v>
      </c>
      <c r="C86" s="20">
        <v>357.94</v>
      </c>
      <c r="D86" s="22" t="s">
        <v>423</v>
      </c>
      <c r="E86" t="s">
        <v>421</v>
      </c>
      <c r="F86" t="s">
        <v>1547</v>
      </c>
      <c r="G86" t="str">
        <f t="shared" si="4"/>
        <v>juil-2025</v>
      </c>
      <c r="H86" t="str">
        <f t="shared" si="5"/>
        <v>25-juil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82">
        <v>45862</v>
      </c>
      <c r="C87" s="20">
        <v>401.42</v>
      </c>
      <c r="D87" s="22" t="s">
        <v>422</v>
      </c>
      <c r="E87" t="s">
        <v>421</v>
      </c>
      <c r="F87" t="s">
        <v>1547</v>
      </c>
      <c r="G87" t="str">
        <f t="shared" si="4"/>
        <v>juil-2025</v>
      </c>
      <c r="H87" t="str">
        <f t="shared" si="5"/>
        <v>24-juil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82">
        <v>45862</v>
      </c>
      <c r="C88" s="20">
        <v>98.26</v>
      </c>
      <c r="D88" s="22" t="s">
        <v>423</v>
      </c>
      <c r="E88" t="s">
        <v>421</v>
      </c>
      <c r="F88" t="s">
        <v>1547</v>
      </c>
      <c r="G88" t="str">
        <f t="shared" si="4"/>
        <v>juil-2025</v>
      </c>
      <c r="H88" t="str">
        <f t="shared" si="5"/>
        <v>24-juil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82">
        <v>45861</v>
      </c>
      <c r="C89" s="20">
        <v>285.89999999999998</v>
      </c>
      <c r="D89" s="22" t="s">
        <v>75</v>
      </c>
      <c r="E89" t="s">
        <v>421</v>
      </c>
      <c r="F89" t="s">
        <v>1547</v>
      </c>
      <c r="G89" t="str">
        <f t="shared" si="4"/>
        <v>juil-2025</v>
      </c>
      <c r="H89" t="str">
        <f t="shared" si="5"/>
        <v>23-juil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82">
        <v>45861</v>
      </c>
      <c r="C90" s="20">
        <v>355.22</v>
      </c>
      <c r="D90" s="22" t="s">
        <v>78</v>
      </c>
      <c r="E90" t="s">
        <v>421</v>
      </c>
      <c r="F90" t="s">
        <v>1547</v>
      </c>
      <c r="G90" t="str">
        <f t="shared" si="4"/>
        <v>juil-2025</v>
      </c>
      <c r="H90" t="str">
        <f t="shared" si="5"/>
        <v>23-juil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82">
        <v>45861</v>
      </c>
      <c r="C91" s="20">
        <v>219.3</v>
      </c>
      <c r="D91" s="22" t="s">
        <v>423</v>
      </c>
      <c r="E91" t="s">
        <v>421</v>
      </c>
      <c r="F91" t="s">
        <v>1547</v>
      </c>
      <c r="G91" t="str">
        <f t="shared" si="4"/>
        <v>juil-2025</v>
      </c>
      <c r="H91" t="str">
        <f t="shared" si="5"/>
        <v>23-juil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82">
        <v>45860</v>
      </c>
      <c r="C92" s="20">
        <v>283.43</v>
      </c>
      <c r="D92" s="22" t="s">
        <v>75</v>
      </c>
      <c r="E92" t="s">
        <v>421</v>
      </c>
      <c r="F92" t="s">
        <v>1547</v>
      </c>
      <c r="G92" t="str">
        <f t="shared" si="4"/>
        <v>juil-2025</v>
      </c>
      <c r="H92" t="str">
        <f t="shared" si="5"/>
        <v>22-juil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82">
        <v>45860</v>
      </c>
      <c r="C93" s="20">
        <v>104.14</v>
      </c>
      <c r="D93" s="22" t="s">
        <v>79</v>
      </c>
      <c r="E93" t="s">
        <v>421</v>
      </c>
      <c r="F93" t="s">
        <v>1547</v>
      </c>
      <c r="G93" t="str">
        <f t="shared" si="4"/>
        <v>juil-2025</v>
      </c>
      <c r="H93" t="str">
        <f t="shared" si="5"/>
        <v>22-juil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82">
        <v>45860</v>
      </c>
      <c r="C94" s="20">
        <v>938.73</v>
      </c>
      <c r="D94" s="22" t="s">
        <v>422</v>
      </c>
      <c r="E94" t="s">
        <v>421</v>
      </c>
      <c r="F94" t="s">
        <v>1547</v>
      </c>
      <c r="G94" t="str">
        <f t="shared" si="4"/>
        <v>juil-2025</v>
      </c>
      <c r="H94" t="str">
        <f t="shared" si="5"/>
        <v>22-juil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82">
        <v>45860</v>
      </c>
      <c r="C95" s="20">
        <v>140</v>
      </c>
      <c r="D95" s="22" t="s">
        <v>427</v>
      </c>
      <c r="E95" t="s">
        <v>421</v>
      </c>
      <c r="F95" t="s">
        <v>1547</v>
      </c>
      <c r="G95" t="str">
        <f t="shared" si="4"/>
        <v>juil-2025</v>
      </c>
      <c r="H95" t="str">
        <f t="shared" si="5"/>
        <v>22-juil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82">
        <v>45860</v>
      </c>
      <c r="C96" s="20">
        <v>318.99</v>
      </c>
      <c r="D96" s="22" t="s">
        <v>423</v>
      </c>
      <c r="E96" t="s">
        <v>421</v>
      </c>
      <c r="F96" t="s">
        <v>1547</v>
      </c>
      <c r="G96" t="str">
        <f t="shared" si="4"/>
        <v>juil-2025</v>
      </c>
      <c r="H96" t="str">
        <f t="shared" si="5"/>
        <v>22-juil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82">
        <v>45859</v>
      </c>
      <c r="C97" s="20">
        <v>240.99</v>
      </c>
      <c r="D97" s="22" t="s">
        <v>75</v>
      </c>
      <c r="E97" t="s">
        <v>421</v>
      </c>
      <c r="F97" t="s">
        <v>1547</v>
      </c>
      <c r="G97" t="str">
        <f t="shared" si="4"/>
        <v>juil-2025</v>
      </c>
      <c r="H97" t="str">
        <f t="shared" si="5"/>
        <v>21-juil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82">
        <v>45859</v>
      </c>
      <c r="C98" s="20">
        <v>546.28</v>
      </c>
      <c r="D98" s="22" t="s">
        <v>78</v>
      </c>
      <c r="E98" t="s">
        <v>421</v>
      </c>
      <c r="F98" t="s">
        <v>1547</v>
      </c>
      <c r="G98" t="str">
        <f t="shared" si="4"/>
        <v>juil-2025</v>
      </c>
      <c r="H98" t="str">
        <f t="shared" si="5"/>
        <v>21-juil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82">
        <v>45859</v>
      </c>
      <c r="C99" s="20">
        <v>149.75</v>
      </c>
      <c r="D99" s="22" t="s">
        <v>423</v>
      </c>
      <c r="E99" t="s">
        <v>421</v>
      </c>
      <c r="F99" t="s">
        <v>1547</v>
      </c>
      <c r="G99" t="str">
        <f t="shared" si="4"/>
        <v>juil-2025</v>
      </c>
      <c r="H99" t="str">
        <f t="shared" si="5"/>
        <v>21-juil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82">
        <v>45856</v>
      </c>
      <c r="C100" s="20">
        <v>426.18</v>
      </c>
      <c r="D100" s="22" t="s">
        <v>75</v>
      </c>
      <c r="E100" t="s">
        <v>421</v>
      </c>
      <c r="F100" t="s">
        <v>1547</v>
      </c>
      <c r="G100" t="str">
        <f t="shared" si="4"/>
        <v>juil-2025</v>
      </c>
      <c r="H100" t="str">
        <f t="shared" si="5"/>
        <v>18-juil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82">
        <v>45856</v>
      </c>
      <c r="C101" s="20">
        <v>141.71</v>
      </c>
      <c r="D101" s="22" t="s">
        <v>76</v>
      </c>
      <c r="E101" t="s">
        <v>421</v>
      </c>
      <c r="F101" t="s">
        <v>1547</v>
      </c>
      <c r="G101" t="str">
        <f t="shared" si="4"/>
        <v>juil-2025</v>
      </c>
      <c r="H101" t="str">
        <f t="shared" si="5"/>
        <v>18-juil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82">
        <v>45856</v>
      </c>
      <c r="C102" s="20">
        <v>704.42</v>
      </c>
      <c r="D102" s="22" t="s">
        <v>422</v>
      </c>
      <c r="E102" t="s">
        <v>421</v>
      </c>
      <c r="F102" t="s">
        <v>1547</v>
      </c>
      <c r="G102" t="str">
        <f t="shared" si="4"/>
        <v>juil-2025</v>
      </c>
      <c r="H102" t="str">
        <f t="shared" si="5"/>
        <v>18-juil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82">
        <v>45856</v>
      </c>
      <c r="C103" s="20">
        <v>181.9</v>
      </c>
      <c r="D103" s="22" t="s">
        <v>427</v>
      </c>
      <c r="E103" t="s">
        <v>421</v>
      </c>
      <c r="F103" t="s">
        <v>1547</v>
      </c>
      <c r="G103" t="str">
        <f t="shared" si="4"/>
        <v>juil-2025</v>
      </c>
      <c r="H103" t="str">
        <f t="shared" si="5"/>
        <v>18-juil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82">
        <v>45856</v>
      </c>
      <c r="C104" s="20">
        <v>64.900000000000006</v>
      </c>
      <c r="D104" s="22" t="s">
        <v>427</v>
      </c>
      <c r="E104" t="s">
        <v>421</v>
      </c>
      <c r="F104" t="s">
        <v>1547</v>
      </c>
      <c r="G104" t="str">
        <f t="shared" si="4"/>
        <v>juil-2025</v>
      </c>
      <c r="H104" t="str">
        <f t="shared" si="5"/>
        <v>18-juil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82">
        <v>45856</v>
      </c>
      <c r="C105" s="20">
        <v>669.86</v>
      </c>
      <c r="D105" s="22" t="s">
        <v>423</v>
      </c>
      <c r="E105" t="s">
        <v>421</v>
      </c>
      <c r="F105" t="s">
        <v>1547</v>
      </c>
      <c r="G105" t="str">
        <f t="shared" si="4"/>
        <v>juil-2025</v>
      </c>
      <c r="H105" t="str">
        <f t="shared" si="5"/>
        <v>18-juil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82">
        <v>45856</v>
      </c>
      <c r="C106" s="20">
        <v>-12</v>
      </c>
      <c r="D106" s="22" t="s">
        <v>423</v>
      </c>
      <c r="E106" t="s">
        <v>421</v>
      </c>
      <c r="F106" t="s">
        <v>1547</v>
      </c>
      <c r="G106" t="str">
        <f t="shared" si="4"/>
        <v>juil-2025</v>
      </c>
      <c r="H106" t="str">
        <f t="shared" si="5"/>
        <v>18-juil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82">
        <v>45855</v>
      </c>
      <c r="C107" s="20">
        <v>39.75</v>
      </c>
      <c r="D107" s="22" t="s">
        <v>80</v>
      </c>
      <c r="E107" t="s">
        <v>421</v>
      </c>
      <c r="F107" t="s">
        <v>1547</v>
      </c>
      <c r="G107" t="str">
        <f t="shared" si="4"/>
        <v>juil-2025</v>
      </c>
      <c r="H107" t="str">
        <f t="shared" si="5"/>
        <v>17-juil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82">
        <v>45855</v>
      </c>
      <c r="C108" s="20">
        <v>355.13</v>
      </c>
      <c r="D108" s="22" t="s">
        <v>75</v>
      </c>
      <c r="E108" t="s">
        <v>421</v>
      </c>
      <c r="F108" t="s">
        <v>1547</v>
      </c>
      <c r="G108" t="str">
        <f t="shared" si="4"/>
        <v>juil-2025</v>
      </c>
      <c r="H108" t="str">
        <f t="shared" si="5"/>
        <v>17-juil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82">
        <v>45855</v>
      </c>
      <c r="C109" s="20">
        <v>440.39</v>
      </c>
      <c r="D109" s="22" t="s">
        <v>78</v>
      </c>
      <c r="E109" t="s">
        <v>421</v>
      </c>
      <c r="F109" t="s">
        <v>1547</v>
      </c>
      <c r="G109" t="str">
        <f t="shared" si="4"/>
        <v>juil-2025</v>
      </c>
      <c r="H109" t="str">
        <f t="shared" si="5"/>
        <v>17-juil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82">
        <v>45855</v>
      </c>
      <c r="C110" s="20">
        <v>164.44</v>
      </c>
      <c r="D110" s="22" t="s">
        <v>79</v>
      </c>
      <c r="E110" t="s">
        <v>421</v>
      </c>
      <c r="F110" t="s">
        <v>1547</v>
      </c>
      <c r="G110" t="str">
        <f t="shared" si="4"/>
        <v>juil-2025</v>
      </c>
      <c r="H110" t="str">
        <f t="shared" si="5"/>
        <v>17-juil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82">
        <v>45855</v>
      </c>
      <c r="C111" s="20">
        <v>75.25</v>
      </c>
      <c r="D111" s="22" t="s">
        <v>422</v>
      </c>
      <c r="E111" t="s">
        <v>421</v>
      </c>
      <c r="F111" t="s">
        <v>1547</v>
      </c>
      <c r="G111" t="str">
        <f t="shared" si="4"/>
        <v>juil-2025</v>
      </c>
      <c r="H111" t="str">
        <f t="shared" si="5"/>
        <v>17-juil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82">
        <v>45855</v>
      </c>
      <c r="C112" s="20">
        <v>229.7</v>
      </c>
      <c r="D112" s="22" t="s">
        <v>423</v>
      </c>
      <c r="E112" t="s">
        <v>421</v>
      </c>
      <c r="F112" t="s">
        <v>1547</v>
      </c>
      <c r="G112" t="str">
        <f t="shared" si="4"/>
        <v>juil-2025</v>
      </c>
      <c r="H112" t="str">
        <f t="shared" si="5"/>
        <v>17-juil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82">
        <v>45854</v>
      </c>
      <c r="C113" s="20">
        <v>402.48</v>
      </c>
      <c r="D113" s="22" t="s">
        <v>426</v>
      </c>
      <c r="E113" t="s">
        <v>421</v>
      </c>
      <c r="F113" t="s">
        <v>1547</v>
      </c>
      <c r="G113" t="str">
        <f t="shared" si="4"/>
        <v>juil-2025</v>
      </c>
      <c r="H113" t="str">
        <f t="shared" si="5"/>
        <v>16-juil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82">
        <v>45854</v>
      </c>
      <c r="C114" s="20">
        <v>248.72</v>
      </c>
      <c r="D114" s="22" t="s">
        <v>80</v>
      </c>
      <c r="E114" t="s">
        <v>421</v>
      </c>
      <c r="F114" t="s">
        <v>1547</v>
      </c>
      <c r="G114" t="str">
        <f t="shared" si="4"/>
        <v>juil-2025</v>
      </c>
      <c r="H114" t="str">
        <f t="shared" si="5"/>
        <v>16-juil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82">
        <v>45853</v>
      </c>
      <c r="C115" s="20">
        <v>319.14</v>
      </c>
      <c r="D115" s="22" t="s">
        <v>75</v>
      </c>
      <c r="E115" t="s">
        <v>421</v>
      </c>
      <c r="F115" t="s">
        <v>1547</v>
      </c>
      <c r="G115" t="str">
        <f t="shared" si="4"/>
        <v>juil-2025</v>
      </c>
      <c r="H115" t="str">
        <f t="shared" si="5"/>
        <v>15-juil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82">
        <v>45853</v>
      </c>
      <c r="C116" s="20">
        <v>158.72</v>
      </c>
      <c r="D116" s="22" t="s">
        <v>76</v>
      </c>
      <c r="E116" t="s">
        <v>421</v>
      </c>
      <c r="F116" t="s">
        <v>1547</v>
      </c>
      <c r="G116" t="str">
        <f t="shared" si="4"/>
        <v>juil-2025</v>
      </c>
      <c r="H116" t="str">
        <f t="shared" si="5"/>
        <v>15-juil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82">
        <v>45853</v>
      </c>
      <c r="C117" s="20">
        <v>271.08999999999997</v>
      </c>
      <c r="D117" s="22" t="s">
        <v>422</v>
      </c>
      <c r="E117" t="s">
        <v>421</v>
      </c>
      <c r="F117" t="s">
        <v>1547</v>
      </c>
      <c r="G117" t="str">
        <f t="shared" si="4"/>
        <v>juil-2025</v>
      </c>
      <c r="H117" t="str">
        <f t="shared" si="5"/>
        <v>15-juil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82">
        <v>45853</v>
      </c>
      <c r="C118" s="20">
        <v>289.10000000000002</v>
      </c>
      <c r="D118" s="22" t="s">
        <v>422</v>
      </c>
      <c r="E118" t="s">
        <v>421</v>
      </c>
      <c r="F118" t="s">
        <v>1547</v>
      </c>
      <c r="G118" t="str">
        <f t="shared" si="4"/>
        <v>juil-2025</v>
      </c>
      <c r="H118" t="str">
        <f t="shared" si="5"/>
        <v>15-juil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82">
        <v>45853</v>
      </c>
      <c r="C119" s="20">
        <v>555.75</v>
      </c>
      <c r="D119" s="22" t="s">
        <v>423</v>
      </c>
      <c r="E119" t="s">
        <v>421</v>
      </c>
      <c r="F119" t="s">
        <v>1547</v>
      </c>
      <c r="G119" t="str">
        <f t="shared" si="4"/>
        <v>juil-2025</v>
      </c>
      <c r="H119" t="str">
        <f t="shared" si="5"/>
        <v>15-juil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82">
        <v>45853</v>
      </c>
      <c r="C120" s="20">
        <v>139.34</v>
      </c>
      <c r="D120" s="22" t="s">
        <v>423</v>
      </c>
      <c r="E120" t="s">
        <v>421</v>
      </c>
      <c r="F120" t="s">
        <v>1547</v>
      </c>
      <c r="G120" t="str">
        <f t="shared" si="4"/>
        <v>juil-2025</v>
      </c>
      <c r="H120" t="str">
        <f t="shared" si="5"/>
        <v>15-juil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82">
        <v>45850</v>
      </c>
      <c r="C121" s="20">
        <v>313.76</v>
      </c>
      <c r="D121" s="22" t="s">
        <v>431</v>
      </c>
      <c r="E121" t="s">
        <v>421</v>
      </c>
      <c r="F121" t="s">
        <v>1547</v>
      </c>
      <c r="G121" t="str">
        <f t="shared" si="4"/>
        <v>juil-2025</v>
      </c>
      <c r="H121" t="str">
        <f t="shared" si="5"/>
        <v>12-juil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82">
        <v>45849</v>
      </c>
      <c r="C122" s="20">
        <v>345</v>
      </c>
      <c r="D122" s="22" t="s">
        <v>78</v>
      </c>
      <c r="E122" t="s">
        <v>421</v>
      </c>
      <c r="F122" t="s">
        <v>1547</v>
      </c>
      <c r="G122" t="str">
        <f t="shared" si="4"/>
        <v>juil-2025</v>
      </c>
      <c r="H122" t="str">
        <f t="shared" si="5"/>
        <v>11-juil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82">
        <v>45849</v>
      </c>
      <c r="C123" s="20">
        <v>84.6</v>
      </c>
      <c r="D123" s="22" t="s">
        <v>424</v>
      </c>
      <c r="E123" t="s">
        <v>421</v>
      </c>
      <c r="F123" t="s">
        <v>1547</v>
      </c>
      <c r="G123" t="str">
        <f t="shared" si="4"/>
        <v>juil-2025</v>
      </c>
      <c r="H123" t="str">
        <f t="shared" si="5"/>
        <v>11-juil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82">
        <v>45849</v>
      </c>
      <c r="C124" s="20">
        <v>96.56</v>
      </c>
      <c r="D124" s="22" t="s">
        <v>76</v>
      </c>
      <c r="E124" t="s">
        <v>421</v>
      </c>
      <c r="F124" t="s">
        <v>1547</v>
      </c>
      <c r="G124" t="str">
        <f t="shared" si="4"/>
        <v>juil-2025</v>
      </c>
      <c r="H124" t="str">
        <f t="shared" si="5"/>
        <v>11-juil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82">
        <v>45849</v>
      </c>
      <c r="C125" s="20">
        <v>104.04</v>
      </c>
      <c r="D125" s="22" t="s">
        <v>425</v>
      </c>
      <c r="E125" t="s">
        <v>421</v>
      </c>
      <c r="F125" t="s">
        <v>1547</v>
      </c>
      <c r="G125" t="str">
        <f t="shared" si="4"/>
        <v>juil-2025</v>
      </c>
      <c r="H125" t="str">
        <f t="shared" si="5"/>
        <v>11-juil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82">
        <v>45849</v>
      </c>
      <c r="C126" s="20">
        <v>735.32</v>
      </c>
      <c r="D126" s="22" t="s">
        <v>422</v>
      </c>
      <c r="E126" t="s">
        <v>421</v>
      </c>
      <c r="F126" t="s">
        <v>1547</v>
      </c>
      <c r="G126" t="str">
        <f t="shared" si="4"/>
        <v>juil-2025</v>
      </c>
      <c r="H126" t="str">
        <f t="shared" si="5"/>
        <v>11-juil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82">
        <v>45849</v>
      </c>
      <c r="C127" s="20">
        <v>284.38</v>
      </c>
      <c r="D127" s="22" t="s">
        <v>79</v>
      </c>
      <c r="E127" t="s">
        <v>421</v>
      </c>
      <c r="F127" t="s">
        <v>1547</v>
      </c>
      <c r="G127" t="str">
        <f t="shared" si="4"/>
        <v>juil-2025</v>
      </c>
      <c r="H127" t="str">
        <f t="shared" si="5"/>
        <v>11-juil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82">
        <v>45849</v>
      </c>
      <c r="C128" s="20">
        <v>731.1</v>
      </c>
      <c r="D128" s="22" t="s">
        <v>423</v>
      </c>
      <c r="E128" t="s">
        <v>421</v>
      </c>
      <c r="F128" t="s">
        <v>1547</v>
      </c>
      <c r="G128" t="str">
        <f t="shared" si="4"/>
        <v>juil-2025</v>
      </c>
      <c r="H128" t="str">
        <f t="shared" si="5"/>
        <v>11-juil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82">
        <v>45848</v>
      </c>
      <c r="C129" s="20">
        <v>612.63</v>
      </c>
      <c r="D129" s="22" t="s">
        <v>78</v>
      </c>
      <c r="E129" t="s">
        <v>421</v>
      </c>
      <c r="F129" t="s">
        <v>1547</v>
      </c>
      <c r="G129" t="str">
        <f t="shared" si="4"/>
        <v>juil-2025</v>
      </c>
      <c r="H129" t="str">
        <f t="shared" si="5"/>
        <v>10-juil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82">
        <v>45848</v>
      </c>
      <c r="C130" s="20">
        <v>121.54</v>
      </c>
      <c r="D130" s="22" t="s">
        <v>81</v>
      </c>
      <c r="E130" t="s">
        <v>421</v>
      </c>
      <c r="F130" t="s">
        <v>1547</v>
      </c>
      <c r="G130" t="str">
        <f t="shared" ref="G130:G193" si="8">TEXT(B130,"mmm-aaaa")</f>
        <v>juil-2025</v>
      </c>
      <c r="H130" t="str">
        <f t="shared" ref="H130:H193" si="9">TEXT(B130,"jj-mmm")</f>
        <v>10-juil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82">
        <v>45848</v>
      </c>
      <c r="C131" s="20">
        <v>180</v>
      </c>
      <c r="D131" s="22" t="s">
        <v>432</v>
      </c>
      <c r="E131" t="s">
        <v>421</v>
      </c>
      <c r="F131" t="s">
        <v>1547</v>
      </c>
      <c r="G131" t="str">
        <f t="shared" si="8"/>
        <v>juil-2025</v>
      </c>
      <c r="H131" t="str">
        <f t="shared" si="9"/>
        <v>10-juil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82">
        <v>45848</v>
      </c>
      <c r="C132" s="20">
        <v>345.4</v>
      </c>
      <c r="D132" s="22" t="s">
        <v>423</v>
      </c>
      <c r="E132" t="s">
        <v>421</v>
      </c>
      <c r="F132" t="s">
        <v>1547</v>
      </c>
      <c r="G132" t="str">
        <f t="shared" si="8"/>
        <v>juil-2025</v>
      </c>
      <c r="H132" t="str">
        <f t="shared" si="9"/>
        <v>10-juil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83">
        <v>45848</v>
      </c>
      <c r="C133" s="7">
        <v>227.76</v>
      </c>
      <c r="D133" s="8" t="s">
        <v>427</v>
      </c>
      <c r="E133" t="s">
        <v>421</v>
      </c>
      <c r="F133" t="s">
        <v>1547</v>
      </c>
      <c r="G133" t="str">
        <f t="shared" si="8"/>
        <v>juil-2025</v>
      </c>
      <c r="H133" t="str">
        <f t="shared" si="9"/>
        <v>10-juil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83">
        <v>45848</v>
      </c>
      <c r="C134" s="7">
        <v>52.34</v>
      </c>
      <c r="D134" s="8" t="s">
        <v>423</v>
      </c>
      <c r="E134" t="s">
        <v>421</v>
      </c>
      <c r="F134" t="s">
        <v>1547</v>
      </c>
      <c r="G134" t="str">
        <f t="shared" si="8"/>
        <v>juil-2025</v>
      </c>
      <c r="H134" t="str">
        <f t="shared" si="9"/>
        <v>10-juil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83">
        <v>45848</v>
      </c>
      <c r="C135" s="7">
        <v>864.09</v>
      </c>
      <c r="D135" s="8" t="s">
        <v>75</v>
      </c>
      <c r="E135" t="s">
        <v>421</v>
      </c>
      <c r="F135" t="s">
        <v>1547</v>
      </c>
      <c r="G135" t="str">
        <f t="shared" si="8"/>
        <v>juil-2025</v>
      </c>
      <c r="H135" t="str">
        <f t="shared" si="9"/>
        <v>10-juil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83">
        <v>45848</v>
      </c>
      <c r="C136" s="7">
        <v>102.98</v>
      </c>
      <c r="D136" s="8" t="s">
        <v>433</v>
      </c>
      <c r="E136" t="s">
        <v>421</v>
      </c>
      <c r="F136" t="s">
        <v>1547</v>
      </c>
      <c r="G136" t="str">
        <f t="shared" si="8"/>
        <v>juil-2025</v>
      </c>
      <c r="H136" t="str">
        <f t="shared" si="9"/>
        <v>10-juil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83">
        <v>45846</v>
      </c>
      <c r="C137" s="7">
        <v>201.6</v>
      </c>
      <c r="D137" s="8" t="s">
        <v>429</v>
      </c>
      <c r="E137" t="s">
        <v>421</v>
      </c>
      <c r="F137" t="s">
        <v>1547</v>
      </c>
      <c r="G137" t="str">
        <f t="shared" si="8"/>
        <v>juil-2025</v>
      </c>
      <c r="H137" t="str">
        <f t="shared" si="9"/>
        <v>08-juil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83">
        <v>45846</v>
      </c>
      <c r="C138" s="7">
        <v>543.02</v>
      </c>
      <c r="D138" s="8" t="s">
        <v>76</v>
      </c>
      <c r="E138" t="s">
        <v>421</v>
      </c>
      <c r="F138" t="s">
        <v>1547</v>
      </c>
      <c r="G138" t="str">
        <f t="shared" si="8"/>
        <v>juil-2025</v>
      </c>
      <c r="H138" t="str">
        <f t="shared" si="9"/>
        <v>08-juil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83">
        <v>45846</v>
      </c>
      <c r="C139" s="7">
        <v>52.2</v>
      </c>
      <c r="D139" s="8" t="s">
        <v>423</v>
      </c>
      <c r="E139" t="s">
        <v>421</v>
      </c>
      <c r="F139" t="s">
        <v>1547</v>
      </c>
      <c r="G139" t="str">
        <f t="shared" si="8"/>
        <v>juil-2025</v>
      </c>
      <c r="H139" t="str">
        <f t="shared" si="9"/>
        <v>08-juil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83">
        <v>45846</v>
      </c>
      <c r="C140" s="7">
        <v>466.4</v>
      </c>
      <c r="D140" s="8" t="s">
        <v>423</v>
      </c>
      <c r="E140" t="s">
        <v>421</v>
      </c>
      <c r="F140" t="s">
        <v>1547</v>
      </c>
      <c r="G140" t="str">
        <f t="shared" si="8"/>
        <v>juil-2025</v>
      </c>
      <c r="H140" t="str">
        <f t="shared" si="9"/>
        <v>08-juil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83">
        <v>45846</v>
      </c>
      <c r="C141" s="7">
        <v>811.71</v>
      </c>
      <c r="D141" s="8" t="s">
        <v>427</v>
      </c>
      <c r="E141" t="s">
        <v>421</v>
      </c>
      <c r="F141" t="s">
        <v>1547</v>
      </c>
      <c r="G141" t="str">
        <f t="shared" si="8"/>
        <v>juil-2025</v>
      </c>
      <c r="H141" t="str">
        <f t="shared" si="9"/>
        <v>08-juil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83">
        <v>45846</v>
      </c>
      <c r="C142" s="7">
        <v>132.11000000000001</v>
      </c>
      <c r="D142" s="8" t="s">
        <v>427</v>
      </c>
      <c r="E142" t="s">
        <v>421</v>
      </c>
      <c r="F142" t="s">
        <v>1547</v>
      </c>
      <c r="G142" t="str">
        <f t="shared" si="8"/>
        <v>juil-2025</v>
      </c>
      <c r="H142" t="str">
        <f t="shared" si="9"/>
        <v>08-juil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83">
        <v>45846</v>
      </c>
      <c r="C143" s="7">
        <v>847.86</v>
      </c>
      <c r="D143" s="8" t="s">
        <v>75</v>
      </c>
      <c r="E143" t="s">
        <v>421</v>
      </c>
      <c r="F143" t="s">
        <v>1547</v>
      </c>
      <c r="G143" t="str">
        <f t="shared" si="8"/>
        <v>juil-2025</v>
      </c>
      <c r="H143" t="str">
        <f t="shared" si="9"/>
        <v>08-juil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83">
        <v>45845</v>
      </c>
      <c r="C144" s="7">
        <v>310</v>
      </c>
      <c r="D144" s="8" t="s">
        <v>28</v>
      </c>
      <c r="E144" t="s">
        <v>421</v>
      </c>
      <c r="F144" t="s">
        <v>1547</v>
      </c>
      <c r="G144" t="str">
        <f t="shared" si="8"/>
        <v>juil-2025</v>
      </c>
      <c r="H144" t="str">
        <f t="shared" si="9"/>
        <v>07-juil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83">
        <v>45845</v>
      </c>
      <c r="C145" s="7">
        <v>310</v>
      </c>
      <c r="D145" s="8" t="s">
        <v>28</v>
      </c>
      <c r="E145" t="s">
        <v>421</v>
      </c>
      <c r="F145" t="s">
        <v>1547</v>
      </c>
      <c r="G145" t="str">
        <f t="shared" si="8"/>
        <v>juil-2025</v>
      </c>
      <c r="H145" t="str">
        <f t="shared" si="9"/>
        <v>07-juil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83">
        <v>45845</v>
      </c>
      <c r="C146" s="7">
        <v>424.48</v>
      </c>
      <c r="D146" s="8" t="s">
        <v>422</v>
      </c>
      <c r="E146" t="s">
        <v>421</v>
      </c>
      <c r="F146" t="s">
        <v>1547</v>
      </c>
      <c r="G146" t="str">
        <f t="shared" si="8"/>
        <v>juil-2025</v>
      </c>
      <c r="H146" t="str">
        <f t="shared" si="9"/>
        <v>07-juil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83">
        <v>45845</v>
      </c>
      <c r="C147" s="7">
        <v>610.96</v>
      </c>
      <c r="D147" s="8" t="s">
        <v>79</v>
      </c>
      <c r="E147" t="s">
        <v>421</v>
      </c>
      <c r="F147" t="s">
        <v>1547</v>
      </c>
      <c r="G147" t="str">
        <f t="shared" si="8"/>
        <v>juil-2025</v>
      </c>
      <c r="H147" t="str">
        <f t="shared" si="9"/>
        <v>07-juil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83">
        <v>45845</v>
      </c>
      <c r="C148" s="7">
        <v>108.68</v>
      </c>
      <c r="D148" s="8" t="s">
        <v>79</v>
      </c>
      <c r="E148" t="s">
        <v>421</v>
      </c>
      <c r="F148" t="s">
        <v>1547</v>
      </c>
      <c r="G148" t="str">
        <f t="shared" si="8"/>
        <v>juil-2025</v>
      </c>
      <c r="H148" t="str">
        <f t="shared" si="9"/>
        <v>07-juil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83">
        <v>45845</v>
      </c>
      <c r="C149" s="7">
        <v>639.54</v>
      </c>
      <c r="D149" s="8" t="s">
        <v>423</v>
      </c>
      <c r="E149" t="s">
        <v>421</v>
      </c>
      <c r="F149" t="s">
        <v>1547</v>
      </c>
      <c r="G149" t="str">
        <f t="shared" si="8"/>
        <v>juil-2025</v>
      </c>
      <c r="H149" t="str">
        <f t="shared" si="9"/>
        <v>07-juil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83">
        <v>45845</v>
      </c>
      <c r="C150" s="7">
        <v>670.42</v>
      </c>
      <c r="D150" s="8" t="s">
        <v>75</v>
      </c>
      <c r="E150" t="s">
        <v>421</v>
      </c>
      <c r="F150" t="s">
        <v>1547</v>
      </c>
      <c r="G150" t="str">
        <f t="shared" si="8"/>
        <v>juil-2025</v>
      </c>
      <c r="H150" t="str">
        <f t="shared" si="9"/>
        <v>07-juil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83">
        <v>45844</v>
      </c>
      <c r="C151" s="7">
        <v>491.45</v>
      </c>
      <c r="D151" s="8" t="s">
        <v>423</v>
      </c>
      <c r="E151" t="s">
        <v>421</v>
      </c>
      <c r="F151" t="s">
        <v>1547</v>
      </c>
      <c r="G151" t="str">
        <f t="shared" si="8"/>
        <v>juil-2025</v>
      </c>
      <c r="H151" t="str">
        <f t="shared" si="9"/>
        <v>06-juil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83">
        <v>45842</v>
      </c>
      <c r="C152" s="7">
        <v>727.71</v>
      </c>
      <c r="D152" s="8" t="s">
        <v>78</v>
      </c>
      <c r="E152" t="s">
        <v>421</v>
      </c>
      <c r="F152" t="s">
        <v>1547</v>
      </c>
      <c r="G152" t="str">
        <f t="shared" si="8"/>
        <v>juil-2025</v>
      </c>
      <c r="H152" t="str">
        <f t="shared" si="9"/>
        <v>04-juil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83">
        <v>45842</v>
      </c>
      <c r="C153" s="7">
        <v>1163.2</v>
      </c>
      <c r="D153" s="8" t="s">
        <v>424</v>
      </c>
      <c r="E153" t="s">
        <v>421</v>
      </c>
      <c r="F153" t="s">
        <v>1547</v>
      </c>
      <c r="G153" t="str">
        <f t="shared" si="8"/>
        <v>juil-2025</v>
      </c>
      <c r="H153" t="str">
        <f t="shared" si="9"/>
        <v>04-juil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83">
        <v>45842</v>
      </c>
      <c r="C154" s="7">
        <v>108.33</v>
      </c>
      <c r="D154" s="8" t="s">
        <v>76</v>
      </c>
      <c r="E154" t="s">
        <v>421</v>
      </c>
      <c r="F154" t="s">
        <v>1547</v>
      </c>
      <c r="G154" t="str">
        <f t="shared" si="8"/>
        <v>juil-2025</v>
      </c>
      <c r="H154" t="str">
        <f t="shared" si="9"/>
        <v>04-juil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83">
        <v>45842</v>
      </c>
      <c r="C155" s="7">
        <v>497.46</v>
      </c>
      <c r="D155" s="8" t="s">
        <v>423</v>
      </c>
      <c r="E155" t="s">
        <v>421</v>
      </c>
      <c r="F155" t="s">
        <v>1547</v>
      </c>
      <c r="G155" t="str">
        <f t="shared" si="8"/>
        <v>juil-2025</v>
      </c>
      <c r="H155" t="str">
        <f t="shared" si="9"/>
        <v>04-juil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82">
        <v>45842</v>
      </c>
      <c r="C156" s="20">
        <v>117.94</v>
      </c>
      <c r="D156" s="22" t="s">
        <v>75</v>
      </c>
      <c r="E156" t="s">
        <v>421</v>
      </c>
      <c r="F156" t="s">
        <v>1547</v>
      </c>
      <c r="G156" t="str">
        <f t="shared" si="8"/>
        <v>juil-2025</v>
      </c>
      <c r="H156" t="str">
        <f t="shared" si="9"/>
        <v>04-juil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82">
        <v>45841</v>
      </c>
      <c r="C157" s="20">
        <v>591.88</v>
      </c>
      <c r="D157" s="22" t="s">
        <v>425</v>
      </c>
      <c r="E157" t="s">
        <v>421</v>
      </c>
      <c r="F157" t="s">
        <v>1547</v>
      </c>
      <c r="G157" t="str">
        <f t="shared" si="8"/>
        <v>juil-2025</v>
      </c>
      <c r="H157" t="str">
        <f t="shared" si="9"/>
        <v>03-juil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82">
        <v>45841</v>
      </c>
      <c r="C158" s="20">
        <v>600.59</v>
      </c>
      <c r="D158" s="22" t="s">
        <v>431</v>
      </c>
      <c r="E158" t="s">
        <v>421</v>
      </c>
      <c r="F158" t="s">
        <v>1547</v>
      </c>
      <c r="G158" t="str">
        <f t="shared" si="8"/>
        <v>juil-2025</v>
      </c>
      <c r="H158" t="str">
        <f t="shared" si="9"/>
        <v>03-juil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82">
        <v>45841</v>
      </c>
      <c r="C159" s="20">
        <v>225.36</v>
      </c>
      <c r="D159" s="22" t="s">
        <v>422</v>
      </c>
      <c r="E159" t="s">
        <v>421</v>
      </c>
      <c r="F159" t="s">
        <v>1547</v>
      </c>
      <c r="G159" t="str">
        <f t="shared" si="8"/>
        <v>juil-2025</v>
      </c>
      <c r="H159" t="str">
        <f t="shared" si="9"/>
        <v>03-juil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82">
        <v>45841</v>
      </c>
      <c r="C160" s="20">
        <v>174.6</v>
      </c>
      <c r="D160" s="22" t="s">
        <v>431</v>
      </c>
      <c r="E160" t="s">
        <v>421</v>
      </c>
      <c r="F160" t="s">
        <v>1547</v>
      </c>
      <c r="G160" t="str">
        <f t="shared" si="8"/>
        <v>juil-2025</v>
      </c>
      <c r="H160" t="str">
        <f t="shared" si="9"/>
        <v>03-juil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82">
        <v>45841</v>
      </c>
      <c r="C161" s="20">
        <v>482.59</v>
      </c>
      <c r="D161" s="22" t="s">
        <v>79</v>
      </c>
      <c r="E161" t="s">
        <v>421</v>
      </c>
      <c r="F161" t="s">
        <v>1547</v>
      </c>
      <c r="G161" t="str">
        <f t="shared" si="8"/>
        <v>juil-2025</v>
      </c>
      <c r="H161" t="str">
        <f t="shared" si="9"/>
        <v>03-juil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82">
        <v>45841</v>
      </c>
      <c r="C162" s="20">
        <v>675.28</v>
      </c>
      <c r="D162" s="22" t="s">
        <v>423</v>
      </c>
      <c r="E162" t="s">
        <v>421</v>
      </c>
      <c r="F162" t="s">
        <v>1547</v>
      </c>
      <c r="G162" t="str">
        <f t="shared" si="8"/>
        <v>juil-2025</v>
      </c>
      <c r="H162" t="str">
        <f t="shared" si="9"/>
        <v>03-juil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82">
        <v>45841</v>
      </c>
      <c r="C163" s="20">
        <v>346.05</v>
      </c>
      <c r="D163" s="22" t="s">
        <v>427</v>
      </c>
      <c r="E163" t="s">
        <v>421</v>
      </c>
      <c r="F163" t="s">
        <v>1547</v>
      </c>
      <c r="G163" t="str">
        <f t="shared" si="8"/>
        <v>juil-2025</v>
      </c>
      <c r="H163" t="str">
        <f t="shared" si="9"/>
        <v>03-juil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82">
        <v>45841</v>
      </c>
      <c r="C164" s="20">
        <v>424.72</v>
      </c>
      <c r="D164" s="22" t="s">
        <v>75</v>
      </c>
      <c r="E164" t="s">
        <v>421</v>
      </c>
      <c r="F164" t="s">
        <v>1547</v>
      </c>
      <c r="G164" t="str">
        <f t="shared" si="8"/>
        <v>juil-2025</v>
      </c>
      <c r="H164" t="str">
        <f t="shared" si="9"/>
        <v>03-juil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82">
        <v>45840</v>
      </c>
      <c r="C165" s="20">
        <v>2504.5500000000002</v>
      </c>
      <c r="D165" s="22" t="s">
        <v>434</v>
      </c>
      <c r="E165" t="s">
        <v>421</v>
      </c>
      <c r="F165" t="s">
        <v>1547</v>
      </c>
      <c r="G165" t="str">
        <f t="shared" si="8"/>
        <v>juil-2025</v>
      </c>
      <c r="H165" t="str">
        <f t="shared" si="9"/>
        <v>02-juil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82">
        <v>45840</v>
      </c>
      <c r="C166" s="20">
        <v>144.22</v>
      </c>
      <c r="D166" s="22" t="s">
        <v>76</v>
      </c>
      <c r="E166" t="s">
        <v>421</v>
      </c>
      <c r="F166" t="s">
        <v>1547</v>
      </c>
      <c r="G166" t="str">
        <f t="shared" si="8"/>
        <v>juil-2025</v>
      </c>
      <c r="H166" t="str">
        <f t="shared" si="9"/>
        <v>02-juil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82">
        <v>45840</v>
      </c>
      <c r="C167" s="20">
        <v>1071.19</v>
      </c>
      <c r="D167" s="22" t="s">
        <v>422</v>
      </c>
      <c r="E167" t="s">
        <v>421</v>
      </c>
      <c r="F167" t="s">
        <v>1547</v>
      </c>
      <c r="G167" t="str">
        <f t="shared" si="8"/>
        <v>juil-2025</v>
      </c>
      <c r="H167" t="str">
        <f t="shared" si="9"/>
        <v>02-juil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82">
        <v>45840</v>
      </c>
      <c r="C168" s="20">
        <v>504.33</v>
      </c>
      <c r="D168" s="22" t="s">
        <v>423</v>
      </c>
      <c r="E168" t="s">
        <v>421</v>
      </c>
      <c r="F168" t="s">
        <v>1547</v>
      </c>
      <c r="G168" t="str">
        <f t="shared" si="8"/>
        <v>juil-2025</v>
      </c>
      <c r="H168" t="str">
        <f t="shared" si="9"/>
        <v>02-juil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82">
        <v>45840</v>
      </c>
      <c r="C169" s="20">
        <v>444.12</v>
      </c>
      <c r="D169" s="22" t="s">
        <v>75</v>
      </c>
      <c r="E169" t="s">
        <v>421</v>
      </c>
      <c r="F169" t="s">
        <v>1547</v>
      </c>
      <c r="G169" t="str">
        <f t="shared" si="8"/>
        <v>juil-2025</v>
      </c>
      <c r="H169" t="str">
        <f t="shared" si="9"/>
        <v>02-juil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82">
        <v>45839</v>
      </c>
      <c r="C170" s="20">
        <v>1081.05</v>
      </c>
      <c r="D170" s="22" t="s">
        <v>78</v>
      </c>
      <c r="E170" t="s">
        <v>421</v>
      </c>
      <c r="F170" t="s">
        <v>1547</v>
      </c>
      <c r="G170" t="str">
        <f t="shared" si="8"/>
        <v>juil-2025</v>
      </c>
      <c r="H170" t="str">
        <f t="shared" si="9"/>
        <v>01-juil</v>
      </c>
      <c r="I170">
        <f t="shared" si="10"/>
        <v>2025</v>
      </c>
      <c r="J170" t="str">
        <f t="shared" si="11"/>
        <v>2025-07</v>
      </c>
    </row>
    <row r="171" spans="1:10">
      <c r="A171" s="17" t="s">
        <v>7</v>
      </c>
      <c r="B171" s="82">
        <v>45839</v>
      </c>
      <c r="C171" s="20">
        <v>241.21</v>
      </c>
      <c r="D171" s="22" t="s">
        <v>76</v>
      </c>
      <c r="E171" t="s">
        <v>421</v>
      </c>
      <c r="F171" t="s">
        <v>1547</v>
      </c>
      <c r="G171" t="str">
        <f t="shared" si="8"/>
        <v>juil-2025</v>
      </c>
      <c r="H171" t="str">
        <f t="shared" si="9"/>
        <v>01-juil</v>
      </c>
      <c r="I171">
        <f t="shared" si="10"/>
        <v>2025</v>
      </c>
      <c r="J171" t="str">
        <f t="shared" si="11"/>
        <v>2025-07</v>
      </c>
    </row>
    <row r="172" spans="1:10">
      <c r="A172" s="17" t="s">
        <v>7</v>
      </c>
      <c r="B172" s="82">
        <v>45839</v>
      </c>
      <c r="C172" s="20">
        <v>607.94000000000005</v>
      </c>
      <c r="D172" s="22" t="s">
        <v>422</v>
      </c>
      <c r="E172" t="s">
        <v>421</v>
      </c>
      <c r="F172" t="s">
        <v>1547</v>
      </c>
      <c r="G172" t="str">
        <f t="shared" si="8"/>
        <v>juil-2025</v>
      </c>
      <c r="H172" t="str">
        <f t="shared" si="9"/>
        <v>01-juil</v>
      </c>
      <c r="I172">
        <f t="shared" si="10"/>
        <v>2025</v>
      </c>
      <c r="J172" t="str">
        <f t="shared" si="11"/>
        <v>2025-07</v>
      </c>
    </row>
    <row r="173" spans="1:10">
      <c r="A173" s="17" t="s">
        <v>7</v>
      </c>
      <c r="B173" s="82">
        <v>45839</v>
      </c>
      <c r="C173" s="20">
        <v>194.5</v>
      </c>
      <c r="D173" s="22" t="s">
        <v>79</v>
      </c>
      <c r="E173" t="s">
        <v>421</v>
      </c>
      <c r="F173" t="s">
        <v>1547</v>
      </c>
      <c r="G173" t="str">
        <f t="shared" si="8"/>
        <v>juil-2025</v>
      </c>
      <c r="H173" t="str">
        <f t="shared" si="9"/>
        <v>01-juil</v>
      </c>
      <c r="I173">
        <f t="shared" si="10"/>
        <v>2025</v>
      </c>
      <c r="J173" t="str">
        <f t="shared" si="11"/>
        <v>2025-07</v>
      </c>
    </row>
    <row r="174" spans="1:10">
      <c r="A174" s="17" t="s">
        <v>7</v>
      </c>
      <c r="B174" s="82">
        <v>45839</v>
      </c>
      <c r="C174" s="20">
        <v>249.92</v>
      </c>
      <c r="D174" s="22" t="s">
        <v>81</v>
      </c>
      <c r="E174" t="s">
        <v>421</v>
      </c>
      <c r="F174" t="s">
        <v>1547</v>
      </c>
      <c r="G174" t="str">
        <f t="shared" si="8"/>
        <v>juil-2025</v>
      </c>
      <c r="H174" t="str">
        <f t="shared" si="9"/>
        <v>01-juil</v>
      </c>
      <c r="I174">
        <f t="shared" si="10"/>
        <v>2025</v>
      </c>
      <c r="J174" t="str">
        <f t="shared" si="11"/>
        <v>2025-07</v>
      </c>
    </row>
    <row r="175" spans="1:10">
      <c r="A175" s="17" t="s">
        <v>7</v>
      </c>
      <c r="B175" s="82">
        <v>45839</v>
      </c>
      <c r="C175" s="20">
        <v>822.08</v>
      </c>
      <c r="D175" s="22" t="s">
        <v>423</v>
      </c>
      <c r="E175" t="s">
        <v>421</v>
      </c>
      <c r="F175" t="s">
        <v>1547</v>
      </c>
      <c r="G175" t="str">
        <f t="shared" si="8"/>
        <v>juil-2025</v>
      </c>
      <c r="H175" t="str">
        <f t="shared" si="9"/>
        <v>01-juil</v>
      </c>
      <c r="I175">
        <f t="shared" si="10"/>
        <v>2025</v>
      </c>
      <c r="J175" t="str">
        <f t="shared" si="11"/>
        <v>2025-07</v>
      </c>
    </row>
    <row r="176" spans="1:10">
      <c r="A176" s="17" t="s">
        <v>7</v>
      </c>
      <c r="B176" s="82">
        <v>45839</v>
      </c>
      <c r="C176" s="20">
        <v>744.17</v>
      </c>
      <c r="D176" s="22" t="s">
        <v>75</v>
      </c>
      <c r="E176" t="s">
        <v>421</v>
      </c>
      <c r="F176" t="s">
        <v>1547</v>
      </c>
      <c r="G176" t="str">
        <f t="shared" si="8"/>
        <v>juil-2025</v>
      </c>
      <c r="H176" t="str">
        <f t="shared" si="9"/>
        <v>01-juil</v>
      </c>
      <c r="I176">
        <f t="shared" si="10"/>
        <v>2025</v>
      </c>
      <c r="J176" t="str">
        <f t="shared" si="11"/>
        <v>2025-07</v>
      </c>
    </row>
    <row r="177" spans="1:10">
      <c r="A177" s="17" t="s">
        <v>7</v>
      </c>
      <c r="B177" s="82">
        <v>45839</v>
      </c>
      <c r="C177" s="20">
        <v>2109.8200000000002</v>
      </c>
      <c r="D177" s="22" t="s">
        <v>80</v>
      </c>
      <c r="E177" t="s">
        <v>421</v>
      </c>
      <c r="F177" t="s">
        <v>1547</v>
      </c>
      <c r="G177" t="str">
        <f t="shared" si="8"/>
        <v>juil-2025</v>
      </c>
      <c r="H177" t="str">
        <f t="shared" si="9"/>
        <v>01-juil</v>
      </c>
      <c r="I177">
        <f t="shared" si="10"/>
        <v>2025</v>
      </c>
      <c r="J177" t="str">
        <f t="shared" si="11"/>
        <v>2025-07</v>
      </c>
    </row>
    <row r="178" spans="1:10">
      <c r="A178" s="17" t="s">
        <v>7</v>
      </c>
      <c r="B178" s="82">
        <v>45839</v>
      </c>
      <c r="C178" s="20">
        <v>114</v>
      </c>
      <c r="D178" s="22" t="s">
        <v>80</v>
      </c>
      <c r="E178" t="s">
        <v>421</v>
      </c>
      <c r="F178" t="s">
        <v>1547</v>
      </c>
      <c r="G178" t="str">
        <f t="shared" si="8"/>
        <v>juil-2025</v>
      </c>
      <c r="H178" t="str">
        <f t="shared" si="9"/>
        <v>01-juil</v>
      </c>
      <c r="I178">
        <f t="shared" si="10"/>
        <v>2025</v>
      </c>
      <c r="J178" t="str">
        <f t="shared" si="11"/>
        <v>2025-07</v>
      </c>
    </row>
    <row r="179" spans="1:10">
      <c r="A179" s="17" t="s">
        <v>7</v>
      </c>
      <c r="B179" s="82">
        <v>45839</v>
      </c>
      <c r="C179" s="20">
        <v>201.6</v>
      </c>
      <c r="D179" s="22" t="s">
        <v>429</v>
      </c>
      <c r="E179" t="s">
        <v>421</v>
      </c>
      <c r="F179" t="s">
        <v>1547</v>
      </c>
      <c r="G179" t="str">
        <f t="shared" si="8"/>
        <v>juil-2025</v>
      </c>
      <c r="H179" t="str">
        <f t="shared" si="9"/>
        <v>01-juil</v>
      </c>
      <c r="I179">
        <f t="shared" si="10"/>
        <v>2025</v>
      </c>
      <c r="J179" t="str">
        <f t="shared" si="11"/>
        <v>2025-07</v>
      </c>
    </row>
    <row r="180" spans="1:10">
      <c r="A180" s="17" t="s">
        <v>7</v>
      </c>
      <c r="B180" s="82">
        <v>45838</v>
      </c>
      <c r="C180" s="20">
        <v>288.95</v>
      </c>
      <c r="D180" s="22" t="s">
        <v>423</v>
      </c>
      <c r="E180" t="s">
        <v>421</v>
      </c>
      <c r="F180" t="s">
        <v>1547</v>
      </c>
      <c r="G180" t="str">
        <f t="shared" si="8"/>
        <v>juin-2025</v>
      </c>
      <c r="H180" t="str">
        <f t="shared" si="9"/>
        <v>30-juin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82">
        <v>45838</v>
      </c>
      <c r="C181" s="20">
        <v>270</v>
      </c>
      <c r="D181" s="22" t="s">
        <v>1548</v>
      </c>
      <c r="E181" t="s">
        <v>421</v>
      </c>
      <c r="F181" t="s">
        <v>1547</v>
      </c>
      <c r="G181" t="str">
        <f t="shared" si="8"/>
        <v>juin-2025</v>
      </c>
      <c r="H181" t="str">
        <f t="shared" si="9"/>
        <v>30-juin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82">
        <v>45838</v>
      </c>
      <c r="C182" s="20">
        <v>243.89</v>
      </c>
      <c r="D182" s="22" t="s">
        <v>427</v>
      </c>
      <c r="E182" t="s">
        <v>421</v>
      </c>
      <c r="F182" t="s">
        <v>1547</v>
      </c>
      <c r="G182" t="str">
        <f t="shared" si="8"/>
        <v>juin-2025</v>
      </c>
      <c r="H182" t="str">
        <f t="shared" si="9"/>
        <v>30-juin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82">
        <v>45838</v>
      </c>
      <c r="C183" s="20">
        <v>122.8</v>
      </c>
      <c r="D183" s="22" t="s">
        <v>427</v>
      </c>
      <c r="E183" t="s">
        <v>421</v>
      </c>
      <c r="F183" t="s">
        <v>1547</v>
      </c>
      <c r="G183" t="str">
        <f t="shared" si="8"/>
        <v>juin-2025</v>
      </c>
      <c r="H183" t="str">
        <f t="shared" si="9"/>
        <v>30-juin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82">
        <v>45836</v>
      </c>
      <c r="C184" s="20">
        <v>826.5</v>
      </c>
      <c r="D184" s="22" t="s">
        <v>74</v>
      </c>
      <c r="E184" t="s">
        <v>421</v>
      </c>
      <c r="F184" t="s">
        <v>1547</v>
      </c>
      <c r="G184" t="str">
        <f t="shared" si="8"/>
        <v>juin-2025</v>
      </c>
      <c r="H184" t="str">
        <f t="shared" si="9"/>
        <v>28-juin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82">
        <v>45836</v>
      </c>
      <c r="C185" s="20">
        <v>424.62</v>
      </c>
      <c r="D185" s="22" t="s">
        <v>426</v>
      </c>
      <c r="E185" t="s">
        <v>421</v>
      </c>
      <c r="F185" t="s">
        <v>1547</v>
      </c>
      <c r="G185" t="str">
        <f t="shared" si="8"/>
        <v>juin-2025</v>
      </c>
      <c r="H185" t="str">
        <f t="shared" si="9"/>
        <v>28-juin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82">
        <v>45836</v>
      </c>
      <c r="C186" s="20">
        <v>519.16999999999996</v>
      </c>
      <c r="D186" s="22" t="s">
        <v>79</v>
      </c>
      <c r="E186" t="s">
        <v>421</v>
      </c>
      <c r="F186" t="s">
        <v>1547</v>
      </c>
      <c r="G186" t="str">
        <f t="shared" si="8"/>
        <v>juin-2025</v>
      </c>
      <c r="H186" t="str">
        <f t="shared" si="9"/>
        <v>28-juin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82">
        <v>45836</v>
      </c>
      <c r="C187" s="20">
        <v>297.02</v>
      </c>
      <c r="D187" s="22" t="s">
        <v>423</v>
      </c>
      <c r="E187" t="s">
        <v>421</v>
      </c>
      <c r="F187" t="s">
        <v>1547</v>
      </c>
      <c r="G187" t="str">
        <f t="shared" si="8"/>
        <v>juin-2025</v>
      </c>
      <c r="H187" t="str">
        <f t="shared" si="9"/>
        <v>28-juin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82">
        <v>45836</v>
      </c>
      <c r="C188" s="20">
        <v>977.8</v>
      </c>
      <c r="D188" s="22" t="s">
        <v>75</v>
      </c>
      <c r="E188" t="s">
        <v>421</v>
      </c>
      <c r="F188" t="s">
        <v>1547</v>
      </c>
      <c r="G188" t="str">
        <f t="shared" si="8"/>
        <v>juin-2025</v>
      </c>
      <c r="H188" t="str">
        <f t="shared" si="9"/>
        <v>28-juin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82">
        <v>45835</v>
      </c>
      <c r="C189" s="20">
        <v>220.01</v>
      </c>
      <c r="D189" s="22" t="s">
        <v>78</v>
      </c>
      <c r="E189" t="s">
        <v>421</v>
      </c>
      <c r="F189" t="s">
        <v>1547</v>
      </c>
      <c r="G189" t="str">
        <f t="shared" si="8"/>
        <v>juin-2025</v>
      </c>
      <c r="H189" t="str">
        <f t="shared" si="9"/>
        <v>27-juin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82">
        <v>45835</v>
      </c>
      <c r="C190" s="20">
        <v>265.14999999999998</v>
      </c>
      <c r="D190" s="22" t="s">
        <v>77</v>
      </c>
      <c r="E190" t="s">
        <v>421</v>
      </c>
      <c r="F190" t="s">
        <v>1547</v>
      </c>
      <c r="G190" t="str">
        <f t="shared" si="8"/>
        <v>juin-2025</v>
      </c>
      <c r="H190" t="str">
        <f t="shared" si="9"/>
        <v>27-juin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82">
        <v>45835</v>
      </c>
      <c r="C191" s="20">
        <v>889.6</v>
      </c>
      <c r="D191" s="22" t="s">
        <v>424</v>
      </c>
      <c r="E191" t="s">
        <v>421</v>
      </c>
      <c r="F191" t="s">
        <v>1547</v>
      </c>
      <c r="G191" t="str">
        <f t="shared" si="8"/>
        <v>juin-2025</v>
      </c>
      <c r="H191" t="str">
        <f t="shared" si="9"/>
        <v>27-juin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82">
        <v>45835</v>
      </c>
      <c r="C192" s="20">
        <v>300.20999999999998</v>
      </c>
      <c r="D192" s="22" t="s">
        <v>76</v>
      </c>
      <c r="E192" t="s">
        <v>421</v>
      </c>
      <c r="F192" t="s">
        <v>1547</v>
      </c>
      <c r="G192" t="str">
        <f t="shared" si="8"/>
        <v>juin-2025</v>
      </c>
      <c r="H192" t="str">
        <f t="shared" si="9"/>
        <v>27-juin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82">
        <v>45835</v>
      </c>
      <c r="C193" s="20">
        <v>809.71</v>
      </c>
      <c r="D193" s="22" t="s">
        <v>423</v>
      </c>
      <c r="E193" t="s">
        <v>421</v>
      </c>
      <c r="F193" t="s">
        <v>1547</v>
      </c>
      <c r="G193" t="str">
        <f t="shared" si="8"/>
        <v>juin-2025</v>
      </c>
      <c r="H193" t="str">
        <f t="shared" si="9"/>
        <v>27-juin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82">
        <v>45835</v>
      </c>
      <c r="C194" s="20">
        <v>11.01</v>
      </c>
      <c r="D194" s="22" t="s">
        <v>75</v>
      </c>
      <c r="E194" t="s">
        <v>421</v>
      </c>
      <c r="F194" t="s">
        <v>1547</v>
      </c>
      <c r="G194" t="str">
        <f t="shared" ref="G194:G257" si="12">TEXT(B194,"mmm-aaaa")</f>
        <v>juin-2025</v>
      </c>
      <c r="H194" t="str">
        <f t="shared" ref="H194:H257" si="13">TEXT(B194,"jj-mmm")</f>
        <v>27-juin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82">
        <v>45835</v>
      </c>
      <c r="C195" s="20">
        <v>698.29</v>
      </c>
      <c r="D195" s="22" t="s">
        <v>75</v>
      </c>
      <c r="E195" t="s">
        <v>421</v>
      </c>
      <c r="F195" t="s">
        <v>1547</v>
      </c>
      <c r="G195" t="str">
        <f t="shared" si="12"/>
        <v>juin-2025</v>
      </c>
      <c r="H195" t="str">
        <f t="shared" si="13"/>
        <v>27-juin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82">
        <v>45834</v>
      </c>
      <c r="C196" s="20">
        <v>402.48</v>
      </c>
      <c r="D196" s="22" t="s">
        <v>426</v>
      </c>
      <c r="E196" t="s">
        <v>421</v>
      </c>
      <c r="F196" t="s">
        <v>1547</v>
      </c>
      <c r="G196" t="str">
        <f t="shared" si="12"/>
        <v>juin-2025</v>
      </c>
      <c r="H196" t="str">
        <f t="shared" si="13"/>
        <v>26-juin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82">
        <v>45834</v>
      </c>
      <c r="C197" s="20">
        <v>402.48</v>
      </c>
      <c r="D197" s="22" t="s">
        <v>426</v>
      </c>
      <c r="E197" t="s">
        <v>421</v>
      </c>
      <c r="F197" t="s">
        <v>1547</v>
      </c>
      <c r="G197" t="str">
        <f t="shared" si="12"/>
        <v>juin-2025</v>
      </c>
      <c r="H197" t="str">
        <f t="shared" si="13"/>
        <v>26-juin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82">
        <v>45834</v>
      </c>
      <c r="C198" s="20">
        <v>175.66</v>
      </c>
      <c r="D198" s="22" t="s">
        <v>425</v>
      </c>
      <c r="E198" t="s">
        <v>421</v>
      </c>
      <c r="F198" t="s">
        <v>1547</v>
      </c>
      <c r="G198" t="str">
        <f t="shared" si="12"/>
        <v>juin-2025</v>
      </c>
      <c r="H198" t="str">
        <f t="shared" si="13"/>
        <v>26-juin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82">
        <v>45834</v>
      </c>
      <c r="C199" s="20">
        <v>78.3</v>
      </c>
      <c r="D199" s="22" t="s">
        <v>423</v>
      </c>
      <c r="E199" t="s">
        <v>421</v>
      </c>
      <c r="F199" t="s">
        <v>1547</v>
      </c>
      <c r="G199" t="str">
        <f t="shared" si="12"/>
        <v>juin-2025</v>
      </c>
      <c r="H199" t="str">
        <f t="shared" si="13"/>
        <v>26-juin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82">
        <v>45834</v>
      </c>
      <c r="C200" s="20">
        <v>118.35</v>
      </c>
      <c r="D200" s="22" t="s">
        <v>433</v>
      </c>
      <c r="E200" t="s">
        <v>421</v>
      </c>
      <c r="F200" t="s">
        <v>1547</v>
      </c>
      <c r="G200" t="str">
        <f t="shared" si="12"/>
        <v>juin-2025</v>
      </c>
      <c r="H200" t="str">
        <f t="shared" si="13"/>
        <v>26-juin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82">
        <v>45833</v>
      </c>
      <c r="C201" s="20">
        <v>1085.43</v>
      </c>
      <c r="D201" s="22" t="s">
        <v>78</v>
      </c>
      <c r="E201" t="s">
        <v>421</v>
      </c>
      <c r="F201" t="s">
        <v>1547</v>
      </c>
      <c r="G201" t="str">
        <f t="shared" si="12"/>
        <v>juin-2025</v>
      </c>
      <c r="H201" t="str">
        <f t="shared" si="13"/>
        <v>25-juin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82">
        <v>45833</v>
      </c>
      <c r="C202" s="20">
        <v>267.62</v>
      </c>
      <c r="D202" s="22" t="s">
        <v>76</v>
      </c>
      <c r="E202" t="s">
        <v>421</v>
      </c>
      <c r="F202" t="s">
        <v>1547</v>
      </c>
      <c r="G202" t="str">
        <f t="shared" si="12"/>
        <v>juin-2025</v>
      </c>
      <c r="H202" t="str">
        <f t="shared" si="13"/>
        <v>25-juin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82">
        <v>45833</v>
      </c>
      <c r="C203" s="20">
        <v>272.45999999999998</v>
      </c>
      <c r="D203" s="22" t="s">
        <v>82</v>
      </c>
      <c r="E203" t="s">
        <v>421</v>
      </c>
      <c r="F203" t="s">
        <v>1547</v>
      </c>
      <c r="G203" t="str">
        <f t="shared" si="12"/>
        <v>juin-2025</v>
      </c>
      <c r="H203" t="str">
        <f t="shared" si="13"/>
        <v>25-juin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82">
        <v>45833</v>
      </c>
      <c r="C204" s="20">
        <v>1408.42</v>
      </c>
      <c r="D204" s="22" t="s">
        <v>423</v>
      </c>
      <c r="E204" t="s">
        <v>421</v>
      </c>
      <c r="F204" t="s">
        <v>1547</v>
      </c>
      <c r="G204" t="str">
        <f t="shared" si="12"/>
        <v>juin-2025</v>
      </c>
      <c r="H204" t="str">
        <f t="shared" si="13"/>
        <v>25-juin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82">
        <v>45833</v>
      </c>
      <c r="C205" s="20">
        <v>476.38</v>
      </c>
      <c r="D205" s="22" t="s">
        <v>422</v>
      </c>
      <c r="E205" t="s">
        <v>421</v>
      </c>
      <c r="F205" t="s">
        <v>1547</v>
      </c>
      <c r="G205" t="str">
        <f t="shared" si="12"/>
        <v>juin-2025</v>
      </c>
      <c r="H205" t="str">
        <f t="shared" si="13"/>
        <v>25-juin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82">
        <v>45833</v>
      </c>
      <c r="C206" s="20">
        <v>384.32</v>
      </c>
      <c r="D206" s="22" t="s">
        <v>431</v>
      </c>
      <c r="E206" t="s">
        <v>421</v>
      </c>
      <c r="F206" t="s">
        <v>1547</v>
      </c>
      <c r="G206" t="str">
        <f t="shared" si="12"/>
        <v>juin-2025</v>
      </c>
      <c r="H206" t="str">
        <f t="shared" si="13"/>
        <v>25-juin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82">
        <v>45833</v>
      </c>
      <c r="C207" s="20">
        <v>965.52</v>
      </c>
      <c r="D207" s="22" t="s">
        <v>423</v>
      </c>
      <c r="E207" t="s">
        <v>421</v>
      </c>
      <c r="F207" t="s">
        <v>1547</v>
      </c>
      <c r="G207" t="str">
        <f t="shared" si="12"/>
        <v>juin-2025</v>
      </c>
      <c r="H207" t="str">
        <f t="shared" si="13"/>
        <v>25-juin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82">
        <v>45833</v>
      </c>
      <c r="C208" s="20">
        <v>109.74</v>
      </c>
      <c r="D208" s="22" t="s">
        <v>75</v>
      </c>
      <c r="E208" t="s">
        <v>421</v>
      </c>
      <c r="F208" t="s">
        <v>1547</v>
      </c>
      <c r="G208" t="str">
        <f t="shared" si="12"/>
        <v>juin-2025</v>
      </c>
      <c r="H208" t="str">
        <f t="shared" si="13"/>
        <v>25-juin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82">
        <v>45833</v>
      </c>
      <c r="C209" s="20">
        <v>86.46</v>
      </c>
      <c r="D209" s="22" t="s">
        <v>75</v>
      </c>
      <c r="E209" t="s">
        <v>421</v>
      </c>
      <c r="F209" t="s">
        <v>1547</v>
      </c>
      <c r="G209" t="str">
        <f t="shared" si="12"/>
        <v>juin-2025</v>
      </c>
      <c r="H209" t="str">
        <f t="shared" si="13"/>
        <v>25-juin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82">
        <v>45833</v>
      </c>
      <c r="C210" s="20">
        <v>70.400000000000006</v>
      </c>
      <c r="D210" s="22" t="s">
        <v>75</v>
      </c>
      <c r="E210" t="s">
        <v>421</v>
      </c>
      <c r="F210" t="s">
        <v>1547</v>
      </c>
      <c r="G210" t="str">
        <f t="shared" si="12"/>
        <v>juin-2025</v>
      </c>
      <c r="H210" t="str">
        <f t="shared" si="13"/>
        <v>25-juin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82">
        <v>45833</v>
      </c>
      <c r="C211" s="20">
        <v>106.69</v>
      </c>
      <c r="D211" s="22" t="s">
        <v>75</v>
      </c>
      <c r="E211" t="s">
        <v>421</v>
      </c>
      <c r="F211" t="s">
        <v>1547</v>
      </c>
      <c r="G211" t="str">
        <f t="shared" si="12"/>
        <v>juin-2025</v>
      </c>
      <c r="H211" t="str">
        <f t="shared" si="13"/>
        <v>25-juin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82">
        <v>45832</v>
      </c>
      <c r="C212" s="20">
        <v>191.91</v>
      </c>
      <c r="D212" s="22" t="s">
        <v>78</v>
      </c>
      <c r="E212" t="s">
        <v>421</v>
      </c>
      <c r="F212" t="s">
        <v>1547</v>
      </c>
      <c r="G212" t="str">
        <f t="shared" si="12"/>
        <v>juin-2025</v>
      </c>
      <c r="H212" t="str">
        <f t="shared" si="13"/>
        <v>24-juin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82">
        <v>45832</v>
      </c>
      <c r="C213" s="20">
        <v>269.55</v>
      </c>
      <c r="D213" s="22" t="s">
        <v>76</v>
      </c>
      <c r="E213" t="s">
        <v>421</v>
      </c>
      <c r="F213" t="s">
        <v>1547</v>
      </c>
      <c r="G213" t="str">
        <f t="shared" si="12"/>
        <v>juin-2025</v>
      </c>
      <c r="H213" t="str">
        <f t="shared" si="13"/>
        <v>24-juin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82">
        <v>45832</v>
      </c>
      <c r="C214" s="20">
        <v>565.37</v>
      </c>
      <c r="D214" s="22" t="s">
        <v>423</v>
      </c>
      <c r="E214" t="s">
        <v>421</v>
      </c>
      <c r="F214" t="s">
        <v>1547</v>
      </c>
      <c r="G214" t="str">
        <f t="shared" si="12"/>
        <v>juin-2025</v>
      </c>
      <c r="H214" t="str">
        <f t="shared" si="13"/>
        <v>24-juin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82">
        <v>45832</v>
      </c>
      <c r="C215" s="20">
        <v>670.64</v>
      </c>
      <c r="D215" s="22" t="s">
        <v>422</v>
      </c>
      <c r="E215" t="s">
        <v>421</v>
      </c>
      <c r="F215" t="s">
        <v>1547</v>
      </c>
      <c r="G215" t="str">
        <f t="shared" si="12"/>
        <v>juin-2025</v>
      </c>
      <c r="H215" t="str">
        <f t="shared" si="13"/>
        <v>24-juin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82">
        <v>45832</v>
      </c>
      <c r="C216" s="20">
        <v>135.24</v>
      </c>
      <c r="D216" s="22" t="s">
        <v>427</v>
      </c>
      <c r="E216" t="s">
        <v>421</v>
      </c>
      <c r="F216" t="s">
        <v>1547</v>
      </c>
      <c r="G216" t="str">
        <f t="shared" si="12"/>
        <v>juin-2025</v>
      </c>
      <c r="H216" t="str">
        <f t="shared" si="13"/>
        <v>24-juin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82">
        <v>45831</v>
      </c>
      <c r="C217" s="20">
        <v>318.97000000000003</v>
      </c>
      <c r="D217" s="22" t="s">
        <v>423</v>
      </c>
      <c r="E217" t="s">
        <v>421</v>
      </c>
      <c r="F217" t="s">
        <v>1547</v>
      </c>
      <c r="G217" t="str">
        <f t="shared" si="12"/>
        <v>juin-2025</v>
      </c>
      <c r="H217" t="str">
        <f t="shared" si="13"/>
        <v>23-juin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82">
        <v>45831</v>
      </c>
      <c r="C218" s="20">
        <v>28.26</v>
      </c>
      <c r="D218" s="22" t="s">
        <v>422</v>
      </c>
      <c r="E218" t="s">
        <v>421</v>
      </c>
      <c r="F218" t="s">
        <v>1547</v>
      </c>
      <c r="G218" t="str">
        <f t="shared" si="12"/>
        <v>juin-2025</v>
      </c>
      <c r="H218" t="str">
        <f t="shared" si="13"/>
        <v>23-juin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82">
        <v>45831</v>
      </c>
      <c r="C219" s="20">
        <v>39</v>
      </c>
      <c r="D219" s="22" t="s">
        <v>423</v>
      </c>
      <c r="E219" t="s">
        <v>421</v>
      </c>
      <c r="F219" t="s">
        <v>1547</v>
      </c>
      <c r="G219" t="str">
        <f t="shared" si="12"/>
        <v>juin-2025</v>
      </c>
      <c r="H219" t="str">
        <f t="shared" si="13"/>
        <v>23-juin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82">
        <v>45831</v>
      </c>
      <c r="C220" s="20">
        <v>177.39</v>
      </c>
      <c r="D220" s="22" t="s">
        <v>79</v>
      </c>
      <c r="E220" t="s">
        <v>421</v>
      </c>
      <c r="F220" t="s">
        <v>1547</v>
      </c>
      <c r="G220" t="str">
        <f t="shared" si="12"/>
        <v>juin-2025</v>
      </c>
      <c r="H220" t="str">
        <f t="shared" si="13"/>
        <v>23-juin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82">
        <v>45831</v>
      </c>
      <c r="C221" s="20">
        <v>398.7</v>
      </c>
      <c r="D221" s="22" t="s">
        <v>75</v>
      </c>
      <c r="E221" t="s">
        <v>421</v>
      </c>
      <c r="F221" t="s">
        <v>1547</v>
      </c>
      <c r="G221" t="str">
        <f t="shared" si="12"/>
        <v>juin-2025</v>
      </c>
      <c r="H221" t="str">
        <f t="shared" si="13"/>
        <v>23-juin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82">
        <v>45829</v>
      </c>
      <c r="C222" s="20">
        <v>26.1</v>
      </c>
      <c r="D222" s="22" t="s">
        <v>423</v>
      </c>
      <c r="E222" t="s">
        <v>421</v>
      </c>
      <c r="F222" t="s">
        <v>1547</v>
      </c>
      <c r="G222" t="str">
        <f t="shared" si="12"/>
        <v>juin-2025</v>
      </c>
      <c r="H222" t="str">
        <f t="shared" si="13"/>
        <v>21-juin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82">
        <v>45828</v>
      </c>
      <c r="C223" s="20">
        <v>624.07000000000005</v>
      </c>
      <c r="D223" s="22" t="s">
        <v>78</v>
      </c>
      <c r="E223" t="s">
        <v>421</v>
      </c>
      <c r="F223" t="s">
        <v>1547</v>
      </c>
      <c r="G223" t="str">
        <f t="shared" si="12"/>
        <v>juin-2025</v>
      </c>
      <c r="H223" t="str">
        <f t="shared" si="13"/>
        <v>20-juin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82">
        <v>45828</v>
      </c>
      <c r="C224" s="20">
        <v>1337.95</v>
      </c>
      <c r="D224" s="22" t="s">
        <v>424</v>
      </c>
      <c r="E224" t="s">
        <v>421</v>
      </c>
      <c r="F224" t="s">
        <v>1547</v>
      </c>
      <c r="G224" t="str">
        <f t="shared" si="12"/>
        <v>juin-2025</v>
      </c>
      <c r="H224" t="str">
        <f t="shared" si="13"/>
        <v>20-juin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82">
        <v>45828</v>
      </c>
      <c r="C225" s="20">
        <v>310.26</v>
      </c>
      <c r="D225" s="22" t="s">
        <v>76</v>
      </c>
      <c r="E225" t="s">
        <v>421</v>
      </c>
      <c r="F225" t="s">
        <v>1547</v>
      </c>
      <c r="G225" t="str">
        <f t="shared" si="12"/>
        <v>juin-2025</v>
      </c>
      <c r="H225" t="str">
        <f t="shared" si="13"/>
        <v>20-juin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82">
        <v>45828</v>
      </c>
      <c r="C226" s="20">
        <v>1149.98</v>
      </c>
      <c r="D226" s="22" t="s">
        <v>423</v>
      </c>
      <c r="E226" t="s">
        <v>421</v>
      </c>
      <c r="F226" t="s">
        <v>1547</v>
      </c>
      <c r="G226" t="str">
        <f t="shared" si="12"/>
        <v>juin-2025</v>
      </c>
      <c r="H226" t="str">
        <f t="shared" si="13"/>
        <v>20-juin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82">
        <v>45828</v>
      </c>
      <c r="C227" s="20">
        <v>935.92</v>
      </c>
      <c r="D227" s="22" t="s">
        <v>422</v>
      </c>
      <c r="E227" t="s">
        <v>421</v>
      </c>
      <c r="F227" t="s">
        <v>1547</v>
      </c>
      <c r="G227" t="str">
        <f t="shared" si="12"/>
        <v>juin-2025</v>
      </c>
      <c r="H227" t="str">
        <f t="shared" si="13"/>
        <v>20-juin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82">
        <v>45828</v>
      </c>
      <c r="C228" s="20">
        <v>623.79</v>
      </c>
      <c r="D228" s="22" t="s">
        <v>79</v>
      </c>
      <c r="E228" t="s">
        <v>421</v>
      </c>
      <c r="F228" t="s">
        <v>1547</v>
      </c>
      <c r="G228" t="str">
        <f t="shared" si="12"/>
        <v>juin-2025</v>
      </c>
      <c r="H228" t="str">
        <f t="shared" si="13"/>
        <v>20-juin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82">
        <v>45828</v>
      </c>
      <c r="C229" s="20">
        <v>782.42</v>
      </c>
      <c r="D229" s="22" t="s">
        <v>75</v>
      </c>
      <c r="E229" t="s">
        <v>421</v>
      </c>
      <c r="F229" t="s">
        <v>1547</v>
      </c>
      <c r="G229" t="str">
        <f t="shared" si="12"/>
        <v>juin-2025</v>
      </c>
      <c r="H229" t="str">
        <f t="shared" si="13"/>
        <v>20-juin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82">
        <v>45827</v>
      </c>
      <c r="C230" s="20">
        <v>2636.36</v>
      </c>
      <c r="D230" s="22" t="s">
        <v>434</v>
      </c>
      <c r="E230" t="s">
        <v>421</v>
      </c>
      <c r="F230" t="s">
        <v>1547</v>
      </c>
      <c r="G230" t="str">
        <f t="shared" si="12"/>
        <v>juin-2025</v>
      </c>
      <c r="H230" t="str">
        <f t="shared" si="13"/>
        <v>19-juin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82">
        <v>45827</v>
      </c>
      <c r="C231" s="20">
        <v>420.18</v>
      </c>
      <c r="D231" s="22" t="s">
        <v>423</v>
      </c>
      <c r="E231" t="s">
        <v>421</v>
      </c>
      <c r="F231" t="s">
        <v>1547</v>
      </c>
      <c r="G231" t="str">
        <f t="shared" si="12"/>
        <v>juin-2025</v>
      </c>
      <c r="H231" t="str">
        <f t="shared" si="13"/>
        <v>19-juin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82">
        <v>45827</v>
      </c>
      <c r="C232" s="20">
        <v>286.97000000000003</v>
      </c>
      <c r="D232" s="22" t="s">
        <v>81</v>
      </c>
      <c r="E232" t="s">
        <v>421</v>
      </c>
      <c r="F232" t="s">
        <v>1547</v>
      </c>
      <c r="G232" t="str">
        <f t="shared" si="12"/>
        <v>juin-2025</v>
      </c>
      <c r="H232" t="str">
        <f t="shared" si="13"/>
        <v>19-juin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82">
        <v>45827</v>
      </c>
      <c r="C233" s="20">
        <v>188</v>
      </c>
      <c r="D233" s="22" t="s">
        <v>427</v>
      </c>
      <c r="E233" t="s">
        <v>421</v>
      </c>
      <c r="F233" t="s">
        <v>1547</v>
      </c>
      <c r="G233" t="str">
        <f t="shared" si="12"/>
        <v>juin-2025</v>
      </c>
      <c r="H233" t="str">
        <f t="shared" si="13"/>
        <v>19-juin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82">
        <v>45827</v>
      </c>
      <c r="C234" s="20">
        <v>234.55</v>
      </c>
      <c r="D234" s="22" t="s">
        <v>80</v>
      </c>
      <c r="E234" t="s">
        <v>421</v>
      </c>
      <c r="F234" t="s">
        <v>1547</v>
      </c>
      <c r="G234" t="str">
        <f t="shared" si="12"/>
        <v>juin-2025</v>
      </c>
      <c r="H234" t="str">
        <f t="shared" si="13"/>
        <v>19-juin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82">
        <v>45827</v>
      </c>
      <c r="C235" s="20">
        <v>117.11</v>
      </c>
      <c r="D235" s="22" t="s">
        <v>433</v>
      </c>
      <c r="E235" t="s">
        <v>421</v>
      </c>
      <c r="F235" t="s">
        <v>1547</v>
      </c>
      <c r="G235" t="str">
        <f t="shared" si="12"/>
        <v>juin-2025</v>
      </c>
      <c r="H235" t="str">
        <f t="shared" si="13"/>
        <v>19-juin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82">
        <v>45826</v>
      </c>
      <c r="C236" s="20">
        <v>1039.3900000000001</v>
      </c>
      <c r="D236" s="22" t="s">
        <v>423</v>
      </c>
      <c r="E236" t="s">
        <v>421</v>
      </c>
      <c r="F236" t="s">
        <v>1547</v>
      </c>
      <c r="G236" t="str">
        <f t="shared" si="12"/>
        <v>juin-2025</v>
      </c>
      <c r="H236" t="str">
        <f t="shared" si="13"/>
        <v>18-juin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82">
        <v>45826</v>
      </c>
      <c r="C237" s="20">
        <v>745.3</v>
      </c>
      <c r="D237" s="22" t="s">
        <v>422</v>
      </c>
      <c r="E237" t="s">
        <v>421</v>
      </c>
      <c r="F237" t="s">
        <v>1547</v>
      </c>
      <c r="G237" t="str">
        <f t="shared" si="12"/>
        <v>juin-2025</v>
      </c>
      <c r="H237" t="str">
        <f t="shared" si="13"/>
        <v>18-juin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82">
        <v>45826</v>
      </c>
      <c r="C238" s="20">
        <v>253.05</v>
      </c>
      <c r="D238" s="22" t="s">
        <v>427</v>
      </c>
      <c r="E238" t="s">
        <v>421</v>
      </c>
      <c r="F238" t="s">
        <v>1547</v>
      </c>
      <c r="G238" t="str">
        <f t="shared" si="12"/>
        <v>juin-2025</v>
      </c>
      <c r="H238" t="str">
        <f t="shared" si="13"/>
        <v>18-juin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82">
        <v>45826</v>
      </c>
      <c r="C239" s="20">
        <v>115</v>
      </c>
      <c r="D239" s="22" t="s">
        <v>427</v>
      </c>
      <c r="E239" t="s">
        <v>421</v>
      </c>
      <c r="F239" t="s">
        <v>1547</v>
      </c>
      <c r="G239" t="str">
        <f t="shared" si="12"/>
        <v>juin-2025</v>
      </c>
      <c r="H239" t="str">
        <f t="shared" si="13"/>
        <v>18-juin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82">
        <v>45826</v>
      </c>
      <c r="C240" s="20">
        <v>538.36</v>
      </c>
      <c r="D240" s="22" t="s">
        <v>75</v>
      </c>
      <c r="E240" t="s">
        <v>421</v>
      </c>
      <c r="F240" t="s">
        <v>1547</v>
      </c>
      <c r="G240" t="str">
        <f t="shared" si="12"/>
        <v>juin-2025</v>
      </c>
      <c r="H240" t="str">
        <f t="shared" si="13"/>
        <v>18-juin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82">
        <v>45825</v>
      </c>
      <c r="C241" s="20">
        <v>619.47</v>
      </c>
      <c r="D241" s="22" t="s">
        <v>78</v>
      </c>
      <c r="E241" t="s">
        <v>421</v>
      </c>
      <c r="F241" t="s">
        <v>1547</v>
      </c>
      <c r="G241" t="str">
        <f t="shared" si="12"/>
        <v>juin-2025</v>
      </c>
      <c r="H241" t="str">
        <f t="shared" si="13"/>
        <v>17-juin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82">
        <v>45825</v>
      </c>
      <c r="C242" s="20">
        <v>1046.21</v>
      </c>
      <c r="D242" s="22" t="s">
        <v>77</v>
      </c>
      <c r="E242" t="s">
        <v>421</v>
      </c>
      <c r="F242" t="s">
        <v>1547</v>
      </c>
      <c r="G242" t="str">
        <f t="shared" si="12"/>
        <v>juin-2025</v>
      </c>
      <c r="H242" t="str">
        <f t="shared" si="13"/>
        <v>17-juin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82">
        <v>45825</v>
      </c>
      <c r="C243" s="20">
        <v>526.72</v>
      </c>
      <c r="D243" s="22" t="s">
        <v>76</v>
      </c>
      <c r="E243" t="s">
        <v>421</v>
      </c>
      <c r="F243" t="s">
        <v>1547</v>
      </c>
      <c r="G243" t="str">
        <f t="shared" si="12"/>
        <v>juin-2025</v>
      </c>
      <c r="H243" t="str">
        <f t="shared" si="13"/>
        <v>17-juin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82">
        <v>45825</v>
      </c>
      <c r="C244" s="20">
        <v>680.51</v>
      </c>
      <c r="D244" s="22" t="s">
        <v>423</v>
      </c>
      <c r="E244" t="s">
        <v>421</v>
      </c>
      <c r="F244" t="s">
        <v>1547</v>
      </c>
      <c r="G244" t="str">
        <f t="shared" si="12"/>
        <v>juin-2025</v>
      </c>
      <c r="H244" t="str">
        <f t="shared" si="13"/>
        <v>17-juin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82">
        <v>45825</v>
      </c>
      <c r="C245" s="20">
        <v>79</v>
      </c>
      <c r="D245" s="22" t="s">
        <v>423</v>
      </c>
      <c r="E245" t="s">
        <v>421</v>
      </c>
      <c r="F245" t="s">
        <v>1547</v>
      </c>
      <c r="G245" t="str">
        <f t="shared" si="12"/>
        <v>juin-2025</v>
      </c>
      <c r="H245" t="str">
        <f t="shared" si="13"/>
        <v>17-juin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82">
        <v>45825</v>
      </c>
      <c r="C246" s="20">
        <v>686.4</v>
      </c>
      <c r="D246" s="22" t="s">
        <v>79</v>
      </c>
      <c r="E246" t="s">
        <v>421</v>
      </c>
      <c r="F246" t="s">
        <v>1547</v>
      </c>
      <c r="G246" t="str">
        <f t="shared" si="12"/>
        <v>juin-2025</v>
      </c>
      <c r="H246" t="str">
        <f t="shared" si="13"/>
        <v>17-juin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82">
        <v>45825</v>
      </c>
      <c r="C247" s="20">
        <v>249.6</v>
      </c>
      <c r="D247" s="22" t="s">
        <v>431</v>
      </c>
      <c r="E247" t="s">
        <v>421</v>
      </c>
      <c r="F247" t="s">
        <v>1547</v>
      </c>
      <c r="G247" t="str">
        <f t="shared" si="12"/>
        <v>juin-2025</v>
      </c>
      <c r="H247" t="str">
        <f t="shared" si="13"/>
        <v>17-juin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82">
        <v>45825</v>
      </c>
      <c r="C248" s="20">
        <v>270.92</v>
      </c>
      <c r="D248" s="22" t="s">
        <v>75</v>
      </c>
      <c r="E248" t="s">
        <v>421</v>
      </c>
      <c r="F248" t="s">
        <v>1547</v>
      </c>
      <c r="G248" t="str">
        <f t="shared" si="12"/>
        <v>juin-2025</v>
      </c>
      <c r="H248" t="str">
        <f t="shared" si="13"/>
        <v>17-juin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83">
        <v>45825</v>
      </c>
      <c r="C249" s="7">
        <v>115.17</v>
      </c>
      <c r="D249" s="8" t="s">
        <v>433</v>
      </c>
      <c r="E249" t="s">
        <v>421</v>
      </c>
      <c r="F249" t="s">
        <v>1547</v>
      </c>
      <c r="G249" t="str">
        <f t="shared" si="12"/>
        <v>juin-2025</v>
      </c>
      <c r="H249" t="str">
        <f t="shared" si="13"/>
        <v>17-juin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83">
        <v>45824</v>
      </c>
      <c r="C250" s="7">
        <v>726.65</v>
      </c>
      <c r="D250" s="8" t="s">
        <v>423</v>
      </c>
      <c r="E250" t="s">
        <v>421</v>
      </c>
      <c r="F250" t="s">
        <v>1547</v>
      </c>
      <c r="G250" t="str">
        <f t="shared" si="12"/>
        <v>juin-2025</v>
      </c>
      <c r="H250" t="str">
        <f t="shared" si="13"/>
        <v>16-juin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83">
        <v>45824</v>
      </c>
      <c r="C251" s="7">
        <v>430.96</v>
      </c>
      <c r="D251" s="8" t="s">
        <v>423</v>
      </c>
      <c r="E251" t="s">
        <v>421</v>
      </c>
      <c r="F251" t="s">
        <v>1547</v>
      </c>
      <c r="G251" t="str">
        <f t="shared" si="12"/>
        <v>juin-2025</v>
      </c>
      <c r="H251" t="str">
        <f t="shared" si="13"/>
        <v>16-juin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83">
        <v>45824</v>
      </c>
      <c r="C252" s="7">
        <v>173.4</v>
      </c>
      <c r="D252" s="8" t="s">
        <v>425</v>
      </c>
      <c r="E252" t="s">
        <v>421</v>
      </c>
      <c r="F252" t="s">
        <v>1547</v>
      </c>
      <c r="G252" t="str">
        <f t="shared" si="12"/>
        <v>juin-2025</v>
      </c>
      <c r="H252" t="str">
        <f t="shared" si="13"/>
        <v>16-juin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83">
        <v>45824</v>
      </c>
      <c r="C253" s="7">
        <v>201.6</v>
      </c>
      <c r="D253" s="8" t="s">
        <v>429</v>
      </c>
      <c r="E253" t="s">
        <v>421</v>
      </c>
      <c r="F253" t="s">
        <v>1547</v>
      </c>
      <c r="G253" t="str">
        <f t="shared" si="12"/>
        <v>juin-2025</v>
      </c>
      <c r="H253" t="str">
        <f t="shared" si="13"/>
        <v>16-juin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83">
        <v>45822</v>
      </c>
      <c r="C254" s="7">
        <v>701.66</v>
      </c>
      <c r="D254" s="8" t="s">
        <v>77</v>
      </c>
      <c r="E254" t="s">
        <v>421</v>
      </c>
      <c r="F254" t="s">
        <v>1547</v>
      </c>
      <c r="G254" t="str">
        <f t="shared" si="12"/>
        <v>juin-2025</v>
      </c>
      <c r="H254" t="str">
        <f t="shared" si="13"/>
        <v>14-juin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83">
        <v>45822</v>
      </c>
      <c r="C255" s="7">
        <v>281.79000000000002</v>
      </c>
      <c r="D255" s="8" t="s">
        <v>76</v>
      </c>
      <c r="E255" t="s">
        <v>421</v>
      </c>
      <c r="F255" t="s">
        <v>1547</v>
      </c>
      <c r="G255" t="str">
        <f t="shared" si="12"/>
        <v>juin-2025</v>
      </c>
      <c r="H255" t="str">
        <f t="shared" si="13"/>
        <v>14-juin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83">
        <v>45822</v>
      </c>
      <c r="C256" s="7">
        <v>389.65</v>
      </c>
      <c r="D256" s="8" t="s">
        <v>423</v>
      </c>
      <c r="E256" t="s">
        <v>421</v>
      </c>
      <c r="F256" t="s">
        <v>1547</v>
      </c>
      <c r="G256" t="str">
        <f t="shared" si="12"/>
        <v>juin-2025</v>
      </c>
      <c r="H256" t="str">
        <f t="shared" si="13"/>
        <v>14-juin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83">
        <v>45822</v>
      </c>
      <c r="C257" s="7">
        <v>278.18</v>
      </c>
      <c r="D257" s="8" t="s">
        <v>79</v>
      </c>
      <c r="E257" t="s">
        <v>421</v>
      </c>
      <c r="F257" t="s">
        <v>1547</v>
      </c>
      <c r="G257" t="str">
        <f t="shared" si="12"/>
        <v>juin-2025</v>
      </c>
      <c r="H257" t="str">
        <f t="shared" si="13"/>
        <v>14-juin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83">
        <v>45822</v>
      </c>
      <c r="C258" s="7">
        <v>493.72</v>
      </c>
      <c r="D258" s="8" t="s">
        <v>75</v>
      </c>
      <c r="E258" t="s">
        <v>421</v>
      </c>
      <c r="F258" t="s">
        <v>1547</v>
      </c>
      <c r="G258" t="str">
        <f t="shared" ref="G258:G321" si="16">TEXT(B258,"mmm-aaaa")</f>
        <v>juin-2025</v>
      </c>
      <c r="H258" t="str">
        <f t="shared" ref="H258:H321" si="17">TEXT(B258,"jj-mmm")</f>
        <v>14-juin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83">
        <v>45821</v>
      </c>
      <c r="C259" s="7">
        <v>936.32</v>
      </c>
      <c r="D259" s="8" t="s">
        <v>78</v>
      </c>
      <c r="E259" t="s">
        <v>421</v>
      </c>
      <c r="F259" t="s">
        <v>1547</v>
      </c>
      <c r="G259" t="str">
        <f t="shared" si="16"/>
        <v>juin-2025</v>
      </c>
      <c r="H259" t="str">
        <f t="shared" si="17"/>
        <v>13-juin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83">
        <v>45821</v>
      </c>
      <c r="C260" s="7">
        <v>1024.78</v>
      </c>
      <c r="D260" s="8" t="s">
        <v>77</v>
      </c>
      <c r="E260" t="s">
        <v>421</v>
      </c>
      <c r="F260" t="s">
        <v>1547</v>
      </c>
      <c r="G260" t="str">
        <f t="shared" si="16"/>
        <v>juin-2025</v>
      </c>
      <c r="H260" t="str">
        <f t="shared" si="17"/>
        <v>13-juin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83">
        <v>45821</v>
      </c>
      <c r="C261" s="7">
        <v>960.46</v>
      </c>
      <c r="D261" s="8" t="s">
        <v>423</v>
      </c>
      <c r="E261" t="s">
        <v>421</v>
      </c>
      <c r="F261" t="s">
        <v>1547</v>
      </c>
      <c r="G261" t="str">
        <f t="shared" si="16"/>
        <v>juin-2025</v>
      </c>
      <c r="H261" t="str">
        <f t="shared" si="17"/>
        <v>13-juin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83">
        <v>45821</v>
      </c>
      <c r="C262" s="7">
        <v>548.04</v>
      </c>
      <c r="D262" s="8" t="s">
        <v>79</v>
      </c>
      <c r="E262" t="s">
        <v>421</v>
      </c>
      <c r="F262" t="s">
        <v>1547</v>
      </c>
      <c r="G262" t="str">
        <f t="shared" si="16"/>
        <v>juin-2025</v>
      </c>
      <c r="H262" t="str">
        <f t="shared" si="17"/>
        <v>13-juin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83">
        <v>45821</v>
      </c>
      <c r="C263" s="7">
        <v>535.26</v>
      </c>
      <c r="D263" s="8" t="s">
        <v>75</v>
      </c>
      <c r="E263" t="s">
        <v>421</v>
      </c>
      <c r="F263" t="s">
        <v>1547</v>
      </c>
      <c r="G263" t="str">
        <f t="shared" si="16"/>
        <v>juin-2025</v>
      </c>
      <c r="H263" t="str">
        <f t="shared" si="17"/>
        <v>13-juin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83">
        <v>45820</v>
      </c>
      <c r="C264" s="7">
        <v>161.38999999999999</v>
      </c>
      <c r="D264" s="8" t="s">
        <v>78</v>
      </c>
      <c r="E264" t="s">
        <v>421</v>
      </c>
      <c r="F264" t="s">
        <v>1547</v>
      </c>
      <c r="G264" t="str">
        <f t="shared" si="16"/>
        <v>juin-2025</v>
      </c>
      <c r="H264" t="str">
        <f t="shared" si="17"/>
        <v>12-juin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83">
        <v>45820</v>
      </c>
      <c r="C265" s="7">
        <v>292</v>
      </c>
      <c r="D265" s="8" t="s">
        <v>423</v>
      </c>
      <c r="E265" t="s">
        <v>421</v>
      </c>
      <c r="F265" t="s">
        <v>1547</v>
      </c>
      <c r="G265" t="str">
        <f t="shared" si="16"/>
        <v>juin-2025</v>
      </c>
      <c r="H265" t="str">
        <f t="shared" si="17"/>
        <v>12-juin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83">
        <v>45820</v>
      </c>
      <c r="C266" s="7">
        <v>183.51</v>
      </c>
      <c r="D266" s="8" t="s">
        <v>75</v>
      </c>
      <c r="E266" t="s">
        <v>421</v>
      </c>
      <c r="F266" t="s">
        <v>1547</v>
      </c>
      <c r="G266" t="str">
        <f t="shared" si="16"/>
        <v>juin-2025</v>
      </c>
      <c r="H266" t="str">
        <f t="shared" si="17"/>
        <v>12-juin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83">
        <v>45820</v>
      </c>
      <c r="C267" s="7">
        <v>684.2</v>
      </c>
      <c r="D267" s="8" t="s">
        <v>75</v>
      </c>
      <c r="E267" t="s">
        <v>421</v>
      </c>
      <c r="F267" t="s">
        <v>1547</v>
      </c>
      <c r="G267" t="str">
        <f t="shared" si="16"/>
        <v>juin-2025</v>
      </c>
      <c r="H267" t="str">
        <f t="shared" si="17"/>
        <v>12-juin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83">
        <v>45819</v>
      </c>
      <c r="C268" s="7">
        <v>492.52</v>
      </c>
      <c r="D268" s="8" t="s">
        <v>78</v>
      </c>
      <c r="E268" t="s">
        <v>421</v>
      </c>
      <c r="F268" t="s">
        <v>1547</v>
      </c>
      <c r="G268" t="str">
        <f t="shared" si="16"/>
        <v>juin-2025</v>
      </c>
      <c r="H268" t="str">
        <f t="shared" si="17"/>
        <v>11-juin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83">
        <v>45819</v>
      </c>
      <c r="C269" s="7">
        <v>109.89</v>
      </c>
      <c r="D269" s="8" t="s">
        <v>77</v>
      </c>
      <c r="E269" t="s">
        <v>421</v>
      </c>
      <c r="F269" t="s">
        <v>1547</v>
      </c>
      <c r="G269" t="str">
        <f t="shared" si="16"/>
        <v>juin-2025</v>
      </c>
      <c r="H269" t="str">
        <f t="shared" si="17"/>
        <v>11-juin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83">
        <v>45819</v>
      </c>
      <c r="C270" s="7">
        <v>806.47</v>
      </c>
      <c r="D270" s="8" t="s">
        <v>423</v>
      </c>
      <c r="E270" t="s">
        <v>421</v>
      </c>
      <c r="F270" t="s">
        <v>1547</v>
      </c>
      <c r="G270" t="str">
        <f t="shared" si="16"/>
        <v>juin-2025</v>
      </c>
      <c r="H270" t="str">
        <f t="shared" si="17"/>
        <v>11-juin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83">
        <v>45819</v>
      </c>
      <c r="C271" s="7">
        <v>44.1</v>
      </c>
      <c r="D271" s="8" t="s">
        <v>422</v>
      </c>
      <c r="E271" t="s">
        <v>421</v>
      </c>
      <c r="F271" t="s">
        <v>1547</v>
      </c>
      <c r="G271" t="str">
        <f t="shared" si="16"/>
        <v>juin-2025</v>
      </c>
      <c r="H271" t="str">
        <f t="shared" si="17"/>
        <v>11-juin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83">
        <v>45819</v>
      </c>
      <c r="C272" s="7">
        <v>157.1</v>
      </c>
      <c r="D272" s="8" t="s">
        <v>422</v>
      </c>
      <c r="E272" t="s">
        <v>421</v>
      </c>
      <c r="F272" t="s">
        <v>1547</v>
      </c>
      <c r="G272" t="str">
        <f t="shared" si="16"/>
        <v>juin-2025</v>
      </c>
      <c r="H272" t="str">
        <f t="shared" si="17"/>
        <v>11-juin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83">
        <v>45819</v>
      </c>
      <c r="C273" s="7">
        <v>146.57</v>
      </c>
      <c r="D273" s="8" t="s">
        <v>79</v>
      </c>
      <c r="E273" t="s">
        <v>421</v>
      </c>
      <c r="F273" t="s">
        <v>1547</v>
      </c>
      <c r="G273" t="str">
        <f t="shared" si="16"/>
        <v>juin-2025</v>
      </c>
      <c r="H273" t="str">
        <f t="shared" si="17"/>
        <v>11-juin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83">
        <v>45819</v>
      </c>
      <c r="C274" s="7">
        <v>709.88</v>
      </c>
      <c r="D274" s="8" t="s">
        <v>75</v>
      </c>
      <c r="E274" t="s">
        <v>421</v>
      </c>
      <c r="F274" t="s">
        <v>1547</v>
      </c>
      <c r="G274" t="str">
        <f t="shared" si="16"/>
        <v>juin-2025</v>
      </c>
      <c r="H274" t="str">
        <f t="shared" si="17"/>
        <v>11-juin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83">
        <v>45819</v>
      </c>
      <c r="C275" s="7">
        <v>787.99</v>
      </c>
      <c r="D275" s="8" t="s">
        <v>75</v>
      </c>
      <c r="E275" t="s">
        <v>421</v>
      </c>
      <c r="F275" t="s">
        <v>1547</v>
      </c>
      <c r="G275" t="str">
        <f t="shared" si="16"/>
        <v>juin-2025</v>
      </c>
      <c r="H275" t="str">
        <f t="shared" si="17"/>
        <v>11-juin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83">
        <v>45819</v>
      </c>
      <c r="C276" s="7">
        <v>787.99</v>
      </c>
      <c r="D276" s="8" t="s">
        <v>75</v>
      </c>
      <c r="E276" t="s">
        <v>421</v>
      </c>
      <c r="F276" t="s">
        <v>1547</v>
      </c>
      <c r="G276" t="str">
        <f t="shared" si="16"/>
        <v>juin-2025</v>
      </c>
      <c r="H276" t="str">
        <f t="shared" si="17"/>
        <v>11-juin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83">
        <v>45818</v>
      </c>
      <c r="C277" s="7">
        <v>335</v>
      </c>
      <c r="D277" s="8" t="s">
        <v>78</v>
      </c>
      <c r="E277" t="s">
        <v>421</v>
      </c>
      <c r="F277" t="s">
        <v>1547</v>
      </c>
      <c r="G277" t="str">
        <f t="shared" si="16"/>
        <v>juin-2025</v>
      </c>
      <c r="H277" t="str">
        <f t="shared" si="17"/>
        <v>10-juin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83">
        <v>45818</v>
      </c>
      <c r="C278" s="7">
        <v>531.25</v>
      </c>
      <c r="D278" s="8" t="s">
        <v>423</v>
      </c>
      <c r="E278" t="s">
        <v>421</v>
      </c>
      <c r="F278" t="s">
        <v>1547</v>
      </c>
      <c r="G278" t="str">
        <f t="shared" si="16"/>
        <v>juin-2025</v>
      </c>
      <c r="H278" t="str">
        <f t="shared" si="17"/>
        <v>10-juin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83">
        <v>45818</v>
      </c>
      <c r="C279" s="7">
        <v>328.8</v>
      </c>
      <c r="D279" s="8" t="s">
        <v>425</v>
      </c>
      <c r="E279" t="s">
        <v>421</v>
      </c>
      <c r="F279" t="s">
        <v>1547</v>
      </c>
      <c r="G279" t="str">
        <f t="shared" si="16"/>
        <v>juin-2025</v>
      </c>
      <c r="H279" t="str">
        <f t="shared" si="17"/>
        <v>10-juin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83">
        <v>45818</v>
      </c>
      <c r="C280" s="7">
        <v>280.89</v>
      </c>
      <c r="D280" s="8" t="s">
        <v>422</v>
      </c>
      <c r="E280" t="s">
        <v>421</v>
      </c>
      <c r="F280" t="s">
        <v>1547</v>
      </c>
      <c r="G280" t="str">
        <f t="shared" si="16"/>
        <v>juin-2025</v>
      </c>
      <c r="H280" t="str">
        <f t="shared" si="17"/>
        <v>10-juin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83">
        <v>45818</v>
      </c>
      <c r="C281" s="7">
        <v>331.98</v>
      </c>
      <c r="D281" s="8" t="s">
        <v>79</v>
      </c>
      <c r="E281" t="s">
        <v>421</v>
      </c>
      <c r="F281" t="s">
        <v>1547</v>
      </c>
      <c r="G281" t="str">
        <f t="shared" si="16"/>
        <v>juin-2025</v>
      </c>
      <c r="H281" t="str">
        <f t="shared" si="17"/>
        <v>10-juin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83">
        <v>45818</v>
      </c>
      <c r="C282" s="7">
        <v>522.72</v>
      </c>
      <c r="D282" s="8" t="s">
        <v>431</v>
      </c>
      <c r="E282" t="s">
        <v>421</v>
      </c>
      <c r="F282" t="s">
        <v>1547</v>
      </c>
      <c r="G282" t="str">
        <f t="shared" si="16"/>
        <v>juin-2025</v>
      </c>
      <c r="H282" t="str">
        <f t="shared" si="17"/>
        <v>10-juin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83">
        <v>45818</v>
      </c>
      <c r="C283" s="7">
        <v>284.20999999999998</v>
      </c>
      <c r="D283" s="8" t="s">
        <v>75</v>
      </c>
      <c r="E283" t="s">
        <v>421</v>
      </c>
      <c r="F283" t="s">
        <v>1547</v>
      </c>
      <c r="G283" t="str">
        <f t="shared" si="16"/>
        <v>juin-2025</v>
      </c>
      <c r="H283" t="str">
        <f t="shared" si="17"/>
        <v>10-juin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83">
        <v>45818</v>
      </c>
      <c r="C284" s="7">
        <v>695</v>
      </c>
      <c r="D284" s="8" t="s">
        <v>427</v>
      </c>
      <c r="E284" t="s">
        <v>421</v>
      </c>
      <c r="F284" t="s">
        <v>1547</v>
      </c>
      <c r="G284" t="str">
        <f t="shared" si="16"/>
        <v>juin-2025</v>
      </c>
      <c r="H284" t="str">
        <f t="shared" si="17"/>
        <v>10-juin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83">
        <v>45818</v>
      </c>
      <c r="C285" s="7">
        <v>142.24</v>
      </c>
      <c r="D285" s="8" t="s">
        <v>81</v>
      </c>
      <c r="E285" t="s">
        <v>421</v>
      </c>
      <c r="F285" t="s">
        <v>1547</v>
      </c>
      <c r="G285" t="str">
        <f t="shared" si="16"/>
        <v>juin-2025</v>
      </c>
      <c r="H285" t="str">
        <f t="shared" si="17"/>
        <v>10-juin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83">
        <v>45818</v>
      </c>
      <c r="C286" s="7">
        <v>167.06</v>
      </c>
      <c r="D286" s="8" t="s">
        <v>427</v>
      </c>
      <c r="E286" t="s">
        <v>421</v>
      </c>
      <c r="F286" t="s">
        <v>1547</v>
      </c>
      <c r="G286" t="str">
        <f t="shared" si="16"/>
        <v>juin-2025</v>
      </c>
      <c r="H286" t="str">
        <f t="shared" si="17"/>
        <v>10-juin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83">
        <v>45818</v>
      </c>
      <c r="C287" s="7">
        <v>201.6</v>
      </c>
      <c r="D287" s="8" t="s">
        <v>429</v>
      </c>
      <c r="E287" t="s">
        <v>421</v>
      </c>
      <c r="F287" t="s">
        <v>1547</v>
      </c>
      <c r="G287" t="str">
        <f t="shared" si="16"/>
        <v>juin-2025</v>
      </c>
      <c r="H287" t="str">
        <f t="shared" si="17"/>
        <v>10-juin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83">
        <v>45814</v>
      </c>
      <c r="C288" s="7">
        <v>844.08</v>
      </c>
      <c r="D288" s="8" t="s">
        <v>78</v>
      </c>
      <c r="E288" t="s">
        <v>421</v>
      </c>
      <c r="F288" t="s">
        <v>1547</v>
      </c>
      <c r="G288" t="str">
        <f t="shared" si="16"/>
        <v>juin-2025</v>
      </c>
      <c r="H288" t="str">
        <f t="shared" si="17"/>
        <v>06-juin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83">
        <v>45814</v>
      </c>
      <c r="C289" s="7">
        <v>939.5</v>
      </c>
      <c r="D289" s="8" t="s">
        <v>424</v>
      </c>
      <c r="E289" t="s">
        <v>421</v>
      </c>
      <c r="F289" t="s">
        <v>1547</v>
      </c>
      <c r="G289" t="str">
        <f t="shared" si="16"/>
        <v>juin-2025</v>
      </c>
      <c r="H289" t="str">
        <f t="shared" si="17"/>
        <v>06-juin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83">
        <v>45814</v>
      </c>
      <c r="C290" s="7">
        <v>459.69</v>
      </c>
      <c r="D290" s="8" t="s">
        <v>76</v>
      </c>
      <c r="E290" t="s">
        <v>421</v>
      </c>
      <c r="F290" t="s">
        <v>1547</v>
      </c>
      <c r="G290" t="str">
        <f t="shared" si="16"/>
        <v>juin-2025</v>
      </c>
      <c r="H290" t="str">
        <f t="shared" si="17"/>
        <v>06-juin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83">
        <v>45814</v>
      </c>
      <c r="C291" s="7">
        <v>836.22</v>
      </c>
      <c r="D291" s="8" t="s">
        <v>423</v>
      </c>
      <c r="E291" t="s">
        <v>421</v>
      </c>
      <c r="F291" t="s">
        <v>1547</v>
      </c>
      <c r="G291" t="str">
        <f t="shared" si="16"/>
        <v>juin-2025</v>
      </c>
      <c r="H291" t="str">
        <f t="shared" si="17"/>
        <v>06-juin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83">
        <v>45814</v>
      </c>
      <c r="C292" s="7">
        <v>1475.01</v>
      </c>
      <c r="D292" s="8" t="s">
        <v>422</v>
      </c>
      <c r="E292" t="s">
        <v>421</v>
      </c>
      <c r="F292" t="s">
        <v>1547</v>
      </c>
      <c r="G292" t="str">
        <f t="shared" si="16"/>
        <v>juin-2025</v>
      </c>
      <c r="H292" t="str">
        <f t="shared" si="17"/>
        <v>06-juin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83">
        <v>45814</v>
      </c>
      <c r="C293" s="7">
        <v>378</v>
      </c>
      <c r="D293" s="8" t="s">
        <v>79</v>
      </c>
      <c r="E293" t="s">
        <v>421</v>
      </c>
      <c r="F293" t="s">
        <v>1547</v>
      </c>
      <c r="G293" t="str">
        <f t="shared" si="16"/>
        <v>juin-2025</v>
      </c>
      <c r="H293" t="str">
        <f t="shared" si="17"/>
        <v>06-juin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83">
        <v>45814</v>
      </c>
      <c r="C294" s="7">
        <v>138.74</v>
      </c>
      <c r="D294" s="8" t="s">
        <v>75</v>
      </c>
      <c r="E294" t="s">
        <v>421</v>
      </c>
      <c r="F294" t="s">
        <v>1547</v>
      </c>
      <c r="G294" t="str">
        <f t="shared" si="16"/>
        <v>juin-2025</v>
      </c>
      <c r="H294" t="str">
        <f t="shared" si="17"/>
        <v>06-juin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83">
        <v>45814</v>
      </c>
      <c r="C295" s="7">
        <v>739.66</v>
      </c>
      <c r="D295" s="8" t="s">
        <v>75</v>
      </c>
      <c r="E295" t="s">
        <v>421</v>
      </c>
      <c r="F295" t="s">
        <v>1547</v>
      </c>
      <c r="G295" t="str">
        <f t="shared" si="16"/>
        <v>juin-2025</v>
      </c>
      <c r="H295" t="str">
        <f t="shared" si="17"/>
        <v>06-juin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83">
        <v>45813</v>
      </c>
      <c r="C296" s="7">
        <v>2768.18</v>
      </c>
      <c r="D296" s="8" t="s">
        <v>434</v>
      </c>
      <c r="E296" t="s">
        <v>421</v>
      </c>
      <c r="F296" t="s">
        <v>1547</v>
      </c>
      <c r="G296" t="str">
        <f t="shared" si="16"/>
        <v>juin-2025</v>
      </c>
      <c r="H296" t="str">
        <f t="shared" si="17"/>
        <v>05-juin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83">
        <v>45813</v>
      </c>
      <c r="C297" s="7">
        <v>89.69</v>
      </c>
      <c r="D297" s="8" t="s">
        <v>433</v>
      </c>
      <c r="E297" t="s">
        <v>421</v>
      </c>
      <c r="F297" t="s">
        <v>1547</v>
      </c>
      <c r="G297" t="str">
        <f t="shared" si="16"/>
        <v>juin-2025</v>
      </c>
      <c r="H297" t="str">
        <f t="shared" si="17"/>
        <v>05-juin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83">
        <v>45812</v>
      </c>
      <c r="C298" s="7">
        <v>174.12</v>
      </c>
      <c r="D298" s="8" t="s">
        <v>78</v>
      </c>
      <c r="E298" t="s">
        <v>421</v>
      </c>
      <c r="F298" t="s">
        <v>1547</v>
      </c>
      <c r="G298" t="str">
        <f t="shared" si="16"/>
        <v>juin-2025</v>
      </c>
      <c r="H298" t="str">
        <f t="shared" si="17"/>
        <v>04-juin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83">
        <v>45812</v>
      </c>
      <c r="C299" s="7">
        <v>73.53</v>
      </c>
      <c r="D299" s="8" t="s">
        <v>76</v>
      </c>
      <c r="E299" t="s">
        <v>421</v>
      </c>
      <c r="F299" t="s">
        <v>1547</v>
      </c>
      <c r="G299" t="str">
        <f t="shared" si="16"/>
        <v>juin-2025</v>
      </c>
      <c r="H299" t="str">
        <f t="shared" si="17"/>
        <v>04-juin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83">
        <v>45812</v>
      </c>
      <c r="C300" s="7">
        <v>757.86</v>
      </c>
      <c r="D300" s="8" t="s">
        <v>423</v>
      </c>
      <c r="E300" t="s">
        <v>421</v>
      </c>
      <c r="F300" t="s">
        <v>1547</v>
      </c>
      <c r="G300" t="str">
        <f t="shared" si="16"/>
        <v>juin-2025</v>
      </c>
      <c r="H300" t="str">
        <f t="shared" si="17"/>
        <v>04-juin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83">
        <v>45812</v>
      </c>
      <c r="C301" s="7">
        <v>233.13</v>
      </c>
      <c r="D301" s="8" t="s">
        <v>422</v>
      </c>
      <c r="E301" t="s">
        <v>421</v>
      </c>
      <c r="F301" t="s">
        <v>1547</v>
      </c>
      <c r="G301" t="str">
        <f t="shared" si="16"/>
        <v>juin-2025</v>
      </c>
      <c r="H301" t="str">
        <f t="shared" si="17"/>
        <v>04-juin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83">
        <v>45812</v>
      </c>
      <c r="C302" s="7">
        <v>266.38</v>
      </c>
      <c r="D302" s="8" t="s">
        <v>75</v>
      </c>
      <c r="E302" t="s">
        <v>421</v>
      </c>
      <c r="F302" t="s">
        <v>1547</v>
      </c>
      <c r="G302" t="str">
        <f t="shared" si="16"/>
        <v>juin-2025</v>
      </c>
      <c r="H302" t="str">
        <f t="shared" si="17"/>
        <v>04-juin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83">
        <v>45812</v>
      </c>
      <c r="C303" s="7">
        <v>28.68</v>
      </c>
      <c r="D303" s="8" t="s">
        <v>75</v>
      </c>
      <c r="E303" t="s">
        <v>421</v>
      </c>
      <c r="F303" t="s">
        <v>1547</v>
      </c>
      <c r="G303" t="str">
        <f t="shared" si="16"/>
        <v>juin-2025</v>
      </c>
      <c r="H303" t="str">
        <f t="shared" si="17"/>
        <v>04-juin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83">
        <v>45811</v>
      </c>
      <c r="C304" s="7">
        <v>514.98</v>
      </c>
      <c r="D304" s="8" t="s">
        <v>423</v>
      </c>
      <c r="E304" t="s">
        <v>421</v>
      </c>
      <c r="F304" t="s">
        <v>1547</v>
      </c>
      <c r="G304" t="str">
        <f t="shared" si="16"/>
        <v>juin-2025</v>
      </c>
      <c r="H304" t="str">
        <f t="shared" si="17"/>
        <v>03-juin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83">
        <v>45811</v>
      </c>
      <c r="C305" s="7">
        <v>387.7</v>
      </c>
      <c r="D305" s="8" t="s">
        <v>75</v>
      </c>
      <c r="E305" t="s">
        <v>421</v>
      </c>
      <c r="F305" t="s">
        <v>1547</v>
      </c>
      <c r="G305" t="str">
        <f t="shared" si="16"/>
        <v>juin-2025</v>
      </c>
      <c r="H305" t="str">
        <f t="shared" si="17"/>
        <v>03-juin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83">
        <v>45811</v>
      </c>
      <c r="C306" s="7">
        <v>45.72</v>
      </c>
      <c r="D306" s="8" t="s">
        <v>80</v>
      </c>
      <c r="E306" t="s">
        <v>421</v>
      </c>
      <c r="F306" t="s">
        <v>1547</v>
      </c>
      <c r="G306" t="str">
        <f t="shared" si="16"/>
        <v>juin-2025</v>
      </c>
      <c r="H306" t="str">
        <f t="shared" si="17"/>
        <v>03-juin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83">
        <v>45811</v>
      </c>
      <c r="C307" s="7">
        <v>114</v>
      </c>
      <c r="D307" s="8" t="s">
        <v>80</v>
      </c>
      <c r="E307" t="s">
        <v>421</v>
      </c>
      <c r="F307" t="s">
        <v>1547</v>
      </c>
      <c r="G307" t="str">
        <f t="shared" si="16"/>
        <v>juin-2025</v>
      </c>
      <c r="H307" t="str">
        <f t="shared" si="17"/>
        <v>03-juin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83">
        <v>45811</v>
      </c>
      <c r="C308" s="7">
        <v>1706.06</v>
      </c>
      <c r="D308" s="8" t="s">
        <v>80</v>
      </c>
      <c r="E308" t="s">
        <v>421</v>
      </c>
      <c r="F308" t="s">
        <v>1547</v>
      </c>
      <c r="G308" t="str">
        <f t="shared" si="16"/>
        <v>juin-2025</v>
      </c>
      <c r="H308" t="str">
        <f t="shared" si="17"/>
        <v>03-juin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83">
        <v>45811</v>
      </c>
      <c r="C309" s="7">
        <v>201.6</v>
      </c>
      <c r="D309" s="8" t="s">
        <v>429</v>
      </c>
      <c r="E309" t="s">
        <v>421</v>
      </c>
      <c r="F309" t="s">
        <v>1547</v>
      </c>
      <c r="G309" t="str">
        <f t="shared" si="16"/>
        <v>juin-2025</v>
      </c>
      <c r="H309" t="str">
        <f t="shared" si="17"/>
        <v>03-juin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83">
        <v>45810</v>
      </c>
      <c r="C310" s="7">
        <v>44.5</v>
      </c>
      <c r="D310" s="8" t="s">
        <v>77</v>
      </c>
      <c r="E310" t="s">
        <v>421</v>
      </c>
      <c r="F310" t="s">
        <v>1547</v>
      </c>
      <c r="G310" t="str">
        <f t="shared" si="16"/>
        <v>juin-2025</v>
      </c>
      <c r="H310" t="str">
        <f t="shared" si="17"/>
        <v>02-juin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83">
        <v>45810</v>
      </c>
      <c r="C311" s="7">
        <v>446.64</v>
      </c>
      <c r="D311" s="8" t="s">
        <v>425</v>
      </c>
      <c r="E311" t="s">
        <v>421</v>
      </c>
      <c r="F311" t="s">
        <v>1547</v>
      </c>
      <c r="G311" t="str">
        <f t="shared" si="16"/>
        <v>juin-2025</v>
      </c>
      <c r="H311" t="str">
        <f t="shared" si="17"/>
        <v>02-juin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83">
        <v>45810</v>
      </c>
      <c r="C312" s="7">
        <v>273.56</v>
      </c>
      <c r="D312" s="8" t="s">
        <v>75</v>
      </c>
      <c r="E312" t="s">
        <v>421</v>
      </c>
      <c r="F312" t="s">
        <v>1547</v>
      </c>
      <c r="G312" t="str">
        <f t="shared" si="16"/>
        <v>juin-2025</v>
      </c>
      <c r="H312" t="str">
        <f t="shared" si="17"/>
        <v>02-juin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83">
        <v>45810</v>
      </c>
      <c r="C313" s="7">
        <v>188</v>
      </c>
      <c r="D313" s="8" t="s">
        <v>427</v>
      </c>
      <c r="E313" t="s">
        <v>421</v>
      </c>
      <c r="F313" t="s">
        <v>1547</v>
      </c>
      <c r="G313" t="str">
        <f t="shared" si="16"/>
        <v>juin-2025</v>
      </c>
      <c r="H313" t="str">
        <f t="shared" si="17"/>
        <v>02-juin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83">
        <v>45810</v>
      </c>
      <c r="C314" s="7">
        <v>122.7</v>
      </c>
      <c r="D314" s="8" t="s">
        <v>427</v>
      </c>
      <c r="E314" t="s">
        <v>421</v>
      </c>
      <c r="F314" t="s">
        <v>1547</v>
      </c>
      <c r="G314" t="str">
        <f t="shared" si="16"/>
        <v>juin-2025</v>
      </c>
      <c r="H314" t="str">
        <f t="shared" si="17"/>
        <v>02-juin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83">
        <v>45810</v>
      </c>
      <c r="C315" s="7">
        <v>135</v>
      </c>
      <c r="D315" s="8" t="s">
        <v>427</v>
      </c>
      <c r="E315" t="s">
        <v>421</v>
      </c>
      <c r="F315" t="s">
        <v>1547</v>
      </c>
      <c r="G315" t="str">
        <f t="shared" si="16"/>
        <v>juin-2025</v>
      </c>
      <c r="H315" t="str">
        <f t="shared" si="17"/>
        <v>02-juin</v>
      </c>
      <c r="I315">
        <f t="shared" si="18"/>
        <v>2025</v>
      </c>
      <c r="J315" t="str">
        <f t="shared" si="19"/>
        <v>2025-06</v>
      </c>
    </row>
    <row r="316" spans="1:10">
      <c r="A316" s="6" t="s">
        <v>7</v>
      </c>
      <c r="B316" s="83">
        <v>45810</v>
      </c>
      <c r="C316" s="7">
        <v>1183.5999999999999</v>
      </c>
      <c r="D316" s="8" t="s">
        <v>78</v>
      </c>
      <c r="E316" t="s">
        <v>421</v>
      </c>
      <c r="F316" t="s">
        <v>1547</v>
      </c>
      <c r="G316" t="str">
        <f t="shared" si="16"/>
        <v>juin-2025</v>
      </c>
      <c r="H316" t="str">
        <f t="shared" si="17"/>
        <v>02-juin</v>
      </c>
      <c r="I316">
        <f t="shared" si="18"/>
        <v>2025</v>
      </c>
      <c r="J316" t="str">
        <f t="shared" si="19"/>
        <v>2025-06</v>
      </c>
    </row>
    <row r="317" spans="1:10">
      <c r="A317" s="6" t="s">
        <v>7</v>
      </c>
      <c r="B317" s="83">
        <v>45809</v>
      </c>
      <c r="C317" s="7">
        <v>530</v>
      </c>
      <c r="D317" s="8" t="s">
        <v>28</v>
      </c>
      <c r="E317" t="s">
        <v>421</v>
      </c>
      <c r="F317" t="s">
        <v>1547</v>
      </c>
      <c r="G317" t="str">
        <f t="shared" si="16"/>
        <v>juin-2025</v>
      </c>
      <c r="H317" t="str">
        <f t="shared" si="17"/>
        <v>01-juin</v>
      </c>
      <c r="I317">
        <f t="shared" si="18"/>
        <v>2025</v>
      </c>
      <c r="J317" t="str">
        <f t="shared" si="19"/>
        <v>2025-06</v>
      </c>
    </row>
    <row r="318" spans="1:10">
      <c r="A318" s="6" t="s">
        <v>7</v>
      </c>
      <c r="B318" s="83">
        <v>45809</v>
      </c>
      <c r="C318" s="7">
        <v>530.79999999999995</v>
      </c>
      <c r="D318" s="8" t="s">
        <v>423</v>
      </c>
      <c r="E318" t="s">
        <v>421</v>
      </c>
      <c r="F318" t="s">
        <v>1547</v>
      </c>
      <c r="G318" t="str">
        <f t="shared" si="16"/>
        <v>juin-2025</v>
      </c>
      <c r="H318" t="str">
        <f t="shared" si="17"/>
        <v>01-juin</v>
      </c>
      <c r="I318">
        <f t="shared" si="18"/>
        <v>2025</v>
      </c>
      <c r="J318" t="str">
        <f t="shared" si="19"/>
        <v>2025-06</v>
      </c>
    </row>
    <row r="319" spans="1:10">
      <c r="A319" s="6" t="s">
        <v>7</v>
      </c>
      <c r="B319" s="83">
        <v>45808</v>
      </c>
      <c r="C319" s="7">
        <v>748.22</v>
      </c>
      <c r="D319" s="8" t="s">
        <v>423</v>
      </c>
      <c r="E319" t="s">
        <v>421</v>
      </c>
      <c r="F319" t="s">
        <v>1547</v>
      </c>
      <c r="G319" t="str">
        <f t="shared" si="16"/>
        <v>mai-2025</v>
      </c>
      <c r="H319" t="str">
        <f t="shared" si="17"/>
        <v>31-mai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83">
        <v>45808</v>
      </c>
      <c r="C320" s="7">
        <v>424.62</v>
      </c>
      <c r="D320" s="8" t="s">
        <v>426</v>
      </c>
      <c r="E320" t="s">
        <v>421</v>
      </c>
      <c r="F320" t="s">
        <v>1547</v>
      </c>
      <c r="G320" t="str">
        <f t="shared" si="16"/>
        <v>mai-2025</v>
      </c>
      <c r="H320" t="str">
        <f t="shared" si="17"/>
        <v>31-mai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83">
        <v>45808</v>
      </c>
      <c r="C321" s="7">
        <v>1525.27</v>
      </c>
      <c r="D321" s="8" t="s">
        <v>422</v>
      </c>
      <c r="E321" t="s">
        <v>421</v>
      </c>
      <c r="F321" t="s">
        <v>1547</v>
      </c>
      <c r="G321" t="str">
        <f t="shared" si="16"/>
        <v>mai-2025</v>
      </c>
      <c r="H321" t="str">
        <f t="shared" si="17"/>
        <v>31-mai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83">
        <v>45808</v>
      </c>
      <c r="C322" s="7">
        <v>1303.51</v>
      </c>
      <c r="D322" s="8" t="s">
        <v>79</v>
      </c>
      <c r="E322" t="s">
        <v>421</v>
      </c>
      <c r="F322" t="s">
        <v>1547</v>
      </c>
      <c r="G322" t="str">
        <f t="shared" ref="G322:G385" si="20">TEXT(B322,"mmm-aaaa")</f>
        <v>mai-2025</v>
      </c>
      <c r="H322" t="str">
        <f t="shared" ref="H322:H385" si="21">TEXT(B322,"jj-mmm")</f>
        <v>31-mai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83">
        <v>45808</v>
      </c>
      <c r="C323" s="7">
        <v>1169.97</v>
      </c>
      <c r="D323" s="8" t="s">
        <v>75</v>
      </c>
      <c r="E323" t="s">
        <v>421</v>
      </c>
      <c r="F323" t="s">
        <v>1547</v>
      </c>
      <c r="G323" t="str">
        <f t="shared" si="20"/>
        <v>mai-2025</v>
      </c>
      <c r="H323" t="str">
        <f t="shared" si="21"/>
        <v>31-mai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83">
        <v>45808</v>
      </c>
      <c r="C324" s="7">
        <v>-11471.38</v>
      </c>
      <c r="D324" s="8" t="s">
        <v>432</v>
      </c>
      <c r="E324" t="s">
        <v>421</v>
      </c>
      <c r="F324" t="s">
        <v>1547</v>
      </c>
      <c r="G324" t="str">
        <f t="shared" si="20"/>
        <v>mai-2025</v>
      </c>
      <c r="H324" t="str">
        <f t="shared" si="21"/>
        <v>31-mai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83">
        <v>45808</v>
      </c>
      <c r="C325" s="7">
        <v>13783.29</v>
      </c>
      <c r="D325" s="8" t="s">
        <v>432</v>
      </c>
      <c r="E325" t="s">
        <v>421</v>
      </c>
      <c r="F325" t="s">
        <v>1547</v>
      </c>
      <c r="G325" t="str">
        <f t="shared" si="20"/>
        <v>mai-2025</v>
      </c>
      <c r="H325" t="str">
        <f t="shared" si="21"/>
        <v>31-mai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83">
        <v>45807</v>
      </c>
      <c r="C326" s="7">
        <v>42.35</v>
      </c>
      <c r="D326" s="8" t="s">
        <v>423</v>
      </c>
      <c r="E326" t="s">
        <v>421</v>
      </c>
      <c r="F326" t="s">
        <v>1547</v>
      </c>
      <c r="G326" t="str">
        <f t="shared" si="20"/>
        <v>mai-2025</v>
      </c>
      <c r="H326" t="str">
        <f t="shared" si="21"/>
        <v>30-mai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83">
        <v>45807</v>
      </c>
      <c r="C327" s="7">
        <v>424.62</v>
      </c>
      <c r="D327" s="8" t="s">
        <v>426</v>
      </c>
      <c r="E327" t="s">
        <v>421</v>
      </c>
      <c r="F327" t="s">
        <v>1547</v>
      </c>
      <c r="G327" t="str">
        <f t="shared" si="20"/>
        <v>mai-2025</v>
      </c>
      <c r="H327" t="str">
        <f t="shared" si="21"/>
        <v>30-mai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83">
        <v>45806</v>
      </c>
      <c r="C328" s="7">
        <v>607.41999999999996</v>
      </c>
      <c r="D328" s="8" t="s">
        <v>423</v>
      </c>
      <c r="E328" t="s">
        <v>421</v>
      </c>
      <c r="F328" t="s">
        <v>1547</v>
      </c>
      <c r="G328" t="str">
        <f t="shared" si="20"/>
        <v>mai-2025</v>
      </c>
      <c r="H328" t="str">
        <f t="shared" si="21"/>
        <v>29-mai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83">
        <v>45806</v>
      </c>
      <c r="C329" s="7">
        <v>271.04000000000002</v>
      </c>
      <c r="D329" s="8" t="s">
        <v>75</v>
      </c>
      <c r="E329" t="s">
        <v>421</v>
      </c>
      <c r="F329" t="s">
        <v>1547</v>
      </c>
      <c r="G329" t="str">
        <f t="shared" si="20"/>
        <v>mai-2025</v>
      </c>
      <c r="H329" t="str">
        <f t="shared" si="21"/>
        <v>29-mai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83">
        <v>45806</v>
      </c>
      <c r="C330" s="7">
        <v>201.6</v>
      </c>
      <c r="D330" s="8" t="s">
        <v>429</v>
      </c>
      <c r="E330" t="s">
        <v>421</v>
      </c>
      <c r="F330" t="s">
        <v>1547</v>
      </c>
      <c r="G330" t="str">
        <f t="shared" si="20"/>
        <v>mai-2025</v>
      </c>
      <c r="H330" t="str">
        <f t="shared" si="21"/>
        <v>29-mai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83">
        <v>45805</v>
      </c>
      <c r="C331" s="7">
        <v>356.63</v>
      </c>
      <c r="D331" s="8" t="s">
        <v>423</v>
      </c>
      <c r="E331" t="s">
        <v>421</v>
      </c>
      <c r="F331" t="s">
        <v>1547</v>
      </c>
      <c r="G331" t="str">
        <f t="shared" si="20"/>
        <v>mai-2025</v>
      </c>
      <c r="H331" t="str">
        <f t="shared" si="21"/>
        <v>28-mai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83">
        <v>45805</v>
      </c>
      <c r="C332" s="7">
        <v>227.2</v>
      </c>
      <c r="D332" s="8" t="s">
        <v>422</v>
      </c>
      <c r="E332" t="s">
        <v>421</v>
      </c>
      <c r="F332" t="s">
        <v>1547</v>
      </c>
      <c r="G332" t="str">
        <f t="shared" si="20"/>
        <v>mai-2025</v>
      </c>
      <c r="H332" t="str">
        <f t="shared" si="21"/>
        <v>28-mai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83">
        <v>45805</v>
      </c>
      <c r="C333" s="7">
        <v>408.13</v>
      </c>
      <c r="D333" s="8" t="s">
        <v>75</v>
      </c>
      <c r="E333" t="s">
        <v>421</v>
      </c>
      <c r="F333" t="s">
        <v>1547</v>
      </c>
      <c r="G333" t="str">
        <f t="shared" si="20"/>
        <v>mai-2025</v>
      </c>
      <c r="H333" t="str">
        <f t="shared" si="21"/>
        <v>28-mai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83">
        <v>45805</v>
      </c>
      <c r="C334" s="7">
        <v>1504.02</v>
      </c>
      <c r="D334" s="8" t="s">
        <v>427</v>
      </c>
      <c r="E334" t="s">
        <v>421</v>
      </c>
      <c r="F334" t="s">
        <v>1547</v>
      </c>
      <c r="G334" t="str">
        <f t="shared" si="20"/>
        <v>mai-2025</v>
      </c>
      <c r="H334" t="str">
        <f t="shared" si="21"/>
        <v>28-mai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83">
        <v>45805</v>
      </c>
      <c r="C335" s="7">
        <v>452.75</v>
      </c>
      <c r="D335" s="8" t="s">
        <v>81</v>
      </c>
      <c r="E335" t="s">
        <v>421</v>
      </c>
      <c r="F335" t="s">
        <v>1547</v>
      </c>
      <c r="G335" t="str">
        <f t="shared" si="20"/>
        <v>mai-2025</v>
      </c>
      <c r="H335" t="str">
        <f t="shared" si="21"/>
        <v>28-mai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83">
        <v>45805</v>
      </c>
      <c r="C336" s="7">
        <v>96.28</v>
      </c>
      <c r="D336" s="8" t="s">
        <v>78</v>
      </c>
      <c r="E336" t="s">
        <v>421</v>
      </c>
      <c r="F336" t="s">
        <v>1547</v>
      </c>
      <c r="G336" t="str">
        <f t="shared" si="20"/>
        <v>mai-2025</v>
      </c>
      <c r="H336" t="str">
        <f t="shared" si="21"/>
        <v>28-mai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83">
        <v>45804</v>
      </c>
      <c r="C337" s="7">
        <v>180.94</v>
      </c>
      <c r="D337" s="8" t="s">
        <v>423</v>
      </c>
      <c r="E337" t="s">
        <v>421</v>
      </c>
      <c r="F337" t="s">
        <v>1547</v>
      </c>
      <c r="G337" t="str">
        <f t="shared" si="20"/>
        <v>mai-2025</v>
      </c>
      <c r="H337" t="str">
        <f t="shared" si="21"/>
        <v>27-mai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83">
        <v>45804</v>
      </c>
      <c r="C338" s="7">
        <v>158.28</v>
      </c>
      <c r="D338" s="8" t="s">
        <v>425</v>
      </c>
      <c r="E338" t="s">
        <v>421</v>
      </c>
      <c r="F338" t="s">
        <v>1547</v>
      </c>
      <c r="G338" t="str">
        <f t="shared" si="20"/>
        <v>mai-2025</v>
      </c>
      <c r="H338" t="str">
        <f t="shared" si="21"/>
        <v>27-mai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83">
        <v>45804</v>
      </c>
      <c r="C339" s="7">
        <v>53.9</v>
      </c>
      <c r="D339" s="8" t="s">
        <v>79</v>
      </c>
      <c r="E339" t="s">
        <v>421</v>
      </c>
      <c r="F339" t="s">
        <v>1547</v>
      </c>
      <c r="G339" t="str">
        <f t="shared" si="20"/>
        <v>mai-2025</v>
      </c>
      <c r="H339" t="str">
        <f t="shared" si="21"/>
        <v>27-mai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83">
        <v>45804</v>
      </c>
      <c r="C340" s="7">
        <v>641.20000000000005</v>
      </c>
      <c r="D340" s="8" t="s">
        <v>431</v>
      </c>
      <c r="E340" t="s">
        <v>421</v>
      </c>
      <c r="F340" t="s">
        <v>1547</v>
      </c>
      <c r="G340" t="str">
        <f t="shared" si="20"/>
        <v>mai-2025</v>
      </c>
      <c r="H340" t="str">
        <f t="shared" si="21"/>
        <v>27-mai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82">
        <v>45804</v>
      </c>
      <c r="C341" s="20">
        <v>352.17</v>
      </c>
      <c r="D341" s="22" t="s">
        <v>78</v>
      </c>
      <c r="E341" t="s">
        <v>421</v>
      </c>
      <c r="F341" t="s">
        <v>1547</v>
      </c>
      <c r="G341" t="str">
        <f t="shared" si="20"/>
        <v>mai-2025</v>
      </c>
      <c r="H341" t="str">
        <f t="shared" si="21"/>
        <v>27-mai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82">
        <v>45803</v>
      </c>
      <c r="C342" s="20">
        <v>236.14</v>
      </c>
      <c r="D342" s="22" t="s">
        <v>423</v>
      </c>
      <c r="E342" t="s">
        <v>421</v>
      </c>
      <c r="F342" t="s">
        <v>1547</v>
      </c>
      <c r="G342" t="str">
        <f t="shared" si="20"/>
        <v>mai-2025</v>
      </c>
      <c r="H342" t="str">
        <f t="shared" si="21"/>
        <v>26-mai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82">
        <v>45803</v>
      </c>
      <c r="C343" s="20">
        <v>201.6</v>
      </c>
      <c r="D343" s="22" t="s">
        <v>429</v>
      </c>
      <c r="E343" t="s">
        <v>421</v>
      </c>
      <c r="F343" t="s">
        <v>1547</v>
      </c>
      <c r="G343" t="str">
        <f t="shared" si="20"/>
        <v>mai-2025</v>
      </c>
      <c r="H343" t="str">
        <f t="shared" si="21"/>
        <v>26-mai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82">
        <v>45801</v>
      </c>
      <c r="C344" s="20">
        <v>331.05</v>
      </c>
      <c r="D344" s="22" t="s">
        <v>423</v>
      </c>
      <c r="E344" t="s">
        <v>421</v>
      </c>
      <c r="F344" t="s">
        <v>1547</v>
      </c>
      <c r="G344" t="str">
        <f t="shared" si="20"/>
        <v>mai-2025</v>
      </c>
      <c r="H344" t="str">
        <f t="shared" si="21"/>
        <v>24-mai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82">
        <v>45801</v>
      </c>
      <c r="C345" s="20">
        <v>325.19</v>
      </c>
      <c r="D345" s="22" t="s">
        <v>422</v>
      </c>
      <c r="E345" t="s">
        <v>421</v>
      </c>
      <c r="F345" t="s">
        <v>1547</v>
      </c>
      <c r="G345" t="str">
        <f t="shared" si="20"/>
        <v>mai-2025</v>
      </c>
      <c r="H345" t="str">
        <f t="shared" si="21"/>
        <v>24-mai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82">
        <v>45801</v>
      </c>
      <c r="C346" s="20">
        <v>186.41</v>
      </c>
      <c r="D346" s="22" t="s">
        <v>75</v>
      </c>
      <c r="E346" t="s">
        <v>421</v>
      </c>
      <c r="F346" t="s">
        <v>1547</v>
      </c>
      <c r="G346" t="str">
        <f t="shared" si="20"/>
        <v>mai-2025</v>
      </c>
      <c r="H346" t="str">
        <f t="shared" si="21"/>
        <v>24-mai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82">
        <v>45800</v>
      </c>
      <c r="C347" s="20">
        <v>386.48</v>
      </c>
      <c r="D347" s="22" t="s">
        <v>428</v>
      </c>
      <c r="E347" t="s">
        <v>421</v>
      </c>
      <c r="F347" t="s">
        <v>1547</v>
      </c>
      <c r="G347" t="str">
        <f t="shared" si="20"/>
        <v>mai-2025</v>
      </c>
      <c r="H347" t="str">
        <f t="shared" si="21"/>
        <v>23-mai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82">
        <v>45800</v>
      </c>
      <c r="C348" s="20">
        <v>1589.1</v>
      </c>
      <c r="D348" s="22" t="s">
        <v>424</v>
      </c>
      <c r="E348" t="s">
        <v>421</v>
      </c>
      <c r="F348" t="s">
        <v>1547</v>
      </c>
      <c r="G348" t="str">
        <f t="shared" si="20"/>
        <v>mai-2025</v>
      </c>
      <c r="H348" t="str">
        <f t="shared" si="21"/>
        <v>23-mai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82">
        <v>45800</v>
      </c>
      <c r="C349" s="20">
        <v>306.12</v>
      </c>
      <c r="D349" s="22" t="s">
        <v>423</v>
      </c>
      <c r="E349" t="s">
        <v>421</v>
      </c>
      <c r="F349" t="s">
        <v>1547</v>
      </c>
      <c r="G349" t="str">
        <f t="shared" si="20"/>
        <v>mai-2025</v>
      </c>
      <c r="H349" t="str">
        <f t="shared" si="21"/>
        <v>23-mai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82">
        <v>45800</v>
      </c>
      <c r="C350" s="20">
        <v>416.44</v>
      </c>
      <c r="D350" s="22" t="s">
        <v>75</v>
      </c>
      <c r="E350" t="s">
        <v>421</v>
      </c>
      <c r="F350" t="s">
        <v>1547</v>
      </c>
      <c r="G350" t="str">
        <f t="shared" si="20"/>
        <v>mai-2025</v>
      </c>
      <c r="H350" t="str">
        <f t="shared" si="21"/>
        <v>23-mai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82">
        <v>45800</v>
      </c>
      <c r="C351" s="20">
        <v>1020.96</v>
      </c>
      <c r="D351" s="22" t="s">
        <v>79</v>
      </c>
      <c r="E351" t="s">
        <v>421</v>
      </c>
      <c r="F351" t="s">
        <v>1547</v>
      </c>
      <c r="G351" t="str">
        <f t="shared" si="20"/>
        <v>mai-2025</v>
      </c>
      <c r="H351" t="str">
        <f t="shared" si="21"/>
        <v>23-mai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82">
        <v>45800</v>
      </c>
      <c r="C352" s="20">
        <v>257.83999999999997</v>
      </c>
      <c r="D352" s="22" t="s">
        <v>78</v>
      </c>
      <c r="E352" t="s">
        <v>421</v>
      </c>
      <c r="F352" t="s">
        <v>1547</v>
      </c>
      <c r="G352" t="str">
        <f t="shared" si="20"/>
        <v>mai-2025</v>
      </c>
      <c r="H352" t="str">
        <f t="shared" si="21"/>
        <v>23-mai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82">
        <v>45799</v>
      </c>
      <c r="C353" s="20">
        <v>242.75</v>
      </c>
      <c r="D353" s="22" t="s">
        <v>77</v>
      </c>
      <c r="E353" t="s">
        <v>421</v>
      </c>
      <c r="F353" t="s">
        <v>1547</v>
      </c>
      <c r="G353" t="str">
        <f t="shared" si="20"/>
        <v>mai-2025</v>
      </c>
      <c r="H353" t="str">
        <f t="shared" si="21"/>
        <v>22-mai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82">
        <v>45799</v>
      </c>
      <c r="C354" s="20">
        <v>442.07</v>
      </c>
      <c r="D354" s="22" t="s">
        <v>76</v>
      </c>
      <c r="E354" t="s">
        <v>421</v>
      </c>
      <c r="F354" t="s">
        <v>1547</v>
      </c>
      <c r="G354" t="str">
        <f t="shared" si="20"/>
        <v>mai-2025</v>
      </c>
      <c r="H354" t="str">
        <f t="shared" si="21"/>
        <v>22-mai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82">
        <v>45799</v>
      </c>
      <c r="C355" s="20">
        <v>994.65</v>
      </c>
      <c r="D355" s="22" t="s">
        <v>423</v>
      </c>
      <c r="E355" t="s">
        <v>421</v>
      </c>
      <c r="F355" t="s">
        <v>1547</v>
      </c>
      <c r="G355" t="str">
        <f t="shared" si="20"/>
        <v>mai-2025</v>
      </c>
      <c r="H355" t="str">
        <f t="shared" si="21"/>
        <v>22-mai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82">
        <v>45799</v>
      </c>
      <c r="C356" s="20">
        <v>290.26</v>
      </c>
      <c r="D356" s="22" t="s">
        <v>75</v>
      </c>
      <c r="E356" t="s">
        <v>421</v>
      </c>
      <c r="F356" t="s">
        <v>1547</v>
      </c>
      <c r="G356" t="str">
        <f t="shared" si="20"/>
        <v>mai-2025</v>
      </c>
      <c r="H356" t="str">
        <f t="shared" si="21"/>
        <v>22-mai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82">
        <v>45799</v>
      </c>
      <c r="C357" s="20">
        <v>536.53</v>
      </c>
      <c r="D357" s="22" t="s">
        <v>78</v>
      </c>
      <c r="E357" t="s">
        <v>421</v>
      </c>
      <c r="F357" t="s">
        <v>1547</v>
      </c>
      <c r="G357" t="str">
        <f t="shared" si="20"/>
        <v>mai-2025</v>
      </c>
      <c r="H357" t="str">
        <f t="shared" si="21"/>
        <v>22-mai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82">
        <v>45797</v>
      </c>
      <c r="C358" s="20">
        <v>648.24</v>
      </c>
      <c r="D358" s="22" t="s">
        <v>423</v>
      </c>
      <c r="E358" t="s">
        <v>421</v>
      </c>
      <c r="F358" t="s">
        <v>1547</v>
      </c>
      <c r="G358" t="str">
        <f t="shared" si="20"/>
        <v>mai-2025</v>
      </c>
      <c r="H358" t="str">
        <f t="shared" si="21"/>
        <v>20-mai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82">
        <v>45797</v>
      </c>
      <c r="C359" s="20">
        <v>1271.3699999999999</v>
      </c>
      <c r="D359" s="22" t="s">
        <v>422</v>
      </c>
      <c r="E359" t="s">
        <v>421</v>
      </c>
      <c r="F359" t="s">
        <v>1547</v>
      </c>
      <c r="G359" t="str">
        <f t="shared" si="20"/>
        <v>mai-2025</v>
      </c>
      <c r="H359" t="str">
        <f t="shared" si="21"/>
        <v>20-mai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82">
        <v>45797</v>
      </c>
      <c r="C360" s="20">
        <v>25.74</v>
      </c>
      <c r="D360" s="22" t="s">
        <v>75</v>
      </c>
      <c r="E360" t="s">
        <v>421</v>
      </c>
      <c r="F360" t="s">
        <v>1547</v>
      </c>
      <c r="G360" t="str">
        <f t="shared" si="20"/>
        <v>mai-2025</v>
      </c>
      <c r="H360" t="str">
        <f t="shared" si="21"/>
        <v>20-mai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82">
        <v>45797</v>
      </c>
      <c r="C361" s="20">
        <v>902.74</v>
      </c>
      <c r="D361" s="22" t="s">
        <v>75</v>
      </c>
      <c r="E361" t="s">
        <v>421</v>
      </c>
      <c r="F361" t="s">
        <v>1547</v>
      </c>
      <c r="G361" t="str">
        <f t="shared" si="20"/>
        <v>mai-2025</v>
      </c>
      <c r="H361" t="str">
        <f t="shared" si="21"/>
        <v>20-mai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82">
        <v>45797</v>
      </c>
      <c r="C362" s="20">
        <v>397.08</v>
      </c>
      <c r="D362" s="22" t="s">
        <v>79</v>
      </c>
      <c r="E362" t="s">
        <v>421</v>
      </c>
      <c r="F362" t="s">
        <v>1547</v>
      </c>
      <c r="G362" t="str">
        <f t="shared" si="20"/>
        <v>mai-2025</v>
      </c>
      <c r="H362" t="str">
        <f t="shared" si="21"/>
        <v>20-mai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82">
        <v>45797</v>
      </c>
      <c r="C363" s="20">
        <v>684.81</v>
      </c>
      <c r="D363" s="22" t="s">
        <v>78</v>
      </c>
      <c r="E363" t="s">
        <v>421</v>
      </c>
      <c r="F363" t="s">
        <v>1547</v>
      </c>
      <c r="G363" t="str">
        <f t="shared" si="20"/>
        <v>mai-2025</v>
      </c>
      <c r="H363" t="str">
        <f t="shared" si="21"/>
        <v>20-mai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82">
        <v>45796</v>
      </c>
      <c r="C364" s="20">
        <v>420.52</v>
      </c>
      <c r="D364" s="22" t="s">
        <v>425</v>
      </c>
      <c r="E364" t="s">
        <v>421</v>
      </c>
      <c r="F364" t="s">
        <v>1547</v>
      </c>
      <c r="G364" t="str">
        <f t="shared" si="20"/>
        <v>mai-2025</v>
      </c>
      <c r="H364" t="str">
        <f t="shared" si="21"/>
        <v>19-mai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82">
        <v>45796</v>
      </c>
      <c r="C365" s="20">
        <v>357.65</v>
      </c>
      <c r="D365" s="22" t="s">
        <v>427</v>
      </c>
      <c r="E365" t="s">
        <v>421</v>
      </c>
      <c r="F365" t="s">
        <v>1547</v>
      </c>
      <c r="G365" t="str">
        <f t="shared" si="20"/>
        <v>mai-2025</v>
      </c>
      <c r="H365" t="str">
        <f t="shared" si="21"/>
        <v>19-mai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82">
        <v>45796</v>
      </c>
      <c r="C366" s="20">
        <v>227.14</v>
      </c>
      <c r="D366" s="22" t="s">
        <v>427</v>
      </c>
      <c r="E366" t="s">
        <v>421</v>
      </c>
      <c r="F366" t="s">
        <v>1547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82">
        <v>45796</v>
      </c>
      <c r="C367" s="20">
        <v>866.91</v>
      </c>
      <c r="D367" s="22" t="s">
        <v>80</v>
      </c>
      <c r="E367" t="s">
        <v>421</v>
      </c>
      <c r="F367" t="s">
        <v>1547</v>
      </c>
      <c r="G367" t="str">
        <f t="shared" si="20"/>
        <v>mai-2025</v>
      </c>
      <c r="H367" t="str">
        <f t="shared" si="21"/>
        <v>19-mai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82">
        <v>45796</v>
      </c>
      <c r="C368" s="20">
        <v>76</v>
      </c>
      <c r="D368" s="22" t="s">
        <v>80</v>
      </c>
      <c r="E368" t="s">
        <v>421</v>
      </c>
      <c r="F368" t="s">
        <v>1547</v>
      </c>
      <c r="G368" t="str">
        <f t="shared" si="20"/>
        <v>mai-2025</v>
      </c>
      <c r="H368" t="str">
        <f t="shared" si="21"/>
        <v>19-mai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82">
        <v>45796</v>
      </c>
      <c r="C369" s="20">
        <v>222.97</v>
      </c>
      <c r="D369" s="22" t="s">
        <v>80</v>
      </c>
      <c r="E369" t="s">
        <v>421</v>
      </c>
      <c r="F369" t="s">
        <v>1547</v>
      </c>
      <c r="G369" t="str">
        <f t="shared" si="20"/>
        <v>mai-2025</v>
      </c>
      <c r="H369" t="str">
        <f t="shared" si="21"/>
        <v>19-mai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82">
        <v>45796</v>
      </c>
      <c r="C370" s="20">
        <v>1304.83</v>
      </c>
      <c r="D370" s="22" t="s">
        <v>78</v>
      </c>
      <c r="E370" t="s">
        <v>421</v>
      </c>
      <c r="F370" t="s">
        <v>1547</v>
      </c>
      <c r="G370" t="str">
        <f t="shared" si="20"/>
        <v>mai-2025</v>
      </c>
      <c r="H370" t="str">
        <f t="shared" si="21"/>
        <v>19-mai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82">
        <v>45795</v>
      </c>
      <c r="C371" s="20">
        <v>659.53</v>
      </c>
      <c r="D371" s="22" t="s">
        <v>423</v>
      </c>
      <c r="E371" t="s">
        <v>421</v>
      </c>
      <c r="F371" t="s">
        <v>1547</v>
      </c>
      <c r="G371" t="str">
        <f t="shared" si="20"/>
        <v>mai-2025</v>
      </c>
      <c r="H371" t="str">
        <f t="shared" si="21"/>
        <v>18-mai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83">
        <v>45794</v>
      </c>
      <c r="C372" s="7">
        <v>159.1</v>
      </c>
      <c r="D372" s="8" t="s">
        <v>76</v>
      </c>
      <c r="E372" t="s">
        <v>421</v>
      </c>
      <c r="F372" t="s">
        <v>1547</v>
      </c>
      <c r="G372" t="str">
        <f t="shared" si="20"/>
        <v>mai-2025</v>
      </c>
      <c r="H372" t="str">
        <f t="shared" si="21"/>
        <v>17-mai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83">
        <v>45794</v>
      </c>
      <c r="C373" s="7">
        <v>130.5</v>
      </c>
      <c r="D373" s="8" t="s">
        <v>423</v>
      </c>
      <c r="E373" t="s">
        <v>421</v>
      </c>
      <c r="F373" t="s">
        <v>1547</v>
      </c>
      <c r="G373" t="str">
        <f t="shared" si="20"/>
        <v>mai-2025</v>
      </c>
      <c r="H373" t="str">
        <f t="shared" si="21"/>
        <v>17-mai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83">
        <v>45794</v>
      </c>
      <c r="C374" s="7">
        <v>289</v>
      </c>
      <c r="D374" s="8" t="s">
        <v>422</v>
      </c>
      <c r="E374" t="s">
        <v>421</v>
      </c>
      <c r="F374" t="s">
        <v>1547</v>
      </c>
      <c r="G374" t="str">
        <f t="shared" si="20"/>
        <v>mai-2025</v>
      </c>
      <c r="H374" t="str">
        <f t="shared" si="21"/>
        <v>17-mai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83">
        <v>45794</v>
      </c>
      <c r="C375" s="7">
        <v>682.49</v>
      </c>
      <c r="D375" s="8" t="s">
        <v>75</v>
      </c>
      <c r="E375" t="s">
        <v>421</v>
      </c>
      <c r="F375" t="s">
        <v>1547</v>
      </c>
      <c r="G375" t="str">
        <f t="shared" si="20"/>
        <v>mai-2025</v>
      </c>
      <c r="H375" t="str">
        <f t="shared" si="21"/>
        <v>17-mai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83">
        <v>45793</v>
      </c>
      <c r="C376" s="7">
        <v>1043.1500000000001</v>
      </c>
      <c r="D376" s="8" t="s">
        <v>424</v>
      </c>
      <c r="E376" t="s">
        <v>421</v>
      </c>
      <c r="F376" t="s">
        <v>1547</v>
      </c>
      <c r="G376" t="str">
        <f t="shared" si="20"/>
        <v>mai-2025</v>
      </c>
      <c r="H376" t="str">
        <f t="shared" si="21"/>
        <v>16-mai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83">
        <v>45793</v>
      </c>
      <c r="C377" s="7">
        <v>687.16</v>
      </c>
      <c r="D377" s="8" t="s">
        <v>423</v>
      </c>
      <c r="E377" t="s">
        <v>421</v>
      </c>
      <c r="F377" t="s">
        <v>1547</v>
      </c>
      <c r="G377" t="str">
        <f t="shared" si="20"/>
        <v>mai-2025</v>
      </c>
      <c r="H377" t="str">
        <f t="shared" si="21"/>
        <v>16-mai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83">
        <v>45793</v>
      </c>
      <c r="C378" s="7">
        <v>997.23</v>
      </c>
      <c r="D378" s="8" t="s">
        <v>422</v>
      </c>
      <c r="E378" t="s">
        <v>421</v>
      </c>
      <c r="F378" t="s">
        <v>1547</v>
      </c>
      <c r="G378" t="str">
        <f t="shared" si="20"/>
        <v>mai-2025</v>
      </c>
      <c r="H378" t="str">
        <f t="shared" si="21"/>
        <v>16-mai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83">
        <v>45793</v>
      </c>
      <c r="C379" s="7">
        <v>778.87</v>
      </c>
      <c r="D379" s="8" t="s">
        <v>75</v>
      </c>
      <c r="E379" t="s">
        <v>421</v>
      </c>
      <c r="F379" t="s">
        <v>1547</v>
      </c>
      <c r="G379" t="str">
        <f t="shared" si="20"/>
        <v>mai-2025</v>
      </c>
      <c r="H379" t="str">
        <f t="shared" si="21"/>
        <v>16-mai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83">
        <v>45793</v>
      </c>
      <c r="C380" s="7">
        <v>1134.95</v>
      </c>
      <c r="D380" s="8" t="s">
        <v>79</v>
      </c>
      <c r="E380" t="s">
        <v>421</v>
      </c>
      <c r="F380" t="s">
        <v>1547</v>
      </c>
      <c r="G380" t="str">
        <f t="shared" si="20"/>
        <v>mai-2025</v>
      </c>
      <c r="H380" t="str">
        <f t="shared" si="21"/>
        <v>16-mai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83">
        <v>45793</v>
      </c>
      <c r="C381" s="7">
        <v>89.69</v>
      </c>
      <c r="D381" s="8" t="s">
        <v>433</v>
      </c>
      <c r="E381" t="s">
        <v>421</v>
      </c>
      <c r="F381" t="s">
        <v>1547</v>
      </c>
      <c r="G381" t="str">
        <f t="shared" si="20"/>
        <v>mai-2025</v>
      </c>
      <c r="H381" t="str">
        <f t="shared" si="21"/>
        <v>16-mai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83">
        <v>45792</v>
      </c>
      <c r="C382" s="7">
        <v>300.93</v>
      </c>
      <c r="D382" s="8" t="s">
        <v>423</v>
      </c>
      <c r="E382" t="s">
        <v>421</v>
      </c>
      <c r="F382" t="s">
        <v>1547</v>
      </c>
      <c r="G382" t="str">
        <f t="shared" si="20"/>
        <v>mai-2025</v>
      </c>
      <c r="H382" t="str">
        <f t="shared" si="21"/>
        <v>15-mai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83">
        <v>45792</v>
      </c>
      <c r="C383" s="7">
        <v>278.98</v>
      </c>
      <c r="D383" s="8" t="s">
        <v>422</v>
      </c>
      <c r="E383" t="s">
        <v>421</v>
      </c>
      <c r="F383" t="s">
        <v>1547</v>
      </c>
      <c r="G383" t="str">
        <f t="shared" si="20"/>
        <v>mai-2025</v>
      </c>
      <c r="H383" t="str">
        <f t="shared" si="21"/>
        <v>15-mai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83">
        <v>45792</v>
      </c>
      <c r="C384" s="7">
        <v>374.12</v>
      </c>
      <c r="D384" s="8" t="s">
        <v>75</v>
      </c>
      <c r="E384" t="s">
        <v>421</v>
      </c>
      <c r="F384" t="s">
        <v>1547</v>
      </c>
      <c r="G384" t="str">
        <f t="shared" si="20"/>
        <v>mai-2025</v>
      </c>
      <c r="H384" t="str">
        <f t="shared" si="21"/>
        <v>15-mai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83">
        <v>45792</v>
      </c>
      <c r="C385" s="7">
        <v>301.42</v>
      </c>
      <c r="D385" s="8" t="s">
        <v>80</v>
      </c>
      <c r="E385" t="s">
        <v>421</v>
      </c>
      <c r="F385" t="s">
        <v>1547</v>
      </c>
      <c r="G385" t="str">
        <f t="shared" si="20"/>
        <v>mai-2025</v>
      </c>
      <c r="H385" t="str">
        <f t="shared" si="21"/>
        <v>15-mai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83">
        <v>45792</v>
      </c>
      <c r="C386" s="7">
        <v>481.94</v>
      </c>
      <c r="D386" s="8" t="s">
        <v>78</v>
      </c>
      <c r="E386" t="s">
        <v>421</v>
      </c>
      <c r="F386" t="s">
        <v>1547</v>
      </c>
      <c r="G386" t="str">
        <f t="shared" ref="G386:G449" si="24">TEXT(B386,"mmm-aaaa")</f>
        <v>mai-2025</v>
      </c>
      <c r="H386" t="str">
        <f t="shared" ref="H386:H449" si="25">TEXT(B386,"jj-mmm")</f>
        <v>15-mai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83">
        <v>45791</v>
      </c>
      <c r="C387" s="7">
        <v>529.98</v>
      </c>
      <c r="D387" s="8" t="s">
        <v>423</v>
      </c>
      <c r="E387" t="s">
        <v>421</v>
      </c>
      <c r="F387" t="s">
        <v>1547</v>
      </c>
      <c r="G387" t="str">
        <f t="shared" si="24"/>
        <v>mai-2025</v>
      </c>
      <c r="H387" t="str">
        <f t="shared" si="25"/>
        <v>14-mai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83">
        <v>45791</v>
      </c>
      <c r="C388" s="7">
        <v>198.15</v>
      </c>
      <c r="D388" s="8" t="s">
        <v>75</v>
      </c>
      <c r="E388" t="s">
        <v>421</v>
      </c>
      <c r="F388" t="s">
        <v>1547</v>
      </c>
      <c r="G388" t="str">
        <f t="shared" si="24"/>
        <v>mai-2025</v>
      </c>
      <c r="H388" t="str">
        <f t="shared" si="25"/>
        <v>14-mai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83">
        <v>45791</v>
      </c>
      <c r="C389" s="7">
        <v>189</v>
      </c>
      <c r="D389" s="8" t="s">
        <v>79</v>
      </c>
      <c r="E389" t="s">
        <v>421</v>
      </c>
      <c r="F389" t="s">
        <v>1547</v>
      </c>
      <c r="G389" t="str">
        <f t="shared" si="24"/>
        <v>mai-2025</v>
      </c>
      <c r="H389" t="str">
        <f t="shared" si="25"/>
        <v>14-mai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83">
        <v>45790</v>
      </c>
      <c r="C390" s="7">
        <v>478</v>
      </c>
      <c r="D390" s="8" t="s">
        <v>77</v>
      </c>
      <c r="E390" t="s">
        <v>421</v>
      </c>
      <c r="F390" t="s">
        <v>1547</v>
      </c>
      <c r="G390" t="str">
        <f t="shared" si="24"/>
        <v>mai-2025</v>
      </c>
      <c r="H390" t="str">
        <f t="shared" si="25"/>
        <v>13-mai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83">
        <v>45790</v>
      </c>
      <c r="C391" s="7">
        <v>328.1</v>
      </c>
      <c r="D391" s="8" t="s">
        <v>76</v>
      </c>
      <c r="E391" t="s">
        <v>421</v>
      </c>
      <c r="F391" t="s">
        <v>1547</v>
      </c>
      <c r="G391" t="str">
        <f t="shared" si="24"/>
        <v>mai-2025</v>
      </c>
      <c r="H391" t="str">
        <f t="shared" si="25"/>
        <v>13-mai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83">
        <v>45790</v>
      </c>
      <c r="C392" s="7">
        <v>318</v>
      </c>
      <c r="D392" s="8" t="s">
        <v>423</v>
      </c>
      <c r="E392" t="s">
        <v>421</v>
      </c>
      <c r="F392" t="s">
        <v>1547</v>
      </c>
      <c r="G392" t="str">
        <f t="shared" si="24"/>
        <v>mai-2025</v>
      </c>
      <c r="H392" t="str">
        <f t="shared" si="25"/>
        <v>13-mai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83">
        <v>45790</v>
      </c>
      <c r="C393" s="7">
        <v>28.2</v>
      </c>
      <c r="D393" s="8" t="s">
        <v>423</v>
      </c>
      <c r="E393" t="s">
        <v>421</v>
      </c>
      <c r="F393" t="s">
        <v>1547</v>
      </c>
      <c r="G393" t="str">
        <f t="shared" si="24"/>
        <v>mai-2025</v>
      </c>
      <c r="H393" t="str">
        <f t="shared" si="25"/>
        <v>13-mai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83">
        <v>45790</v>
      </c>
      <c r="C394" s="7">
        <v>334.92</v>
      </c>
      <c r="D394" s="8" t="s">
        <v>75</v>
      </c>
      <c r="E394" t="s">
        <v>421</v>
      </c>
      <c r="F394" t="s">
        <v>1547</v>
      </c>
      <c r="G394" t="str">
        <f t="shared" si="24"/>
        <v>mai-2025</v>
      </c>
      <c r="H394" t="str">
        <f t="shared" si="25"/>
        <v>13-mai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83">
        <v>45790</v>
      </c>
      <c r="C395" s="7">
        <v>420</v>
      </c>
      <c r="D395" s="8" t="s">
        <v>78</v>
      </c>
      <c r="E395" t="s">
        <v>421</v>
      </c>
      <c r="F395" t="s">
        <v>1547</v>
      </c>
      <c r="G395" t="str">
        <f t="shared" si="24"/>
        <v>mai-2025</v>
      </c>
      <c r="H395" t="str">
        <f t="shared" si="25"/>
        <v>13-mai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83">
        <v>45790</v>
      </c>
      <c r="C396" s="7">
        <v>2306.8200000000002</v>
      </c>
      <c r="D396" s="8" t="s">
        <v>434</v>
      </c>
      <c r="E396" t="s">
        <v>421</v>
      </c>
      <c r="F396" t="s">
        <v>1547</v>
      </c>
      <c r="G396" t="str">
        <f t="shared" si="24"/>
        <v>mai-2025</v>
      </c>
      <c r="H396" t="str">
        <f t="shared" si="25"/>
        <v>13-mai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83">
        <v>45789</v>
      </c>
      <c r="C397" s="7">
        <v>376.95</v>
      </c>
      <c r="D397" s="8" t="s">
        <v>423</v>
      </c>
      <c r="E397" t="s">
        <v>421</v>
      </c>
      <c r="F397" t="s">
        <v>1547</v>
      </c>
      <c r="G397" t="str">
        <f t="shared" si="24"/>
        <v>mai-2025</v>
      </c>
      <c r="H397" t="str">
        <f t="shared" si="25"/>
        <v>12-mai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83">
        <v>45789</v>
      </c>
      <c r="C398" s="7">
        <v>388.33</v>
      </c>
      <c r="D398" s="8" t="s">
        <v>75</v>
      </c>
      <c r="E398" t="s">
        <v>421</v>
      </c>
      <c r="F398" t="s">
        <v>1547</v>
      </c>
      <c r="G398" t="str">
        <f t="shared" si="24"/>
        <v>mai-2025</v>
      </c>
      <c r="H398" t="str">
        <f t="shared" si="25"/>
        <v>12-mai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83">
        <v>45789</v>
      </c>
      <c r="C399" s="7">
        <v>460.03</v>
      </c>
      <c r="D399" s="8" t="s">
        <v>422</v>
      </c>
      <c r="E399" t="s">
        <v>421</v>
      </c>
      <c r="F399" t="s">
        <v>1547</v>
      </c>
      <c r="G399" t="str">
        <f t="shared" si="24"/>
        <v>mai-2025</v>
      </c>
      <c r="H399" t="str">
        <f t="shared" si="25"/>
        <v>12-mai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83">
        <v>45786</v>
      </c>
      <c r="C400" s="7">
        <v>832.2</v>
      </c>
      <c r="D400" s="8" t="s">
        <v>424</v>
      </c>
      <c r="E400" t="s">
        <v>421</v>
      </c>
      <c r="F400" t="s">
        <v>1547</v>
      </c>
      <c r="G400" t="str">
        <f t="shared" si="24"/>
        <v>mai-2025</v>
      </c>
      <c r="H400" t="str">
        <f t="shared" si="25"/>
        <v>09-mai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83">
        <v>45786</v>
      </c>
      <c r="C401" s="7">
        <v>383.38</v>
      </c>
      <c r="D401" s="8" t="s">
        <v>78</v>
      </c>
      <c r="E401" t="s">
        <v>421</v>
      </c>
      <c r="F401" t="s">
        <v>1547</v>
      </c>
      <c r="G401" t="str">
        <f t="shared" si="24"/>
        <v>mai-2025</v>
      </c>
      <c r="H401" t="str">
        <f t="shared" si="25"/>
        <v>09-mai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83">
        <v>45785</v>
      </c>
      <c r="C402" s="7">
        <v>540</v>
      </c>
      <c r="D402" s="8" t="s">
        <v>79</v>
      </c>
      <c r="E402" t="s">
        <v>421</v>
      </c>
      <c r="F402" t="s">
        <v>1547</v>
      </c>
      <c r="G402" t="str">
        <f t="shared" si="24"/>
        <v>mai-2025</v>
      </c>
      <c r="H402" t="str">
        <f t="shared" si="25"/>
        <v>08-mai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83">
        <v>45784</v>
      </c>
      <c r="C403" s="7">
        <v>142.38</v>
      </c>
      <c r="D403" s="8" t="s">
        <v>423</v>
      </c>
      <c r="E403" t="s">
        <v>421</v>
      </c>
      <c r="F403" t="s">
        <v>1547</v>
      </c>
      <c r="G403" t="str">
        <f t="shared" si="24"/>
        <v>mai-2025</v>
      </c>
      <c r="H403" t="str">
        <f t="shared" si="25"/>
        <v>07-mai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83">
        <v>45784</v>
      </c>
      <c r="C404" s="7">
        <v>299.14</v>
      </c>
      <c r="D404" s="8" t="s">
        <v>75</v>
      </c>
      <c r="E404" t="s">
        <v>421</v>
      </c>
      <c r="F404" t="s">
        <v>1547</v>
      </c>
      <c r="G404" t="str">
        <f t="shared" si="24"/>
        <v>mai-2025</v>
      </c>
      <c r="H404" t="str">
        <f t="shared" si="25"/>
        <v>07-mai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83">
        <v>45784</v>
      </c>
      <c r="C405" s="7">
        <v>586.28</v>
      </c>
      <c r="D405" s="8" t="s">
        <v>422</v>
      </c>
      <c r="E405" t="s">
        <v>421</v>
      </c>
      <c r="F405" t="s">
        <v>1547</v>
      </c>
      <c r="G405" t="str">
        <f t="shared" si="24"/>
        <v>mai-2025</v>
      </c>
      <c r="H405" t="str">
        <f t="shared" si="25"/>
        <v>07-mai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83">
        <v>45784</v>
      </c>
      <c r="C406" s="7">
        <v>405.59</v>
      </c>
      <c r="D406" s="8" t="s">
        <v>78</v>
      </c>
      <c r="E406" t="s">
        <v>421</v>
      </c>
      <c r="F406" t="s">
        <v>1547</v>
      </c>
      <c r="G406" t="str">
        <f t="shared" si="24"/>
        <v>mai-2025</v>
      </c>
      <c r="H406" t="str">
        <f t="shared" si="25"/>
        <v>07-mai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83">
        <v>45783</v>
      </c>
      <c r="C407" s="7">
        <v>116.2</v>
      </c>
      <c r="D407" s="8" t="s">
        <v>76</v>
      </c>
      <c r="E407" t="s">
        <v>421</v>
      </c>
      <c r="F407" t="s">
        <v>1547</v>
      </c>
      <c r="G407" t="str">
        <f t="shared" si="24"/>
        <v>mai-2025</v>
      </c>
      <c r="H407" t="str">
        <f t="shared" si="25"/>
        <v>06-mai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83">
        <v>45783</v>
      </c>
      <c r="C408" s="7">
        <v>794.49</v>
      </c>
      <c r="D408" s="8" t="s">
        <v>423</v>
      </c>
      <c r="E408" t="s">
        <v>421</v>
      </c>
      <c r="F408" t="s">
        <v>1547</v>
      </c>
      <c r="G408" t="str">
        <f t="shared" si="24"/>
        <v>mai-2025</v>
      </c>
      <c r="H408" t="str">
        <f t="shared" si="25"/>
        <v>06-mai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83">
        <v>45783</v>
      </c>
      <c r="C409" s="7">
        <v>208.2</v>
      </c>
      <c r="D409" s="8" t="s">
        <v>75</v>
      </c>
      <c r="E409" t="s">
        <v>421</v>
      </c>
      <c r="F409" t="s">
        <v>1547</v>
      </c>
      <c r="G409" t="str">
        <f t="shared" si="24"/>
        <v>mai-2025</v>
      </c>
      <c r="H409" t="str">
        <f t="shared" si="25"/>
        <v>06-mai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83">
        <v>45783</v>
      </c>
      <c r="C410" s="7">
        <v>1288.18</v>
      </c>
      <c r="D410" s="8" t="s">
        <v>422</v>
      </c>
      <c r="E410" t="s">
        <v>421</v>
      </c>
      <c r="F410" t="s">
        <v>1547</v>
      </c>
      <c r="G410" t="str">
        <f t="shared" si="24"/>
        <v>mai-2025</v>
      </c>
      <c r="H410" t="str">
        <f t="shared" si="25"/>
        <v>06-mai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83">
        <v>45783</v>
      </c>
      <c r="C411" s="7">
        <v>206.8</v>
      </c>
      <c r="D411" s="8" t="s">
        <v>433</v>
      </c>
      <c r="E411" t="s">
        <v>421</v>
      </c>
      <c r="F411" t="s">
        <v>1547</v>
      </c>
      <c r="G411" t="str">
        <f t="shared" si="24"/>
        <v>mai-2025</v>
      </c>
      <c r="H411" t="str">
        <f t="shared" si="25"/>
        <v>06-mai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83">
        <v>45782</v>
      </c>
      <c r="C412" s="7">
        <v>359.36</v>
      </c>
      <c r="D412" s="8" t="s">
        <v>77</v>
      </c>
      <c r="E412" t="s">
        <v>421</v>
      </c>
      <c r="F412" t="s">
        <v>1547</v>
      </c>
      <c r="G412" t="str">
        <f t="shared" si="24"/>
        <v>mai-2025</v>
      </c>
      <c r="H412" t="str">
        <f t="shared" si="25"/>
        <v>05-mai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83">
        <v>45782</v>
      </c>
      <c r="C413" s="7">
        <v>37.6</v>
      </c>
      <c r="D413" s="8" t="s">
        <v>75</v>
      </c>
      <c r="E413" t="s">
        <v>421</v>
      </c>
      <c r="F413" t="s">
        <v>1547</v>
      </c>
      <c r="G413" t="str">
        <f t="shared" si="24"/>
        <v>mai-2025</v>
      </c>
      <c r="H413" t="str">
        <f t="shared" si="25"/>
        <v>05-mai</v>
      </c>
      <c r="I413">
        <f t="shared" si="26"/>
        <v>2025</v>
      </c>
      <c r="J413" t="str">
        <f t="shared" si="27"/>
        <v>2025-05</v>
      </c>
    </row>
    <row r="414" spans="1:10">
      <c r="A414" s="6" t="s">
        <v>7</v>
      </c>
      <c r="B414" s="83">
        <v>45782</v>
      </c>
      <c r="C414" s="7">
        <v>419.96</v>
      </c>
      <c r="D414" s="8" t="s">
        <v>75</v>
      </c>
      <c r="E414" t="s">
        <v>421</v>
      </c>
      <c r="F414" t="s">
        <v>1547</v>
      </c>
      <c r="G414" t="str">
        <f t="shared" si="24"/>
        <v>mai-2025</v>
      </c>
      <c r="H414" t="str">
        <f t="shared" si="25"/>
        <v>05-mai</v>
      </c>
      <c r="I414">
        <f t="shared" si="26"/>
        <v>2025</v>
      </c>
      <c r="J414" t="str">
        <f t="shared" si="27"/>
        <v>2025-05</v>
      </c>
    </row>
    <row r="415" spans="1:10">
      <c r="A415" s="6" t="s">
        <v>7</v>
      </c>
      <c r="B415" s="83">
        <v>45782</v>
      </c>
      <c r="C415" s="7">
        <v>348.74</v>
      </c>
      <c r="D415" s="8" t="s">
        <v>79</v>
      </c>
      <c r="E415" t="s">
        <v>421</v>
      </c>
      <c r="F415" t="s">
        <v>1547</v>
      </c>
      <c r="G415" t="str">
        <f t="shared" si="24"/>
        <v>mai-2025</v>
      </c>
      <c r="H415" t="str">
        <f t="shared" si="25"/>
        <v>05-mai</v>
      </c>
      <c r="I415">
        <f t="shared" si="26"/>
        <v>2025</v>
      </c>
      <c r="J415" t="str">
        <f t="shared" si="27"/>
        <v>2025-05</v>
      </c>
    </row>
    <row r="416" spans="1:10">
      <c r="A416" s="6" t="s">
        <v>7</v>
      </c>
      <c r="B416" s="83">
        <v>45782</v>
      </c>
      <c r="C416" s="7">
        <v>499.43</v>
      </c>
      <c r="D416" s="8" t="s">
        <v>79</v>
      </c>
      <c r="E416" t="s">
        <v>421</v>
      </c>
      <c r="F416" t="s">
        <v>1547</v>
      </c>
      <c r="G416" t="str">
        <f t="shared" si="24"/>
        <v>mai-2025</v>
      </c>
      <c r="H416" t="str">
        <f t="shared" si="25"/>
        <v>05-mai</v>
      </c>
      <c r="I416">
        <f t="shared" si="26"/>
        <v>2025</v>
      </c>
      <c r="J416" t="str">
        <f t="shared" si="27"/>
        <v>2025-05</v>
      </c>
    </row>
    <row r="417" spans="1:10">
      <c r="A417" s="6" t="s">
        <v>7</v>
      </c>
      <c r="B417" s="83">
        <v>45781</v>
      </c>
      <c r="C417" s="7">
        <v>544.41999999999996</v>
      </c>
      <c r="D417" s="8" t="s">
        <v>423</v>
      </c>
      <c r="E417" t="s">
        <v>421</v>
      </c>
      <c r="F417" t="s">
        <v>1547</v>
      </c>
      <c r="G417" t="str">
        <f t="shared" si="24"/>
        <v>mai-2025</v>
      </c>
      <c r="H417" t="str">
        <f t="shared" si="25"/>
        <v>04-mai</v>
      </c>
      <c r="I417">
        <f t="shared" si="26"/>
        <v>2025</v>
      </c>
      <c r="J417" t="str">
        <f t="shared" si="27"/>
        <v>2025-05</v>
      </c>
    </row>
    <row r="418" spans="1:10">
      <c r="A418" s="6" t="s">
        <v>7</v>
      </c>
      <c r="B418" s="83">
        <v>45779</v>
      </c>
      <c r="C418" s="7">
        <v>854.02</v>
      </c>
      <c r="D418" s="8" t="s">
        <v>78</v>
      </c>
      <c r="E418" t="s">
        <v>421</v>
      </c>
      <c r="F418" t="s">
        <v>1547</v>
      </c>
      <c r="G418" t="str">
        <f t="shared" si="24"/>
        <v>mai-2025</v>
      </c>
      <c r="H418" t="str">
        <f t="shared" si="25"/>
        <v>02-mai</v>
      </c>
      <c r="I418">
        <f t="shared" si="26"/>
        <v>2025</v>
      </c>
      <c r="J418" t="str">
        <f t="shared" si="27"/>
        <v>2025-05</v>
      </c>
    </row>
    <row r="419" spans="1:10">
      <c r="A419" s="6" t="s">
        <v>7</v>
      </c>
      <c r="B419" s="83">
        <v>45777</v>
      </c>
      <c r="C419" s="7">
        <v>577.12</v>
      </c>
      <c r="D419" s="8" t="s">
        <v>75</v>
      </c>
      <c r="E419" t="s">
        <v>421</v>
      </c>
      <c r="F419" t="s">
        <v>1547</v>
      </c>
      <c r="G419" t="str">
        <f t="shared" si="24"/>
        <v>avr-2025</v>
      </c>
      <c r="H419" t="str">
        <f t="shared" si="25"/>
        <v>30-avr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83">
        <v>45777</v>
      </c>
      <c r="C420" s="7">
        <v>492.69</v>
      </c>
      <c r="D420" s="8" t="s">
        <v>81</v>
      </c>
      <c r="E420" t="s">
        <v>421</v>
      </c>
      <c r="F420" t="s">
        <v>1547</v>
      </c>
      <c r="G420" t="str">
        <f t="shared" si="24"/>
        <v>avr-2025</v>
      </c>
      <c r="H420" t="str">
        <f t="shared" si="25"/>
        <v>30-avr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83">
        <v>45777</v>
      </c>
      <c r="C421" s="7">
        <v>249.27</v>
      </c>
      <c r="D421" s="8" t="s">
        <v>78</v>
      </c>
      <c r="E421" t="s">
        <v>421</v>
      </c>
      <c r="F421" t="s">
        <v>1547</v>
      </c>
      <c r="G421" t="str">
        <f t="shared" si="24"/>
        <v>avr-2025</v>
      </c>
      <c r="H421" t="str">
        <f t="shared" si="25"/>
        <v>30-avr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83">
        <v>45776</v>
      </c>
      <c r="C422" s="7">
        <v>167.6</v>
      </c>
      <c r="D422" s="8" t="s">
        <v>77</v>
      </c>
      <c r="E422" t="s">
        <v>421</v>
      </c>
      <c r="F422" t="s">
        <v>1547</v>
      </c>
      <c r="G422" t="str">
        <f t="shared" si="24"/>
        <v>avr-2025</v>
      </c>
      <c r="H422" t="str">
        <f t="shared" si="25"/>
        <v>29-avr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83">
        <v>45776</v>
      </c>
      <c r="C423" s="7">
        <v>611.44000000000005</v>
      </c>
      <c r="D423" s="8" t="s">
        <v>423</v>
      </c>
      <c r="E423" t="s">
        <v>421</v>
      </c>
      <c r="F423" t="s">
        <v>1547</v>
      </c>
      <c r="G423" t="str">
        <f t="shared" si="24"/>
        <v>avr-2025</v>
      </c>
      <c r="H423" t="str">
        <f t="shared" si="25"/>
        <v>29-avr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83">
        <v>45776</v>
      </c>
      <c r="C424" s="7">
        <v>691.81</v>
      </c>
      <c r="D424" s="8" t="s">
        <v>75</v>
      </c>
      <c r="E424" t="s">
        <v>421</v>
      </c>
      <c r="F424" t="s">
        <v>1547</v>
      </c>
      <c r="G424" t="str">
        <f t="shared" si="24"/>
        <v>avr-2025</v>
      </c>
      <c r="H424" t="str">
        <f t="shared" si="25"/>
        <v>29-avr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83">
        <v>45776</v>
      </c>
      <c r="C425" s="7">
        <v>552.9</v>
      </c>
      <c r="D425" s="8" t="s">
        <v>422</v>
      </c>
      <c r="E425" t="s">
        <v>421</v>
      </c>
      <c r="F425" t="s">
        <v>1547</v>
      </c>
      <c r="G425" t="str">
        <f t="shared" si="24"/>
        <v>avr-2025</v>
      </c>
      <c r="H425" t="str">
        <f t="shared" si="25"/>
        <v>29-avr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83">
        <v>45776</v>
      </c>
      <c r="C426" s="7">
        <v>126.57</v>
      </c>
      <c r="D426" s="8" t="s">
        <v>427</v>
      </c>
      <c r="E426" t="s">
        <v>421</v>
      </c>
      <c r="F426" t="s">
        <v>1547</v>
      </c>
      <c r="G426" t="str">
        <f t="shared" si="24"/>
        <v>avr-2025</v>
      </c>
      <c r="H426" t="str">
        <f t="shared" si="25"/>
        <v>29-avr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83">
        <v>45776</v>
      </c>
      <c r="C427" s="7">
        <v>49.74</v>
      </c>
      <c r="D427" s="8" t="s">
        <v>427</v>
      </c>
      <c r="E427" t="s">
        <v>421</v>
      </c>
      <c r="F427" t="s">
        <v>1547</v>
      </c>
      <c r="G427" t="str">
        <f t="shared" si="24"/>
        <v>avr-2025</v>
      </c>
      <c r="H427" t="str">
        <f t="shared" si="25"/>
        <v>29-avr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83">
        <v>45776</v>
      </c>
      <c r="C428" s="7">
        <v>473.61</v>
      </c>
      <c r="D428" s="8" t="s">
        <v>78</v>
      </c>
      <c r="E428" t="s">
        <v>421</v>
      </c>
      <c r="F428" t="s">
        <v>1547</v>
      </c>
      <c r="G428" t="str">
        <f t="shared" si="24"/>
        <v>avr-2025</v>
      </c>
      <c r="H428" t="str">
        <f t="shared" si="25"/>
        <v>29-avr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83">
        <v>45774</v>
      </c>
      <c r="C429" s="7">
        <v>601.94000000000005</v>
      </c>
      <c r="D429" s="8" t="s">
        <v>423</v>
      </c>
      <c r="E429" t="s">
        <v>421</v>
      </c>
      <c r="F429" t="s">
        <v>1547</v>
      </c>
      <c r="G429" t="str">
        <f t="shared" si="24"/>
        <v>avr-2025</v>
      </c>
      <c r="H429" t="str">
        <f t="shared" si="25"/>
        <v>27-avr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83">
        <v>45773</v>
      </c>
      <c r="C430" s="7">
        <v>774.57</v>
      </c>
      <c r="D430" s="8" t="s">
        <v>75</v>
      </c>
      <c r="E430" t="s">
        <v>421</v>
      </c>
      <c r="F430" t="s">
        <v>1547</v>
      </c>
      <c r="G430" t="str">
        <f t="shared" si="24"/>
        <v>avr-2025</v>
      </c>
      <c r="H430" t="str">
        <f t="shared" si="25"/>
        <v>26-avr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83">
        <v>45772</v>
      </c>
      <c r="C431" s="7">
        <v>360.49</v>
      </c>
      <c r="D431" s="8" t="s">
        <v>77</v>
      </c>
      <c r="E431" t="s">
        <v>421</v>
      </c>
      <c r="F431" t="s">
        <v>1547</v>
      </c>
      <c r="G431" t="str">
        <f t="shared" si="24"/>
        <v>avr-2025</v>
      </c>
      <c r="H431" t="str">
        <f t="shared" si="25"/>
        <v>25-avr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83">
        <v>45772</v>
      </c>
      <c r="C432" s="7">
        <v>879.3</v>
      </c>
      <c r="D432" s="8" t="s">
        <v>424</v>
      </c>
      <c r="E432" t="s">
        <v>421</v>
      </c>
      <c r="F432" t="s">
        <v>1547</v>
      </c>
      <c r="G432" t="str">
        <f t="shared" si="24"/>
        <v>avr-2025</v>
      </c>
      <c r="H432" t="str">
        <f t="shared" si="25"/>
        <v>25-avr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83">
        <v>45772</v>
      </c>
      <c r="C433" s="7">
        <v>362.71</v>
      </c>
      <c r="D433" s="8" t="s">
        <v>75</v>
      </c>
      <c r="E433" t="s">
        <v>421</v>
      </c>
      <c r="F433" t="s">
        <v>1547</v>
      </c>
      <c r="G433" t="str">
        <f t="shared" si="24"/>
        <v>avr-2025</v>
      </c>
      <c r="H433" t="str">
        <f t="shared" si="25"/>
        <v>25-avr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83">
        <v>45772</v>
      </c>
      <c r="C434" s="7">
        <v>404.08</v>
      </c>
      <c r="D434" s="8" t="s">
        <v>81</v>
      </c>
      <c r="E434" t="s">
        <v>421</v>
      </c>
      <c r="F434" t="s">
        <v>1547</v>
      </c>
      <c r="G434" t="str">
        <f t="shared" si="24"/>
        <v>avr-2025</v>
      </c>
      <c r="H434" t="str">
        <f t="shared" si="25"/>
        <v>25-avr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83">
        <v>45772</v>
      </c>
      <c r="C435" s="7">
        <v>206.76</v>
      </c>
      <c r="D435" s="8" t="s">
        <v>78</v>
      </c>
      <c r="E435" t="s">
        <v>421</v>
      </c>
      <c r="F435" t="s">
        <v>1547</v>
      </c>
      <c r="G435" t="str">
        <f t="shared" si="24"/>
        <v>avr-2025</v>
      </c>
      <c r="H435" t="str">
        <f t="shared" si="25"/>
        <v>25-avr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83">
        <v>45771</v>
      </c>
      <c r="C436" s="7">
        <v>215.47</v>
      </c>
      <c r="D436" s="8" t="s">
        <v>423</v>
      </c>
      <c r="E436" t="s">
        <v>421</v>
      </c>
      <c r="F436" t="s">
        <v>1547</v>
      </c>
      <c r="G436" t="str">
        <f t="shared" si="24"/>
        <v>avr-2025</v>
      </c>
      <c r="H436" t="str">
        <f t="shared" si="25"/>
        <v>24-avr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83">
        <v>45771</v>
      </c>
      <c r="C437" s="7">
        <v>343.58</v>
      </c>
      <c r="D437" s="8" t="s">
        <v>422</v>
      </c>
      <c r="E437" t="s">
        <v>421</v>
      </c>
      <c r="F437" t="s">
        <v>1547</v>
      </c>
      <c r="G437" t="str">
        <f t="shared" si="24"/>
        <v>avr-2025</v>
      </c>
      <c r="H437" t="str">
        <f t="shared" si="25"/>
        <v>24-avr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83">
        <v>45771</v>
      </c>
      <c r="C438" s="7">
        <v>301.74</v>
      </c>
      <c r="D438" s="8" t="s">
        <v>79</v>
      </c>
      <c r="E438" t="s">
        <v>421</v>
      </c>
      <c r="F438" t="s">
        <v>1547</v>
      </c>
      <c r="G438" t="str">
        <f t="shared" si="24"/>
        <v>avr-2025</v>
      </c>
      <c r="H438" t="str">
        <f t="shared" si="25"/>
        <v>24-avr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83">
        <v>45771</v>
      </c>
      <c r="C439" s="7">
        <v>222</v>
      </c>
      <c r="D439" s="8" t="s">
        <v>427</v>
      </c>
      <c r="E439" t="s">
        <v>421</v>
      </c>
      <c r="F439" t="s">
        <v>1547</v>
      </c>
      <c r="G439" t="str">
        <f t="shared" si="24"/>
        <v>avr-2025</v>
      </c>
      <c r="H439" t="str">
        <f t="shared" si="25"/>
        <v>24-avr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83">
        <v>45771</v>
      </c>
      <c r="C440" s="7">
        <v>346.96</v>
      </c>
      <c r="D440" s="8" t="s">
        <v>81</v>
      </c>
      <c r="E440" t="s">
        <v>421</v>
      </c>
      <c r="F440" t="s">
        <v>1547</v>
      </c>
      <c r="G440" t="str">
        <f t="shared" si="24"/>
        <v>avr-2025</v>
      </c>
      <c r="H440" t="str">
        <f t="shared" si="25"/>
        <v>24-avr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83">
        <v>45771</v>
      </c>
      <c r="C441" s="7">
        <v>153.05000000000001</v>
      </c>
      <c r="D441" s="8" t="s">
        <v>78</v>
      </c>
      <c r="E441" t="s">
        <v>421</v>
      </c>
      <c r="F441" t="s">
        <v>1547</v>
      </c>
      <c r="G441" t="str">
        <f t="shared" si="24"/>
        <v>avr-2025</v>
      </c>
      <c r="H441" t="str">
        <f t="shared" si="25"/>
        <v>24-avr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83">
        <v>45770</v>
      </c>
      <c r="C442" s="7">
        <v>625.82000000000005</v>
      </c>
      <c r="D442" s="8" t="s">
        <v>77</v>
      </c>
      <c r="E442" t="s">
        <v>421</v>
      </c>
      <c r="F442" t="s">
        <v>1547</v>
      </c>
      <c r="G442" t="str">
        <f t="shared" si="24"/>
        <v>avr-2025</v>
      </c>
      <c r="H442" t="str">
        <f t="shared" si="25"/>
        <v>23-avr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83">
        <v>45770</v>
      </c>
      <c r="C443" s="7">
        <v>266.94</v>
      </c>
      <c r="D443" s="8" t="s">
        <v>76</v>
      </c>
      <c r="E443" t="s">
        <v>421</v>
      </c>
      <c r="F443" t="s">
        <v>1547</v>
      </c>
      <c r="G443" t="str">
        <f t="shared" si="24"/>
        <v>avr-2025</v>
      </c>
      <c r="H443" t="str">
        <f t="shared" si="25"/>
        <v>23-avr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83">
        <v>45770</v>
      </c>
      <c r="C444" s="7">
        <v>258.85000000000002</v>
      </c>
      <c r="D444" s="8" t="s">
        <v>423</v>
      </c>
      <c r="E444" t="s">
        <v>421</v>
      </c>
      <c r="F444" t="s">
        <v>1547</v>
      </c>
      <c r="G444" t="str">
        <f t="shared" si="24"/>
        <v>avr-2025</v>
      </c>
      <c r="H444" t="str">
        <f t="shared" si="25"/>
        <v>23-avr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83">
        <v>45770</v>
      </c>
      <c r="C445" s="7">
        <v>137.52000000000001</v>
      </c>
      <c r="D445" s="8" t="s">
        <v>75</v>
      </c>
      <c r="E445" t="s">
        <v>421</v>
      </c>
      <c r="F445" t="s">
        <v>1547</v>
      </c>
      <c r="G445" t="str">
        <f t="shared" si="24"/>
        <v>avr-2025</v>
      </c>
      <c r="H445" t="str">
        <f t="shared" si="25"/>
        <v>23-avr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83">
        <v>45770</v>
      </c>
      <c r="C446" s="7">
        <v>395.83</v>
      </c>
      <c r="D446" s="8" t="s">
        <v>78</v>
      </c>
      <c r="E446" t="s">
        <v>421</v>
      </c>
      <c r="F446" t="s">
        <v>1547</v>
      </c>
      <c r="G446" t="str">
        <f t="shared" si="24"/>
        <v>avr-2025</v>
      </c>
      <c r="H446" t="str">
        <f t="shared" si="25"/>
        <v>23-avr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83">
        <v>45769</v>
      </c>
      <c r="C447" s="7">
        <v>71.89</v>
      </c>
      <c r="D447" s="8" t="s">
        <v>423</v>
      </c>
      <c r="E447" t="s">
        <v>421</v>
      </c>
      <c r="F447" t="s">
        <v>1547</v>
      </c>
      <c r="G447" t="str">
        <f t="shared" si="24"/>
        <v>avr-2025</v>
      </c>
      <c r="H447" t="str">
        <f t="shared" si="25"/>
        <v>22-avr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83">
        <v>45769</v>
      </c>
      <c r="C448" s="7">
        <v>236.52</v>
      </c>
      <c r="D448" s="8" t="s">
        <v>425</v>
      </c>
      <c r="E448" t="s">
        <v>421</v>
      </c>
      <c r="F448" t="s">
        <v>1547</v>
      </c>
      <c r="G448" t="str">
        <f t="shared" si="24"/>
        <v>avr-2025</v>
      </c>
      <c r="H448" t="str">
        <f t="shared" si="25"/>
        <v>22-avr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83">
        <v>45769</v>
      </c>
      <c r="C449" s="7">
        <v>220.5</v>
      </c>
      <c r="D449" s="8" t="s">
        <v>427</v>
      </c>
      <c r="E449" t="s">
        <v>421</v>
      </c>
      <c r="F449" t="s">
        <v>1547</v>
      </c>
      <c r="G449" t="str">
        <f t="shared" si="24"/>
        <v>avr-2025</v>
      </c>
      <c r="H449" t="str">
        <f t="shared" si="25"/>
        <v>22-avr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83">
        <v>45769</v>
      </c>
      <c r="C450" s="7">
        <v>534.86</v>
      </c>
      <c r="D450" s="8" t="s">
        <v>427</v>
      </c>
      <c r="E450" t="s">
        <v>421</v>
      </c>
      <c r="F450" t="s">
        <v>1547</v>
      </c>
      <c r="G450" t="str">
        <f t="shared" ref="G450:G513" si="28">TEXT(B450,"mmm-aaaa")</f>
        <v>avr-2025</v>
      </c>
      <c r="H450" t="str">
        <f t="shared" ref="H450:H513" si="29">TEXT(B450,"jj-mmm")</f>
        <v>22-avr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83">
        <v>45769</v>
      </c>
      <c r="C451" s="7">
        <v>201.6</v>
      </c>
      <c r="D451" s="8" t="s">
        <v>429</v>
      </c>
      <c r="E451" t="s">
        <v>421</v>
      </c>
      <c r="F451" t="s">
        <v>1547</v>
      </c>
      <c r="G451" t="str">
        <f t="shared" si="28"/>
        <v>avr-2025</v>
      </c>
      <c r="H451" t="str">
        <f t="shared" si="29"/>
        <v>22-avr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82">
        <v>45766</v>
      </c>
      <c r="C452" s="20">
        <v>167.37</v>
      </c>
      <c r="D452" s="22" t="s">
        <v>76</v>
      </c>
      <c r="E452" t="s">
        <v>421</v>
      </c>
      <c r="F452" t="s">
        <v>1547</v>
      </c>
      <c r="G452" t="str">
        <f t="shared" si="28"/>
        <v>avr-2025</v>
      </c>
      <c r="H452" t="str">
        <f t="shared" si="29"/>
        <v>19-avr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82">
        <v>45766</v>
      </c>
      <c r="C453" s="20">
        <v>949.06</v>
      </c>
      <c r="D453" s="22" t="s">
        <v>423</v>
      </c>
      <c r="E453" t="s">
        <v>421</v>
      </c>
      <c r="F453" t="s">
        <v>1547</v>
      </c>
      <c r="G453" t="str">
        <f t="shared" si="28"/>
        <v>avr-2025</v>
      </c>
      <c r="H453" t="str">
        <f t="shared" si="29"/>
        <v>19-avr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82">
        <v>45766</v>
      </c>
      <c r="C454" s="20">
        <v>981.18</v>
      </c>
      <c r="D454" s="22" t="s">
        <v>75</v>
      </c>
      <c r="E454" t="s">
        <v>421</v>
      </c>
      <c r="F454" t="s">
        <v>1547</v>
      </c>
      <c r="G454" t="str">
        <f t="shared" si="28"/>
        <v>avr-2025</v>
      </c>
      <c r="H454" t="str">
        <f t="shared" si="29"/>
        <v>19-avr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82">
        <v>45766</v>
      </c>
      <c r="C455" s="20">
        <v>286.52</v>
      </c>
      <c r="D455" s="22" t="s">
        <v>422</v>
      </c>
      <c r="E455" t="s">
        <v>421</v>
      </c>
      <c r="F455" t="s">
        <v>1547</v>
      </c>
      <c r="G455" t="str">
        <f t="shared" si="28"/>
        <v>avr-2025</v>
      </c>
      <c r="H455" t="str">
        <f t="shared" si="29"/>
        <v>19-avr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82">
        <v>45766</v>
      </c>
      <c r="C456" s="20">
        <v>429.87</v>
      </c>
      <c r="D456" s="22" t="s">
        <v>79</v>
      </c>
      <c r="E456" t="s">
        <v>421</v>
      </c>
      <c r="F456" t="s">
        <v>1547</v>
      </c>
      <c r="G456" t="str">
        <f t="shared" si="28"/>
        <v>avr-2025</v>
      </c>
      <c r="H456" t="str">
        <f t="shared" si="29"/>
        <v>19-avr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82">
        <v>45765</v>
      </c>
      <c r="C457" s="20">
        <v>56.4</v>
      </c>
      <c r="D457" s="22" t="s">
        <v>423</v>
      </c>
      <c r="E457" t="s">
        <v>421</v>
      </c>
      <c r="F457" t="s">
        <v>1547</v>
      </c>
      <c r="G457" t="str">
        <f t="shared" si="28"/>
        <v>avr-2025</v>
      </c>
      <c r="H457" t="str">
        <f t="shared" si="29"/>
        <v>18-avr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82">
        <v>45764</v>
      </c>
      <c r="C458" s="20">
        <v>397.15</v>
      </c>
      <c r="D458" s="22" t="s">
        <v>423</v>
      </c>
      <c r="E458" t="s">
        <v>421</v>
      </c>
      <c r="F458" t="s">
        <v>1547</v>
      </c>
      <c r="G458" t="str">
        <f t="shared" si="28"/>
        <v>avr-2025</v>
      </c>
      <c r="H458" t="str">
        <f t="shared" si="29"/>
        <v>17-avr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82">
        <v>45764</v>
      </c>
      <c r="C459" s="20">
        <v>29.4</v>
      </c>
      <c r="D459" s="22" t="s">
        <v>423</v>
      </c>
      <c r="E459" t="s">
        <v>421</v>
      </c>
      <c r="F459" t="s">
        <v>1547</v>
      </c>
      <c r="G459" t="str">
        <f t="shared" si="28"/>
        <v>avr-2025</v>
      </c>
      <c r="H459" t="str">
        <f t="shared" si="29"/>
        <v>17-avr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82">
        <v>45764</v>
      </c>
      <c r="C460" s="20">
        <v>604.45000000000005</v>
      </c>
      <c r="D460" s="22" t="s">
        <v>82</v>
      </c>
      <c r="E460" t="s">
        <v>421</v>
      </c>
      <c r="F460" t="s">
        <v>1547</v>
      </c>
      <c r="G460" t="str">
        <f t="shared" si="28"/>
        <v>avr-2025</v>
      </c>
      <c r="H460" t="str">
        <f t="shared" si="29"/>
        <v>17-avr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82">
        <v>45764</v>
      </c>
      <c r="C461" s="20">
        <v>175.07</v>
      </c>
      <c r="D461" s="22" t="s">
        <v>75</v>
      </c>
      <c r="E461" t="s">
        <v>421</v>
      </c>
      <c r="F461" t="s">
        <v>1547</v>
      </c>
      <c r="G461" t="str">
        <f t="shared" si="28"/>
        <v>avr-2025</v>
      </c>
      <c r="H461" t="str">
        <f t="shared" si="29"/>
        <v>17-avr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82">
        <v>45764</v>
      </c>
      <c r="C462" s="20">
        <v>506.26</v>
      </c>
      <c r="D462" s="22" t="s">
        <v>78</v>
      </c>
      <c r="E462" t="s">
        <v>421</v>
      </c>
      <c r="F462" t="s">
        <v>1547</v>
      </c>
      <c r="G462" t="str">
        <f t="shared" si="28"/>
        <v>avr-2025</v>
      </c>
      <c r="H462" t="str">
        <f t="shared" si="29"/>
        <v>17-avr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82">
        <v>45763</v>
      </c>
      <c r="C463" s="20">
        <v>479.07</v>
      </c>
      <c r="D463" s="22" t="s">
        <v>423</v>
      </c>
      <c r="E463" t="s">
        <v>421</v>
      </c>
      <c r="F463" t="s">
        <v>1547</v>
      </c>
      <c r="G463" t="str">
        <f t="shared" si="28"/>
        <v>avr-2025</v>
      </c>
      <c r="H463" t="str">
        <f t="shared" si="29"/>
        <v>16-avr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82">
        <v>45763</v>
      </c>
      <c r="C464" s="20">
        <v>642.84</v>
      </c>
      <c r="D464" s="22" t="s">
        <v>422</v>
      </c>
      <c r="E464" t="s">
        <v>421</v>
      </c>
      <c r="F464" t="s">
        <v>1547</v>
      </c>
      <c r="G464" t="str">
        <f t="shared" si="28"/>
        <v>avr-2025</v>
      </c>
      <c r="H464" t="str">
        <f t="shared" si="29"/>
        <v>16-avr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82">
        <v>45762</v>
      </c>
      <c r="C465" s="20">
        <v>145.91999999999999</v>
      </c>
      <c r="D465" s="22" t="s">
        <v>423</v>
      </c>
      <c r="E465" t="s">
        <v>421</v>
      </c>
      <c r="F465" t="s">
        <v>1547</v>
      </c>
      <c r="G465" t="str">
        <f t="shared" si="28"/>
        <v>avr-2025</v>
      </c>
      <c r="H465" t="str">
        <f t="shared" si="29"/>
        <v>15-avr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82">
        <v>45762</v>
      </c>
      <c r="C466" s="20">
        <v>147.77000000000001</v>
      </c>
      <c r="D466" s="22" t="s">
        <v>76</v>
      </c>
      <c r="E466" t="s">
        <v>421</v>
      </c>
      <c r="F466" t="s">
        <v>1547</v>
      </c>
      <c r="G466" t="str">
        <f t="shared" si="28"/>
        <v>avr-2025</v>
      </c>
      <c r="H466" t="str">
        <f t="shared" si="29"/>
        <v>15-avr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82">
        <v>45762</v>
      </c>
      <c r="C467" s="20">
        <v>138.72</v>
      </c>
      <c r="D467" s="22" t="s">
        <v>435</v>
      </c>
      <c r="E467" t="s">
        <v>421</v>
      </c>
      <c r="F467" t="s">
        <v>1547</v>
      </c>
      <c r="G467" t="str">
        <f t="shared" si="28"/>
        <v>avr-2025</v>
      </c>
      <c r="H467" t="str">
        <f t="shared" si="29"/>
        <v>15-avr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82">
        <v>45762</v>
      </c>
      <c r="C468" s="20">
        <v>448.49</v>
      </c>
      <c r="D468" s="22" t="s">
        <v>75</v>
      </c>
      <c r="E468" t="s">
        <v>421</v>
      </c>
      <c r="F468" t="s">
        <v>1547</v>
      </c>
      <c r="G468" t="str">
        <f t="shared" si="28"/>
        <v>avr-2025</v>
      </c>
      <c r="H468" t="str">
        <f t="shared" si="29"/>
        <v>15-avr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82">
        <v>45762</v>
      </c>
      <c r="C469" s="20">
        <v>469.54</v>
      </c>
      <c r="D469" s="22" t="s">
        <v>78</v>
      </c>
      <c r="E469" t="s">
        <v>421</v>
      </c>
      <c r="F469" t="s">
        <v>1547</v>
      </c>
      <c r="G469" t="str">
        <f t="shared" si="28"/>
        <v>avr-2025</v>
      </c>
      <c r="H469" t="str">
        <f t="shared" si="29"/>
        <v>15-avr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82">
        <v>45762</v>
      </c>
      <c r="C470" s="20">
        <v>649.30999999999995</v>
      </c>
      <c r="D470" s="22" t="s">
        <v>80</v>
      </c>
      <c r="E470" t="s">
        <v>421</v>
      </c>
      <c r="F470" t="s">
        <v>1547</v>
      </c>
      <c r="G470" t="str">
        <f t="shared" si="28"/>
        <v>avr-2025</v>
      </c>
      <c r="H470" t="str">
        <f t="shared" si="29"/>
        <v>15-avr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82">
        <v>45762</v>
      </c>
      <c r="C471" s="20">
        <v>201.6</v>
      </c>
      <c r="D471" s="22" t="s">
        <v>429</v>
      </c>
      <c r="E471" t="s">
        <v>421</v>
      </c>
      <c r="F471" t="s">
        <v>1547</v>
      </c>
      <c r="G471" t="str">
        <f t="shared" si="28"/>
        <v>avr-2025</v>
      </c>
      <c r="H471" t="str">
        <f t="shared" si="29"/>
        <v>15-avr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82">
        <v>45761</v>
      </c>
      <c r="C472" s="20">
        <v>66.319999999999993</v>
      </c>
      <c r="D472" s="22" t="s">
        <v>427</v>
      </c>
      <c r="E472" t="s">
        <v>421</v>
      </c>
      <c r="F472" t="s">
        <v>1547</v>
      </c>
      <c r="G472" t="str">
        <f t="shared" si="28"/>
        <v>avr-2025</v>
      </c>
      <c r="H472" t="str">
        <f t="shared" si="29"/>
        <v>14-avr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82">
        <v>45761</v>
      </c>
      <c r="C473" s="20">
        <v>234.6</v>
      </c>
      <c r="D473" s="22" t="s">
        <v>427</v>
      </c>
      <c r="E473" t="s">
        <v>421</v>
      </c>
      <c r="F473" t="s">
        <v>1547</v>
      </c>
      <c r="G473" t="str">
        <f t="shared" si="28"/>
        <v>avr-2025</v>
      </c>
      <c r="H473" t="str">
        <f t="shared" si="29"/>
        <v>14-avr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82">
        <v>45761</v>
      </c>
      <c r="C474" s="20">
        <v>201.2</v>
      </c>
      <c r="D474" s="22" t="s">
        <v>427</v>
      </c>
      <c r="E474" t="s">
        <v>421</v>
      </c>
      <c r="F474" t="s">
        <v>1547</v>
      </c>
      <c r="G474" t="str">
        <f t="shared" si="28"/>
        <v>avr-2025</v>
      </c>
      <c r="H474" t="str">
        <f t="shared" si="29"/>
        <v>14-avr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82">
        <v>45759</v>
      </c>
      <c r="C475" s="20">
        <v>84.6</v>
      </c>
      <c r="D475" s="22" t="s">
        <v>423</v>
      </c>
      <c r="E475" t="s">
        <v>421</v>
      </c>
      <c r="F475" t="s">
        <v>1547</v>
      </c>
      <c r="G475" t="str">
        <f t="shared" si="28"/>
        <v>avr-2025</v>
      </c>
      <c r="H475" t="str">
        <f t="shared" si="29"/>
        <v>12-avr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82">
        <v>45758</v>
      </c>
      <c r="C476" s="20">
        <v>698.72</v>
      </c>
      <c r="D476" s="22" t="s">
        <v>423</v>
      </c>
      <c r="E476" t="s">
        <v>421</v>
      </c>
      <c r="F476" t="s">
        <v>1547</v>
      </c>
      <c r="G476" t="str">
        <f t="shared" si="28"/>
        <v>avr-2025</v>
      </c>
      <c r="H476" t="str">
        <f t="shared" si="29"/>
        <v>11-avr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82">
        <v>45758</v>
      </c>
      <c r="C477" s="20">
        <v>1051.4000000000001</v>
      </c>
      <c r="D477" s="22" t="s">
        <v>424</v>
      </c>
      <c r="E477" t="s">
        <v>421</v>
      </c>
      <c r="F477" t="s">
        <v>1547</v>
      </c>
      <c r="G477" t="str">
        <f t="shared" si="28"/>
        <v>avr-2025</v>
      </c>
      <c r="H477" t="str">
        <f t="shared" si="29"/>
        <v>11-avr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82">
        <v>45758</v>
      </c>
      <c r="C478" s="20">
        <v>510.56</v>
      </c>
      <c r="D478" s="22" t="s">
        <v>422</v>
      </c>
      <c r="E478" t="s">
        <v>421</v>
      </c>
      <c r="F478" t="s">
        <v>1547</v>
      </c>
      <c r="G478" t="str">
        <f t="shared" si="28"/>
        <v>avr-2025</v>
      </c>
      <c r="H478" t="str">
        <f t="shared" si="29"/>
        <v>11-avr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82">
        <v>45758</v>
      </c>
      <c r="C479" s="20">
        <v>644.16</v>
      </c>
      <c r="D479" s="22" t="s">
        <v>79</v>
      </c>
      <c r="E479" t="s">
        <v>421</v>
      </c>
      <c r="F479" t="s">
        <v>1547</v>
      </c>
      <c r="G479" t="str">
        <f t="shared" si="28"/>
        <v>avr-2025</v>
      </c>
      <c r="H479" t="str">
        <f t="shared" si="29"/>
        <v>11-avr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82">
        <v>45758</v>
      </c>
      <c r="C480" s="20">
        <v>102.95</v>
      </c>
      <c r="D480" s="22" t="s">
        <v>427</v>
      </c>
      <c r="E480" t="s">
        <v>421</v>
      </c>
      <c r="F480" t="s">
        <v>1547</v>
      </c>
      <c r="G480" t="str">
        <f t="shared" si="28"/>
        <v>avr-2025</v>
      </c>
      <c r="H480" t="str">
        <f t="shared" si="29"/>
        <v>11-avr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82">
        <v>45757</v>
      </c>
      <c r="C481" s="20">
        <v>878.94</v>
      </c>
      <c r="D481" s="22" t="s">
        <v>423</v>
      </c>
      <c r="E481" t="s">
        <v>421</v>
      </c>
      <c r="F481" t="s">
        <v>1547</v>
      </c>
      <c r="G481" t="str">
        <f t="shared" si="28"/>
        <v>avr-2025</v>
      </c>
      <c r="H481" t="str">
        <f t="shared" si="29"/>
        <v>10-avr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83">
        <v>45757</v>
      </c>
      <c r="C482" s="7">
        <v>92.39</v>
      </c>
      <c r="D482" s="8" t="s">
        <v>423</v>
      </c>
      <c r="E482" t="s">
        <v>421</v>
      </c>
      <c r="F482" t="s">
        <v>1547</v>
      </c>
      <c r="G482" t="str">
        <f t="shared" si="28"/>
        <v>avr-2025</v>
      </c>
      <c r="H482" t="str">
        <f t="shared" si="29"/>
        <v>10-avr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83">
        <v>45757</v>
      </c>
      <c r="C483" s="7">
        <v>494.39</v>
      </c>
      <c r="D483" s="8" t="s">
        <v>76</v>
      </c>
      <c r="E483" t="s">
        <v>421</v>
      </c>
      <c r="F483" t="s">
        <v>1547</v>
      </c>
      <c r="G483" t="str">
        <f t="shared" si="28"/>
        <v>avr-2025</v>
      </c>
      <c r="H483" t="str">
        <f t="shared" si="29"/>
        <v>10-avr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83">
        <v>45757</v>
      </c>
      <c r="C484" s="7">
        <v>523.04999999999995</v>
      </c>
      <c r="D484" s="8" t="s">
        <v>75</v>
      </c>
      <c r="E484" t="s">
        <v>421</v>
      </c>
      <c r="F484" t="s">
        <v>1547</v>
      </c>
      <c r="G484" t="str">
        <f t="shared" si="28"/>
        <v>avr-2025</v>
      </c>
      <c r="H484" t="str">
        <f t="shared" si="29"/>
        <v>10-avr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83">
        <v>45757</v>
      </c>
      <c r="C485" s="7">
        <v>23.09</v>
      </c>
      <c r="D485" s="8" t="s">
        <v>75</v>
      </c>
      <c r="E485" t="s">
        <v>421</v>
      </c>
      <c r="F485" t="s">
        <v>1547</v>
      </c>
      <c r="G485" t="str">
        <f t="shared" si="28"/>
        <v>avr-2025</v>
      </c>
      <c r="H485" t="str">
        <f t="shared" si="29"/>
        <v>10-avr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83">
        <v>45757</v>
      </c>
      <c r="C486" s="7">
        <v>501.56</v>
      </c>
      <c r="D486" s="8" t="s">
        <v>422</v>
      </c>
      <c r="E486" t="s">
        <v>421</v>
      </c>
      <c r="F486" t="s">
        <v>1547</v>
      </c>
      <c r="G486" t="str">
        <f t="shared" si="28"/>
        <v>avr-2025</v>
      </c>
      <c r="H486" t="str">
        <f t="shared" si="29"/>
        <v>10-avr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83">
        <v>45757</v>
      </c>
      <c r="C487" s="7">
        <v>311.44</v>
      </c>
      <c r="D487" s="8" t="s">
        <v>81</v>
      </c>
      <c r="E487" t="s">
        <v>421</v>
      </c>
      <c r="F487" t="s">
        <v>1547</v>
      </c>
      <c r="G487" t="str">
        <f t="shared" si="28"/>
        <v>avr-2025</v>
      </c>
      <c r="H487" t="str">
        <f t="shared" si="29"/>
        <v>10-avr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83">
        <v>45757</v>
      </c>
      <c r="C488" s="7">
        <v>417.85</v>
      </c>
      <c r="D488" s="8" t="s">
        <v>78</v>
      </c>
      <c r="E488" t="s">
        <v>421</v>
      </c>
      <c r="F488" t="s">
        <v>1547</v>
      </c>
      <c r="G488" t="str">
        <f t="shared" si="28"/>
        <v>avr-2025</v>
      </c>
      <c r="H488" t="str">
        <f t="shared" si="29"/>
        <v>10-avr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83">
        <v>45756</v>
      </c>
      <c r="C489" s="7">
        <v>793.58</v>
      </c>
      <c r="D489" s="8" t="s">
        <v>423</v>
      </c>
      <c r="E489" t="s">
        <v>421</v>
      </c>
      <c r="F489" t="s">
        <v>1547</v>
      </c>
      <c r="G489" t="str">
        <f t="shared" si="28"/>
        <v>avr-2025</v>
      </c>
      <c r="H489" t="str">
        <f t="shared" si="29"/>
        <v>09-avr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83">
        <v>45756</v>
      </c>
      <c r="C490" s="7">
        <v>384</v>
      </c>
      <c r="D490" s="8" t="s">
        <v>28</v>
      </c>
      <c r="E490" t="s">
        <v>421</v>
      </c>
      <c r="F490" t="s">
        <v>1547</v>
      </c>
      <c r="G490" t="str">
        <f t="shared" si="28"/>
        <v>avr-2025</v>
      </c>
      <c r="H490" t="str">
        <f t="shared" si="29"/>
        <v>09-avr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83">
        <v>45756</v>
      </c>
      <c r="C491" s="7">
        <v>58.67</v>
      </c>
      <c r="D491" s="8" t="s">
        <v>76</v>
      </c>
      <c r="E491" t="s">
        <v>421</v>
      </c>
      <c r="F491" t="s">
        <v>1547</v>
      </c>
      <c r="G491" t="str">
        <f t="shared" si="28"/>
        <v>avr-2025</v>
      </c>
      <c r="H491" t="str">
        <f t="shared" si="29"/>
        <v>09-avr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83">
        <v>45756</v>
      </c>
      <c r="C492" s="7">
        <v>593.37</v>
      </c>
      <c r="D492" s="8" t="s">
        <v>75</v>
      </c>
      <c r="E492" t="s">
        <v>421</v>
      </c>
      <c r="F492" t="s">
        <v>1547</v>
      </c>
      <c r="G492" t="str">
        <f t="shared" si="28"/>
        <v>avr-2025</v>
      </c>
      <c r="H492" t="str">
        <f t="shared" si="29"/>
        <v>09-avr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83">
        <v>45756</v>
      </c>
      <c r="C493" s="7">
        <v>139.80000000000001</v>
      </c>
      <c r="D493" s="8" t="s">
        <v>427</v>
      </c>
      <c r="E493" t="s">
        <v>421</v>
      </c>
      <c r="F493" t="s">
        <v>1547</v>
      </c>
      <c r="G493" t="str">
        <f t="shared" si="28"/>
        <v>avr-2025</v>
      </c>
      <c r="H493" t="str">
        <f t="shared" si="29"/>
        <v>09-avr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83">
        <v>45756</v>
      </c>
      <c r="C494" s="7">
        <v>150.96</v>
      </c>
      <c r="D494" s="8" t="s">
        <v>78</v>
      </c>
      <c r="E494" t="s">
        <v>421</v>
      </c>
      <c r="F494" t="s">
        <v>1547</v>
      </c>
      <c r="G494" t="str">
        <f t="shared" si="28"/>
        <v>avr-2025</v>
      </c>
      <c r="H494" t="str">
        <f t="shared" si="29"/>
        <v>09-avr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83">
        <v>45755</v>
      </c>
      <c r="C495" s="7">
        <v>877.41</v>
      </c>
      <c r="D495" s="8" t="s">
        <v>423</v>
      </c>
      <c r="E495" t="s">
        <v>421</v>
      </c>
      <c r="F495" t="s">
        <v>1547</v>
      </c>
      <c r="G495" t="str">
        <f t="shared" si="28"/>
        <v>avr-2025</v>
      </c>
      <c r="H495" t="str">
        <f t="shared" si="29"/>
        <v>08-avr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83">
        <v>45755</v>
      </c>
      <c r="C496" s="7">
        <v>116.65</v>
      </c>
      <c r="D496" s="8" t="s">
        <v>76</v>
      </c>
      <c r="E496" t="s">
        <v>421</v>
      </c>
      <c r="F496" t="s">
        <v>1547</v>
      </c>
      <c r="G496" t="str">
        <f t="shared" si="28"/>
        <v>avr-2025</v>
      </c>
      <c r="H496" t="str">
        <f t="shared" si="29"/>
        <v>08-avr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83">
        <v>45755</v>
      </c>
      <c r="C497" s="7">
        <v>662.65</v>
      </c>
      <c r="D497" s="8" t="s">
        <v>75</v>
      </c>
      <c r="E497" t="s">
        <v>421</v>
      </c>
      <c r="F497" t="s">
        <v>1547</v>
      </c>
      <c r="G497" t="str">
        <f t="shared" si="28"/>
        <v>avr-2025</v>
      </c>
      <c r="H497" t="str">
        <f t="shared" si="29"/>
        <v>08-avr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83">
        <v>45755</v>
      </c>
      <c r="C498" s="7">
        <v>52.95</v>
      </c>
      <c r="D498" s="8" t="s">
        <v>75</v>
      </c>
      <c r="E498" t="s">
        <v>421</v>
      </c>
      <c r="F498" t="s">
        <v>1547</v>
      </c>
      <c r="G498" t="str">
        <f t="shared" si="28"/>
        <v>avr-2025</v>
      </c>
      <c r="H498" t="str">
        <f t="shared" si="29"/>
        <v>08-avr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83">
        <v>45755</v>
      </c>
      <c r="C499" s="7">
        <v>1534.02</v>
      </c>
      <c r="D499" s="8" t="s">
        <v>422</v>
      </c>
      <c r="E499" t="s">
        <v>421</v>
      </c>
      <c r="F499" t="s">
        <v>1547</v>
      </c>
      <c r="G499" t="str">
        <f t="shared" si="28"/>
        <v>avr-2025</v>
      </c>
      <c r="H499" t="str">
        <f t="shared" si="29"/>
        <v>08-avr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83">
        <v>45755</v>
      </c>
      <c r="C500" s="7">
        <v>376.01</v>
      </c>
      <c r="D500" s="8" t="s">
        <v>79</v>
      </c>
      <c r="E500" t="s">
        <v>421</v>
      </c>
      <c r="F500" t="s">
        <v>1547</v>
      </c>
      <c r="G500" t="str">
        <f t="shared" si="28"/>
        <v>avr-2025</v>
      </c>
      <c r="H500" t="str">
        <f t="shared" si="29"/>
        <v>08-avr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83">
        <v>45755</v>
      </c>
      <c r="C501" s="7">
        <v>196.79</v>
      </c>
      <c r="D501" s="8" t="s">
        <v>81</v>
      </c>
      <c r="E501" t="s">
        <v>421</v>
      </c>
      <c r="F501" t="s">
        <v>1547</v>
      </c>
      <c r="G501" t="str">
        <f t="shared" si="28"/>
        <v>avr-2025</v>
      </c>
      <c r="H501" t="str">
        <f t="shared" si="29"/>
        <v>08-avr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83">
        <v>45755</v>
      </c>
      <c r="C502" s="7">
        <v>319.89</v>
      </c>
      <c r="D502" s="8" t="s">
        <v>78</v>
      </c>
      <c r="E502" t="s">
        <v>421</v>
      </c>
      <c r="F502" t="s">
        <v>1547</v>
      </c>
      <c r="G502" t="str">
        <f t="shared" si="28"/>
        <v>avr-2025</v>
      </c>
      <c r="H502" t="str">
        <f t="shared" si="29"/>
        <v>08-avr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83">
        <v>45754</v>
      </c>
      <c r="C503" s="7">
        <v>142.80000000000001</v>
      </c>
      <c r="D503" s="8" t="s">
        <v>424</v>
      </c>
      <c r="E503" t="s">
        <v>421</v>
      </c>
      <c r="F503" t="s">
        <v>1547</v>
      </c>
      <c r="G503" t="str">
        <f t="shared" si="28"/>
        <v>avr-2025</v>
      </c>
      <c r="H503" t="str">
        <f t="shared" si="29"/>
        <v>07-avr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83">
        <v>45754</v>
      </c>
      <c r="C504" s="7">
        <v>48</v>
      </c>
      <c r="D504" s="8" t="s">
        <v>427</v>
      </c>
      <c r="E504" t="s">
        <v>421</v>
      </c>
      <c r="F504" t="s">
        <v>1547</v>
      </c>
      <c r="G504" t="str">
        <f t="shared" si="28"/>
        <v>avr-2025</v>
      </c>
      <c r="H504" t="str">
        <f t="shared" si="29"/>
        <v>07-avr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83">
        <v>45754</v>
      </c>
      <c r="C505" s="7">
        <v>979.14</v>
      </c>
      <c r="D505" s="8" t="s">
        <v>425</v>
      </c>
      <c r="E505" t="s">
        <v>421</v>
      </c>
      <c r="F505" t="s">
        <v>1547</v>
      </c>
      <c r="G505" t="str">
        <f t="shared" si="28"/>
        <v>avr-2025</v>
      </c>
      <c r="H505" t="str">
        <f t="shared" si="29"/>
        <v>07-avr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83">
        <v>45754</v>
      </c>
      <c r="C506" s="7">
        <v>323.93</v>
      </c>
      <c r="D506" s="8" t="s">
        <v>427</v>
      </c>
      <c r="E506" t="s">
        <v>421</v>
      </c>
      <c r="F506" t="s">
        <v>1547</v>
      </c>
      <c r="G506" t="str">
        <f t="shared" si="28"/>
        <v>avr-2025</v>
      </c>
      <c r="H506" t="str">
        <f t="shared" si="29"/>
        <v>07-avr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83">
        <v>45754</v>
      </c>
      <c r="C507" s="7">
        <v>139</v>
      </c>
      <c r="D507" s="8" t="s">
        <v>427</v>
      </c>
      <c r="E507" t="s">
        <v>421</v>
      </c>
      <c r="F507" t="s">
        <v>1547</v>
      </c>
      <c r="G507" t="str">
        <f t="shared" si="28"/>
        <v>avr-2025</v>
      </c>
      <c r="H507" t="str">
        <f t="shared" si="29"/>
        <v>07-avr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83">
        <v>45753</v>
      </c>
      <c r="C508" s="7">
        <v>332.38</v>
      </c>
      <c r="D508" s="8" t="s">
        <v>423</v>
      </c>
      <c r="E508" t="s">
        <v>421</v>
      </c>
      <c r="F508" t="s">
        <v>1547</v>
      </c>
      <c r="G508" t="str">
        <f t="shared" si="28"/>
        <v>avr-2025</v>
      </c>
      <c r="H508" t="str">
        <f t="shared" si="29"/>
        <v>06-avr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83">
        <v>45752</v>
      </c>
      <c r="C509" s="7">
        <v>98.78</v>
      </c>
      <c r="D509" s="8" t="s">
        <v>76</v>
      </c>
      <c r="E509" t="s">
        <v>421</v>
      </c>
      <c r="F509" t="s">
        <v>1547</v>
      </c>
      <c r="G509" t="str">
        <f t="shared" si="28"/>
        <v>avr-2025</v>
      </c>
      <c r="H509" t="str">
        <f t="shared" si="29"/>
        <v>05-avr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83">
        <v>45752</v>
      </c>
      <c r="C510" s="7">
        <v>686.73</v>
      </c>
      <c r="D510" s="8" t="s">
        <v>75</v>
      </c>
      <c r="E510" t="s">
        <v>421</v>
      </c>
      <c r="F510" t="s">
        <v>1547</v>
      </c>
      <c r="G510" t="str">
        <f t="shared" si="28"/>
        <v>avr-2025</v>
      </c>
      <c r="H510" t="str">
        <f t="shared" si="29"/>
        <v>05-avr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83">
        <v>45752</v>
      </c>
      <c r="C511" s="7">
        <v>448.64</v>
      </c>
      <c r="D511" s="8" t="s">
        <v>422</v>
      </c>
      <c r="E511" t="s">
        <v>421</v>
      </c>
      <c r="F511" t="s">
        <v>1547</v>
      </c>
      <c r="G511" t="str">
        <f t="shared" si="28"/>
        <v>avr-2025</v>
      </c>
      <c r="H511" t="str">
        <f t="shared" si="29"/>
        <v>05-avr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83">
        <v>45752</v>
      </c>
      <c r="C512" s="7">
        <v>372.3</v>
      </c>
      <c r="D512" s="8" t="s">
        <v>79</v>
      </c>
      <c r="E512" t="s">
        <v>421</v>
      </c>
      <c r="F512" t="s">
        <v>1547</v>
      </c>
      <c r="G512" t="str">
        <f t="shared" si="28"/>
        <v>avr-2025</v>
      </c>
      <c r="H512" t="str">
        <f t="shared" si="29"/>
        <v>05-avr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83">
        <v>45752</v>
      </c>
      <c r="C513" s="7">
        <v>402.48</v>
      </c>
      <c r="D513" s="8" t="s">
        <v>426</v>
      </c>
      <c r="E513" t="s">
        <v>421</v>
      </c>
      <c r="F513" t="s">
        <v>1547</v>
      </c>
      <c r="G513" t="str">
        <f t="shared" si="28"/>
        <v>avr-2025</v>
      </c>
      <c r="H513" t="str">
        <f t="shared" si="29"/>
        <v>05-avr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83">
        <v>45751</v>
      </c>
      <c r="C514" s="7">
        <v>107.73</v>
      </c>
      <c r="D514" s="8" t="s">
        <v>75</v>
      </c>
      <c r="E514" t="s">
        <v>421</v>
      </c>
      <c r="F514" t="s">
        <v>1547</v>
      </c>
      <c r="G514" t="str">
        <f t="shared" ref="G514:G577" si="32">TEXT(B514,"mmm-aaaa")</f>
        <v>avr-2025</v>
      </c>
      <c r="H514" t="str">
        <f t="shared" ref="H514:H577" si="33">TEXT(B514,"jj-mmm")</f>
        <v>04-avr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83">
        <v>45751</v>
      </c>
      <c r="C515" s="7">
        <v>684.74</v>
      </c>
      <c r="D515" s="8" t="s">
        <v>436</v>
      </c>
      <c r="E515" t="s">
        <v>421</v>
      </c>
      <c r="F515" t="s">
        <v>1547</v>
      </c>
      <c r="G515" t="str">
        <f t="shared" si="32"/>
        <v>avr-2025</v>
      </c>
      <c r="H515" t="str">
        <f t="shared" si="33"/>
        <v>04-avr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83">
        <v>45751</v>
      </c>
      <c r="C516" s="7">
        <v>400.3</v>
      </c>
      <c r="D516" s="8" t="s">
        <v>422</v>
      </c>
      <c r="E516" t="s">
        <v>421</v>
      </c>
      <c r="F516" t="s">
        <v>1547</v>
      </c>
      <c r="G516" t="str">
        <f t="shared" si="32"/>
        <v>avr-2025</v>
      </c>
      <c r="H516" t="str">
        <f t="shared" si="33"/>
        <v>04-avr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83">
        <v>45751</v>
      </c>
      <c r="C517" s="7">
        <v>942.83</v>
      </c>
      <c r="D517" s="8" t="s">
        <v>78</v>
      </c>
      <c r="E517" t="s">
        <v>421</v>
      </c>
      <c r="F517" t="s">
        <v>1547</v>
      </c>
      <c r="G517" t="str">
        <f t="shared" si="32"/>
        <v>avr-2025</v>
      </c>
      <c r="H517" t="str">
        <f t="shared" si="33"/>
        <v>04-avr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83">
        <v>45751</v>
      </c>
      <c r="C518" s="7">
        <v>1708.44</v>
      </c>
      <c r="D518" s="8" t="s">
        <v>80</v>
      </c>
      <c r="E518" t="s">
        <v>421</v>
      </c>
      <c r="F518" t="s">
        <v>1547</v>
      </c>
      <c r="G518" t="str">
        <f t="shared" si="32"/>
        <v>avr-2025</v>
      </c>
      <c r="H518" t="str">
        <f t="shared" si="33"/>
        <v>04-avr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83">
        <v>45751</v>
      </c>
      <c r="C519" s="7">
        <v>420.85</v>
      </c>
      <c r="D519" s="8" t="s">
        <v>423</v>
      </c>
      <c r="E519" t="s">
        <v>421</v>
      </c>
      <c r="F519" t="s">
        <v>1547</v>
      </c>
      <c r="G519" t="str">
        <f t="shared" si="32"/>
        <v>avr-2025</v>
      </c>
      <c r="H519" t="str">
        <f t="shared" si="33"/>
        <v>04-avr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83">
        <v>45750</v>
      </c>
      <c r="C520" s="7">
        <v>126.59</v>
      </c>
      <c r="D520" s="8" t="s">
        <v>76</v>
      </c>
      <c r="E520" t="s">
        <v>421</v>
      </c>
      <c r="F520" t="s">
        <v>1547</v>
      </c>
      <c r="G520" t="str">
        <f t="shared" si="32"/>
        <v>avr-2025</v>
      </c>
      <c r="H520" t="str">
        <f t="shared" si="33"/>
        <v>03-avr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83">
        <v>45750</v>
      </c>
      <c r="C521" s="7">
        <v>327.17</v>
      </c>
      <c r="D521" s="8" t="s">
        <v>75</v>
      </c>
      <c r="E521" t="s">
        <v>421</v>
      </c>
      <c r="F521" t="s">
        <v>1547</v>
      </c>
      <c r="G521" t="str">
        <f t="shared" si="32"/>
        <v>avr-2025</v>
      </c>
      <c r="H521" t="str">
        <f t="shared" si="33"/>
        <v>03-avr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83">
        <v>45750</v>
      </c>
      <c r="C522" s="7">
        <v>427.02</v>
      </c>
      <c r="D522" s="8" t="s">
        <v>422</v>
      </c>
      <c r="E522" t="s">
        <v>421</v>
      </c>
      <c r="F522" t="s">
        <v>1547</v>
      </c>
      <c r="G522" t="str">
        <f t="shared" si="32"/>
        <v>avr-2025</v>
      </c>
      <c r="H522" t="str">
        <f t="shared" si="33"/>
        <v>03-avr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83">
        <v>45750</v>
      </c>
      <c r="C523" s="7">
        <v>155.07</v>
      </c>
      <c r="D523" s="8" t="s">
        <v>423</v>
      </c>
      <c r="E523" t="s">
        <v>421</v>
      </c>
      <c r="F523" t="s">
        <v>1547</v>
      </c>
      <c r="G523" t="str">
        <f t="shared" si="32"/>
        <v>avr-2025</v>
      </c>
      <c r="H523" t="str">
        <f t="shared" si="33"/>
        <v>03-avr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83">
        <v>45750</v>
      </c>
      <c r="C524" s="7">
        <v>2372.73</v>
      </c>
      <c r="D524" s="8" t="s">
        <v>434</v>
      </c>
      <c r="E524" t="s">
        <v>421</v>
      </c>
      <c r="F524" t="s">
        <v>1547</v>
      </c>
      <c r="G524" t="str">
        <f t="shared" si="32"/>
        <v>avr-2025</v>
      </c>
      <c r="H524" t="str">
        <f t="shared" si="33"/>
        <v>03-avr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83">
        <v>45749</v>
      </c>
      <c r="C525" s="7">
        <v>210.98</v>
      </c>
      <c r="D525" s="8" t="s">
        <v>75</v>
      </c>
      <c r="E525" t="s">
        <v>421</v>
      </c>
      <c r="F525" t="s">
        <v>1547</v>
      </c>
      <c r="G525" t="str">
        <f t="shared" si="32"/>
        <v>avr-2025</v>
      </c>
      <c r="H525" t="str">
        <f t="shared" si="33"/>
        <v>02-avr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83">
        <v>45749</v>
      </c>
      <c r="C526" s="7">
        <v>337.5</v>
      </c>
      <c r="D526" s="8" t="s">
        <v>423</v>
      </c>
      <c r="E526" t="s">
        <v>421</v>
      </c>
      <c r="F526" t="s">
        <v>1547</v>
      </c>
      <c r="G526" t="str">
        <f t="shared" si="32"/>
        <v>avr-2025</v>
      </c>
      <c r="H526" t="str">
        <f t="shared" si="33"/>
        <v>02-avr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83">
        <v>45748</v>
      </c>
      <c r="C527" s="7">
        <v>400.95</v>
      </c>
      <c r="D527" s="8" t="s">
        <v>76</v>
      </c>
      <c r="E527" t="s">
        <v>421</v>
      </c>
      <c r="F527" t="s">
        <v>1547</v>
      </c>
      <c r="G527" t="str">
        <f t="shared" si="32"/>
        <v>avr-2025</v>
      </c>
      <c r="H527" t="str">
        <f t="shared" si="33"/>
        <v>01-avr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83">
        <v>45748</v>
      </c>
      <c r="C528" s="7">
        <v>1675.5</v>
      </c>
      <c r="D528" s="8" t="s">
        <v>28</v>
      </c>
      <c r="E528" t="s">
        <v>421</v>
      </c>
      <c r="F528" t="s">
        <v>1547</v>
      </c>
      <c r="G528" t="str">
        <f t="shared" si="32"/>
        <v>avr-2025</v>
      </c>
      <c r="H528" t="str">
        <f t="shared" si="33"/>
        <v>01-avr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83">
        <v>45748</v>
      </c>
      <c r="C529" s="7">
        <v>641.82000000000005</v>
      </c>
      <c r="D529" s="8" t="s">
        <v>75</v>
      </c>
      <c r="E529" t="s">
        <v>421</v>
      </c>
      <c r="F529" t="s">
        <v>1547</v>
      </c>
      <c r="G529" t="str">
        <f t="shared" si="32"/>
        <v>avr-2025</v>
      </c>
      <c r="H529" t="str">
        <f t="shared" si="33"/>
        <v>01-avr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83">
        <v>45748</v>
      </c>
      <c r="C530" s="7">
        <v>479.02</v>
      </c>
      <c r="D530" s="8" t="s">
        <v>422</v>
      </c>
      <c r="E530" t="s">
        <v>421</v>
      </c>
      <c r="F530" t="s">
        <v>1547</v>
      </c>
      <c r="G530" t="str">
        <f t="shared" si="32"/>
        <v>avr-2025</v>
      </c>
      <c r="H530" t="str">
        <f t="shared" si="33"/>
        <v>01-avr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83">
        <v>45748</v>
      </c>
      <c r="C531" s="7">
        <v>527.48</v>
      </c>
      <c r="D531" s="8" t="s">
        <v>78</v>
      </c>
      <c r="E531" t="s">
        <v>421</v>
      </c>
      <c r="F531" t="s">
        <v>1547</v>
      </c>
      <c r="G531" t="str">
        <f t="shared" si="32"/>
        <v>avr-2025</v>
      </c>
      <c r="H531" t="str">
        <f t="shared" si="33"/>
        <v>01-avr</v>
      </c>
      <c r="I531">
        <f t="shared" si="34"/>
        <v>2025</v>
      </c>
      <c r="J531" t="str">
        <f t="shared" si="35"/>
        <v>2025-04</v>
      </c>
    </row>
    <row r="532" spans="1:10">
      <c r="A532" s="6" t="s">
        <v>7</v>
      </c>
      <c r="B532" s="83">
        <v>45748</v>
      </c>
      <c r="C532" s="7">
        <v>201.6</v>
      </c>
      <c r="D532" s="8" t="s">
        <v>429</v>
      </c>
      <c r="E532" t="s">
        <v>421</v>
      </c>
      <c r="F532" t="s">
        <v>1547</v>
      </c>
      <c r="G532" t="str">
        <f t="shared" si="32"/>
        <v>avr-2025</v>
      </c>
      <c r="H532" t="str">
        <f t="shared" si="33"/>
        <v>01-avr</v>
      </c>
      <c r="I532">
        <f t="shared" si="34"/>
        <v>2025</v>
      </c>
      <c r="J532" t="str">
        <f t="shared" si="35"/>
        <v>2025-04</v>
      </c>
    </row>
    <row r="533" spans="1:10">
      <c r="A533" s="6" t="s">
        <v>7</v>
      </c>
      <c r="B533" s="83">
        <v>45748</v>
      </c>
      <c r="C533" s="7">
        <v>170.74</v>
      </c>
      <c r="D533" s="8" t="s">
        <v>423</v>
      </c>
      <c r="E533" t="s">
        <v>421</v>
      </c>
      <c r="F533" t="s">
        <v>1547</v>
      </c>
      <c r="G533" t="str">
        <f t="shared" si="32"/>
        <v>avr-2025</v>
      </c>
      <c r="H533" t="str">
        <f t="shared" si="33"/>
        <v>01-avr</v>
      </c>
      <c r="I533">
        <f t="shared" si="34"/>
        <v>2025</v>
      </c>
      <c r="J533" t="str">
        <f t="shared" si="35"/>
        <v>2025-04</v>
      </c>
    </row>
    <row r="534" spans="1:10">
      <c r="A534" s="6" t="s">
        <v>7</v>
      </c>
      <c r="B534" s="83">
        <v>45748</v>
      </c>
      <c r="C534" s="7">
        <v>544.62</v>
      </c>
      <c r="D534" s="8" t="s">
        <v>423</v>
      </c>
      <c r="E534" t="s">
        <v>421</v>
      </c>
      <c r="F534" t="s">
        <v>1547</v>
      </c>
      <c r="G534" t="str">
        <f t="shared" si="32"/>
        <v>avr-2025</v>
      </c>
      <c r="H534" t="str">
        <f t="shared" si="33"/>
        <v>01-avr</v>
      </c>
      <c r="I534">
        <f t="shared" si="34"/>
        <v>2025</v>
      </c>
      <c r="J534" t="str">
        <f t="shared" si="35"/>
        <v>2025-04</v>
      </c>
    </row>
    <row r="535" spans="1:10">
      <c r="A535" s="6" t="s">
        <v>7</v>
      </c>
      <c r="B535" s="83">
        <v>45747</v>
      </c>
      <c r="C535" s="7">
        <v>547.30999999999995</v>
      </c>
      <c r="D535" s="8" t="s">
        <v>425</v>
      </c>
      <c r="E535" t="s">
        <v>421</v>
      </c>
      <c r="F535" t="s">
        <v>1547</v>
      </c>
      <c r="G535" t="str">
        <f t="shared" si="32"/>
        <v>mars-2025</v>
      </c>
      <c r="H535" t="str">
        <f t="shared" si="33"/>
        <v>31-mars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83">
        <v>45745</v>
      </c>
      <c r="C536" s="7">
        <v>1601.76</v>
      </c>
      <c r="D536" s="8" t="s">
        <v>422</v>
      </c>
      <c r="E536" t="s">
        <v>421</v>
      </c>
      <c r="F536" t="s">
        <v>1547</v>
      </c>
      <c r="G536" t="str">
        <f t="shared" si="32"/>
        <v>mars-2025</v>
      </c>
      <c r="H536" t="str">
        <f t="shared" si="33"/>
        <v>29-mars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83">
        <v>45745</v>
      </c>
      <c r="C537" s="7">
        <v>646.23</v>
      </c>
      <c r="D537" s="8" t="s">
        <v>79</v>
      </c>
      <c r="E537" t="s">
        <v>421</v>
      </c>
      <c r="F537" t="s">
        <v>1547</v>
      </c>
      <c r="G537" t="str">
        <f t="shared" si="32"/>
        <v>mars-2025</v>
      </c>
      <c r="H537" t="str">
        <f t="shared" si="33"/>
        <v>29-mars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83">
        <v>45744</v>
      </c>
      <c r="C538" s="7">
        <v>444.21</v>
      </c>
      <c r="D538" s="8" t="s">
        <v>76</v>
      </c>
      <c r="E538" t="s">
        <v>421</v>
      </c>
      <c r="F538" t="s">
        <v>1547</v>
      </c>
      <c r="G538" t="str">
        <f t="shared" si="32"/>
        <v>mars-2025</v>
      </c>
      <c r="H538" t="str">
        <f t="shared" si="33"/>
        <v>28-mars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83">
        <v>45744</v>
      </c>
      <c r="C539" s="7">
        <v>470.4</v>
      </c>
      <c r="D539" s="8" t="s">
        <v>75</v>
      </c>
      <c r="E539" t="s">
        <v>421</v>
      </c>
      <c r="F539" t="s">
        <v>1547</v>
      </c>
      <c r="G539" t="str">
        <f t="shared" si="32"/>
        <v>mars-2025</v>
      </c>
      <c r="H539" t="str">
        <f t="shared" si="33"/>
        <v>28-mars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83">
        <v>45744</v>
      </c>
      <c r="C540" s="7">
        <v>399.9</v>
      </c>
      <c r="D540" s="8" t="s">
        <v>81</v>
      </c>
      <c r="E540" t="s">
        <v>421</v>
      </c>
      <c r="F540" t="s">
        <v>1547</v>
      </c>
      <c r="G540" t="str">
        <f t="shared" si="32"/>
        <v>mars-2025</v>
      </c>
      <c r="H540" t="str">
        <f t="shared" si="33"/>
        <v>28-mars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83">
        <v>45744</v>
      </c>
      <c r="C541" s="7">
        <v>204.19</v>
      </c>
      <c r="D541" s="8" t="s">
        <v>78</v>
      </c>
      <c r="E541" t="s">
        <v>421</v>
      </c>
      <c r="F541" t="s">
        <v>1547</v>
      </c>
      <c r="G541" t="str">
        <f t="shared" si="32"/>
        <v>mars-2025</v>
      </c>
      <c r="H541" t="str">
        <f t="shared" si="33"/>
        <v>28-mars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83">
        <v>45744</v>
      </c>
      <c r="C542" s="7">
        <v>203.49</v>
      </c>
      <c r="D542" s="8" t="s">
        <v>433</v>
      </c>
      <c r="E542" t="s">
        <v>421</v>
      </c>
      <c r="F542" t="s">
        <v>1547</v>
      </c>
      <c r="G542" t="str">
        <f t="shared" si="32"/>
        <v>mars-2025</v>
      </c>
      <c r="H542" t="str">
        <f t="shared" si="33"/>
        <v>28-mars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83">
        <v>45744</v>
      </c>
      <c r="C543" s="7">
        <v>601.30999999999995</v>
      </c>
      <c r="D543" s="8" t="s">
        <v>423</v>
      </c>
      <c r="E543" t="s">
        <v>421</v>
      </c>
      <c r="F543" t="s">
        <v>1547</v>
      </c>
      <c r="G543" t="str">
        <f t="shared" si="32"/>
        <v>mars-2025</v>
      </c>
      <c r="H543" t="str">
        <f t="shared" si="33"/>
        <v>28-mars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83">
        <v>45743</v>
      </c>
      <c r="C544" s="7">
        <v>822.47</v>
      </c>
      <c r="D544" s="8" t="s">
        <v>75</v>
      </c>
      <c r="E544" t="s">
        <v>421</v>
      </c>
      <c r="F544" t="s">
        <v>1547</v>
      </c>
      <c r="G544" t="str">
        <f t="shared" si="32"/>
        <v>mars-2025</v>
      </c>
      <c r="H544" t="str">
        <f t="shared" si="33"/>
        <v>27-mars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83">
        <v>45743</v>
      </c>
      <c r="C545" s="7">
        <v>144.6</v>
      </c>
      <c r="D545" s="8" t="s">
        <v>79</v>
      </c>
      <c r="E545" t="s">
        <v>421</v>
      </c>
      <c r="F545" t="s">
        <v>1547</v>
      </c>
      <c r="G545" t="str">
        <f t="shared" si="32"/>
        <v>mars-2025</v>
      </c>
      <c r="H545" t="str">
        <f t="shared" si="33"/>
        <v>27-mars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83">
        <v>45743</v>
      </c>
      <c r="C546" s="7">
        <v>391.45</v>
      </c>
      <c r="D546" s="8" t="s">
        <v>423</v>
      </c>
      <c r="E546" t="s">
        <v>421</v>
      </c>
      <c r="F546" t="s">
        <v>1547</v>
      </c>
      <c r="G546" t="str">
        <f t="shared" si="32"/>
        <v>mars-2025</v>
      </c>
      <c r="H546" t="str">
        <f t="shared" si="33"/>
        <v>27-mars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83">
        <v>45742</v>
      </c>
      <c r="C547" s="7">
        <v>313.02</v>
      </c>
      <c r="D547" s="8" t="s">
        <v>75</v>
      </c>
      <c r="E547" t="s">
        <v>421</v>
      </c>
      <c r="F547" t="s">
        <v>1547</v>
      </c>
      <c r="G547" t="str">
        <f t="shared" si="32"/>
        <v>mars-2025</v>
      </c>
      <c r="H547" t="str">
        <f t="shared" si="33"/>
        <v>26-mars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83">
        <v>45742</v>
      </c>
      <c r="C548" s="7">
        <v>214.82</v>
      </c>
      <c r="D548" s="8" t="s">
        <v>79</v>
      </c>
      <c r="E548" t="s">
        <v>421</v>
      </c>
      <c r="F548" t="s">
        <v>1547</v>
      </c>
      <c r="G548" t="str">
        <f t="shared" si="32"/>
        <v>mars-2025</v>
      </c>
      <c r="H548" t="str">
        <f t="shared" si="33"/>
        <v>26-mars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83">
        <v>45742</v>
      </c>
      <c r="C549" s="7">
        <v>313.63</v>
      </c>
      <c r="D549" s="8" t="s">
        <v>78</v>
      </c>
      <c r="E549" t="s">
        <v>421</v>
      </c>
      <c r="F549" t="s">
        <v>1547</v>
      </c>
      <c r="G549" t="str">
        <f t="shared" si="32"/>
        <v>mars-2025</v>
      </c>
      <c r="H549" t="str">
        <f t="shared" si="33"/>
        <v>26-mars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83">
        <v>45742</v>
      </c>
      <c r="C550" s="7">
        <v>35.5</v>
      </c>
      <c r="D550" s="8" t="s">
        <v>423</v>
      </c>
      <c r="E550" t="s">
        <v>421</v>
      </c>
      <c r="F550" t="s">
        <v>1547</v>
      </c>
      <c r="G550" t="str">
        <f t="shared" si="32"/>
        <v>mars-2025</v>
      </c>
      <c r="H550" t="str">
        <f t="shared" si="33"/>
        <v>26-mars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83">
        <v>45742</v>
      </c>
      <c r="C551" s="7">
        <v>288.05</v>
      </c>
      <c r="D551" s="8" t="s">
        <v>423</v>
      </c>
      <c r="E551" t="s">
        <v>421</v>
      </c>
      <c r="F551" t="s">
        <v>1547</v>
      </c>
      <c r="G551" t="str">
        <f t="shared" si="32"/>
        <v>mars-2025</v>
      </c>
      <c r="H551" t="str">
        <f t="shared" si="33"/>
        <v>26-mars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83">
        <v>45741</v>
      </c>
      <c r="C552" s="7">
        <v>95.55</v>
      </c>
      <c r="D552" s="8" t="s">
        <v>76</v>
      </c>
      <c r="E552" t="s">
        <v>421</v>
      </c>
      <c r="F552" t="s">
        <v>1547</v>
      </c>
      <c r="G552" t="str">
        <f t="shared" si="32"/>
        <v>mars-2025</v>
      </c>
      <c r="H552" t="str">
        <f t="shared" si="33"/>
        <v>25-mars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83">
        <v>45741</v>
      </c>
      <c r="C553" s="7">
        <v>642</v>
      </c>
      <c r="D553" s="8" t="s">
        <v>75</v>
      </c>
      <c r="E553" t="s">
        <v>421</v>
      </c>
      <c r="F553" t="s">
        <v>1547</v>
      </c>
      <c r="G553" t="str">
        <f t="shared" si="32"/>
        <v>mars-2025</v>
      </c>
      <c r="H553" t="str">
        <f t="shared" si="33"/>
        <v>25-mars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83">
        <v>45741</v>
      </c>
      <c r="C554" s="7">
        <v>389.51</v>
      </c>
      <c r="D554" s="8" t="s">
        <v>79</v>
      </c>
      <c r="E554" t="s">
        <v>421</v>
      </c>
      <c r="F554" t="s">
        <v>1547</v>
      </c>
      <c r="G554" t="str">
        <f t="shared" si="32"/>
        <v>mars-2025</v>
      </c>
      <c r="H554" t="str">
        <f t="shared" si="33"/>
        <v>25-mars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83">
        <v>45741</v>
      </c>
      <c r="C555" s="7">
        <v>495.07</v>
      </c>
      <c r="D555" s="8" t="s">
        <v>81</v>
      </c>
      <c r="E555" t="s">
        <v>421</v>
      </c>
      <c r="F555" t="s">
        <v>1547</v>
      </c>
      <c r="G555" t="str">
        <f t="shared" si="32"/>
        <v>mars-2025</v>
      </c>
      <c r="H555" t="str">
        <f t="shared" si="33"/>
        <v>25-mars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83">
        <v>45741</v>
      </c>
      <c r="C556" s="7">
        <v>617.21</v>
      </c>
      <c r="D556" s="8" t="s">
        <v>78</v>
      </c>
      <c r="E556" t="s">
        <v>421</v>
      </c>
      <c r="F556" t="s">
        <v>1547</v>
      </c>
      <c r="G556" t="str">
        <f t="shared" si="32"/>
        <v>mars-2025</v>
      </c>
      <c r="H556" t="str">
        <f t="shared" si="33"/>
        <v>25-mars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83">
        <v>45741</v>
      </c>
      <c r="C557" s="7">
        <v>983.95</v>
      </c>
      <c r="D557" s="8" t="s">
        <v>423</v>
      </c>
      <c r="E557" t="s">
        <v>421</v>
      </c>
      <c r="F557" t="s">
        <v>1547</v>
      </c>
      <c r="G557" t="str">
        <f t="shared" si="32"/>
        <v>mars-2025</v>
      </c>
      <c r="H557" t="str">
        <f t="shared" si="33"/>
        <v>25-mars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83">
        <v>45741</v>
      </c>
      <c r="C558" s="7">
        <v>2504.5500000000002</v>
      </c>
      <c r="D558" s="8" t="s">
        <v>434</v>
      </c>
      <c r="E558" t="s">
        <v>421</v>
      </c>
      <c r="F558" t="s">
        <v>1547</v>
      </c>
      <c r="G558" t="str">
        <f t="shared" si="32"/>
        <v>mars-2025</v>
      </c>
      <c r="H558" t="str">
        <f t="shared" si="33"/>
        <v>25-mars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83">
        <v>45740</v>
      </c>
      <c r="C559" s="7">
        <v>357.08</v>
      </c>
      <c r="D559" s="8" t="s">
        <v>75</v>
      </c>
      <c r="E559" t="s">
        <v>421</v>
      </c>
      <c r="F559" t="s">
        <v>1547</v>
      </c>
      <c r="G559" t="str">
        <f t="shared" si="32"/>
        <v>mars-2025</v>
      </c>
      <c r="H559" t="str">
        <f t="shared" si="33"/>
        <v>24-mars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83">
        <v>45740</v>
      </c>
      <c r="C560" s="7">
        <v>104</v>
      </c>
      <c r="D560" s="8" t="s">
        <v>422</v>
      </c>
      <c r="E560" t="s">
        <v>421</v>
      </c>
      <c r="F560" t="s">
        <v>1547</v>
      </c>
      <c r="G560" t="str">
        <f t="shared" si="32"/>
        <v>mars-2025</v>
      </c>
      <c r="H560" t="str">
        <f t="shared" si="33"/>
        <v>24-mars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83">
        <v>45740</v>
      </c>
      <c r="C561" s="7">
        <v>564.15</v>
      </c>
      <c r="D561" s="8" t="s">
        <v>427</v>
      </c>
      <c r="E561" t="s">
        <v>421</v>
      </c>
      <c r="F561" t="s">
        <v>1547</v>
      </c>
      <c r="G561" t="str">
        <f t="shared" si="32"/>
        <v>mars-2025</v>
      </c>
      <c r="H561" t="str">
        <f t="shared" si="33"/>
        <v>24-mars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83">
        <v>45740</v>
      </c>
      <c r="C562" s="7">
        <v>186</v>
      </c>
      <c r="D562" s="8" t="s">
        <v>427</v>
      </c>
      <c r="E562" t="s">
        <v>421</v>
      </c>
      <c r="F562" t="s">
        <v>1547</v>
      </c>
      <c r="G562" t="str">
        <f t="shared" si="32"/>
        <v>mars-2025</v>
      </c>
      <c r="H562" t="str">
        <f t="shared" si="33"/>
        <v>24-mars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83">
        <v>45740</v>
      </c>
      <c r="C563" s="7">
        <v>860.46</v>
      </c>
      <c r="D563" s="8" t="s">
        <v>425</v>
      </c>
      <c r="E563" t="s">
        <v>421</v>
      </c>
      <c r="F563" t="s">
        <v>1547</v>
      </c>
      <c r="G563" t="str">
        <f t="shared" si="32"/>
        <v>mars-2025</v>
      </c>
      <c r="H563" t="str">
        <f t="shared" si="33"/>
        <v>24-mars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83">
        <v>45740</v>
      </c>
      <c r="C564" s="7">
        <v>973.78</v>
      </c>
      <c r="D564" s="8" t="s">
        <v>427</v>
      </c>
      <c r="E564" t="s">
        <v>421</v>
      </c>
      <c r="F564" t="s">
        <v>1547</v>
      </c>
      <c r="G564" t="str">
        <f t="shared" si="32"/>
        <v>mars-2025</v>
      </c>
      <c r="H564" t="str">
        <f t="shared" si="33"/>
        <v>24-mars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83">
        <v>45740</v>
      </c>
      <c r="C565" s="7">
        <v>111.4</v>
      </c>
      <c r="D565" s="8" t="s">
        <v>423</v>
      </c>
      <c r="E565" t="s">
        <v>421</v>
      </c>
      <c r="F565" t="s">
        <v>1547</v>
      </c>
      <c r="G565" t="str">
        <f t="shared" si="32"/>
        <v>mars-2025</v>
      </c>
      <c r="H565" t="str">
        <f t="shared" si="33"/>
        <v>24-mars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83">
        <v>45739</v>
      </c>
      <c r="C566" s="7">
        <v>453.95</v>
      </c>
      <c r="D566" s="8" t="s">
        <v>423</v>
      </c>
      <c r="E566" t="s">
        <v>421</v>
      </c>
      <c r="F566" t="s">
        <v>1547</v>
      </c>
      <c r="G566" t="str">
        <f t="shared" si="32"/>
        <v>mars-2025</v>
      </c>
      <c r="H566" t="str">
        <f t="shared" si="33"/>
        <v>23-mars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82">
        <v>45738</v>
      </c>
      <c r="C567" s="20">
        <v>437.49</v>
      </c>
      <c r="D567" s="22" t="s">
        <v>76</v>
      </c>
      <c r="E567" t="s">
        <v>421</v>
      </c>
      <c r="F567" t="s">
        <v>1547</v>
      </c>
      <c r="G567" t="str">
        <f t="shared" si="32"/>
        <v>mars-2025</v>
      </c>
      <c r="H567" t="str">
        <f t="shared" si="33"/>
        <v>22-mars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82">
        <v>45738</v>
      </c>
      <c r="C568" s="20">
        <v>672.6</v>
      </c>
      <c r="D568" s="22" t="s">
        <v>79</v>
      </c>
      <c r="E568" t="s">
        <v>421</v>
      </c>
      <c r="F568" t="s">
        <v>1547</v>
      </c>
      <c r="G568" t="str">
        <f t="shared" si="32"/>
        <v>mars-2025</v>
      </c>
      <c r="H568" t="str">
        <f t="shared" si="33"/>
        <v>22-mars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82">
        <v>45738</v>
      </c>
      <c r="C569" s="20">
        <v>42.3</v>
      </c>
      <c r="D569" s="22" t="s">
        <v>423</v>
      </c>
      <c r="E569" t="s">
        <v>421</v>
      </c>
      <c r="F569" t="s">
        <v>1547</v>
      </c>
      <c r="G569" t="str">
        <f t="shared" si="32"/>
        <v>mars-2025</v>
      </c>
      <c r="H569" t="str">
        <f t="shared" si="33"/>
        <v>22-mars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82">
        <v>45737</v>
      </c>
      <c r="C570" s="20">
        <v>715.05</v>
      </c>
      <c r="D570" s="22" t="s">
        <v>424</v>
      </c>
      <c r="E570" t="s">
        <v>421</v>
      </c>
      <c r="F570" t="s">
        <v>1547</v>
      </c>
      <c r="G570" t="str">
        <f t="shared" si="32"/>
        <v>mars-2025</v>
      </c>
      <c r="H570" t="str">
        <f t="shared" si="33"/>
        <v>21-mars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82">
        <v>45737</v>
      </c>
      <c r="C571" s="20">
        <v>705.78</v>
      </c>
      <c r="D571" s="22" t="s">
        <v>75</v>
      </c>
      <c r="E571" t="s">
        <v>421</v>
      </c>
      <c r="F571" t="s">
        <v>1547</v>
      </c>
      <c r="G571" t="str">
        <f t="shared" si="32"/>
        <v>mars-2025</v>
      </c>
      <c r="H571" t="str">
        <f t="shared" si="33"/>
        <v>21-mars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82">
        <v>45737</v>
      </c>
      <c r="C572" s="20">
        <v>38.4</v>
      </c>
      <c r="D572" s="22" t="s">
        <v>75</v>
      </c>
      <c r="E572" t="s">
        <v>421</v>
      </c>
      <c r="F572" t="s">
        <v>1547</v>
      </c>
      <c r="G572" t="str">
        <f t="shared" si="32"/>
        <v>mars-2025</v>
      </c>
      <c r="H572" t="str">
        <f t="shared" si="33"/>
        <v>21-mars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82">
        <v>45737</v>
      </c>
      <c r="C573" s="20">
        <v>1091.67</v>
      </c>
      <c r="D573" s="22" t="s">
        <v>422</v>
      </c>
      <c r="E573" t="s">
        <v>421</v>
      </c>
      <c r="F573" t="s">
        <v>1547</v>
      </c>
      <c r="G573" t="str">
        <f t="shared" si="32"/>
        <v>mars-2025</v>
      </c>
      <c r="H573" t="str">
        <f t="shared" si="33"/>
        <v>21-mars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82">
        <v>45737</v>
      </c>
      <c r="C574" s="20">
        <v>790.26</v>
      </c>
      <c r="D574" s="22" t="s">
        <v>78</v>
      </c>
      <c r="E574" t="s">
        <v>421</v>
      </c>
      <c r="F574" t="s">
        <v>1547</v>
      </c>
      <c r="G574" t="str">
        <f t="shared" si="32"/>
        <v>mars-2025</v>
      </c>
      <c r="H574" t="str">
        <f t="shared" si="33"/>
        <v>21-mars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82">
        <v>45737</v>
      </c>
      <c r="C575" s="20">
        <v>412.6</v>
      </c>
      <c r="D575" s="22" t="s">
        <v>423</v>
      </c>
      <c r="E575" t="s">
        <v>421</v>
      </c>
      <c r="F575" t="s">
        <v>1547</v>
      </c>
      <c r="G575" t="str">
        <f t="shared" si="32"/>
        <v>mars-2025</v>
      </c>
      <c r="H575" t="str">
        <f t="shared" si="33"/>
        <v>21-mars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82">
        <v>45737</v>
      </c>
      <c r="C576" s="20">
        <v>335.19</v>
      </c>
      <c r="D576" s="22" t="s">
        <v>433</v>
      </c>
      <c r="E576" t="s">
        <v>421</v>
      </c>
      <c r="F576" t="s">
        <v>1547</v>
      </c>
      <c r="G576" t="str">
        <f t="shared" si="32"/>
        <v>mars-2025</v>
      </c>
      <c r="H576" t="str">
        <f t="shared" si="33"/>
        <v>21-mars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82">
        <v>45736</v>
      </c>
      <c r="C577" s="20">
        <v>152</v>
      </c>
      <c r="D577" s="22" t="s">
        <v>423</v>
      </c>
      <c r="E577" t="s">
        <v>421</v>
      </c>
      <c r="F577" t="s">
        <v>1547</v>
      </c>
      <c r="G577" t="str">
        <f t="shared" si="32"/>
        <v>mars-2025</v>
      </c>
      <c r="H577" t="str">
        <f t="shared" si="33"/>
        <v>20-mars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82">
        <v>45736</v>
      </c>
      <c r="C578" s="20">
        <v>131</v>
      </c>
      <c r="D578" s="22" t="s">
        <v>423</v>
      </c>
      <c r="E578" t="s">
        <v>421</v>
      </c>
      <c r="F578" t="s">
        <v>1547</v>
      </c>
      <c r="G578" t="str">
        <f t="shared" ref="G578:G641" si="36">TEXT(B578,"mmm-aaaa")</f>
        <v>mars-2025</v>
      </c>
      <c r="H578" t="str">
        <f t="shared" ref="H578:H641" si="37">TEXT(B578,"jj-mmm")</f>
        <v>20-mars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82">
        <v>45736</v>
      </c>
      <c r="C579" s="20">
        <v>76.52</v>
      </c>
      <c r="D579" s="22" t="s">
        <v>76</v>
      </c>
      <c r="E579" t="s">
        <v>421</v>
      </c>
      <c r="F579" t="s">
        <v>1547</v>
      </c>
      <c r="G579" t="str">
        <f t="shared" si="36"/>
        <v>mars-2025</v>
      </c>
      <c r="H579" t="str">
        <f t="shared" si="37"/>
        <v>20-mars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82">
        <v>45734</v>
      </c>
      <c r="C580" s="20">
        <v>339.51</v>
      </c>
      <c r="D580" s="22" t="s">
        <v>75</v>
      </c>
      <c r="E580" t="s">
        <v>421</v>
      </c>
      <c r="F580" t="s">
        <v>1547</v>
      </c>
      <c r="G580" t="str">
        <f t="shared" si="36"/>
        <v>mars-2025</v>
      </c>
      <c r="H580" t="str">
        <f t="shared" si="37"/>
        <v>18-mars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82">
        <v>45734</v>
      </c>
      <c r="C581" s="20">
        <v>128.33000000000001</v>
      </c>
      <c r="D581" s="22" t="s">
        <v>75</v>
      </c>
      <c r="E581" t="s">
        <v>421</v>
      </c>
      <c r="F581" t="s">
        <v>1547</v>
      </c>
      <c r="G581" t="str">
        <f t="shared" si="36"/>
        <v>mars-2025</v>
      </c>
      <c r="H581" t="str">
        <f t="shared" si="37"/>
        <v>18-mars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82">
        <v>45734</v>
      </c>
      <c r="C582" s="20">
        <v>432.76</v>
      </c>
      <c r="D582" s="22" t="s">
        <v>422</v>
      </c>
      <c r="E582" t="s">
        <v>421</v>
      </c>
      <c r="F582" t="s">
        <v>1547</v>
      </c>
      <c r="G582" t="str">
        <f t="shared" si="36"/>
        <v>mars-2025</v>
      </c>
      <c r="H582" t="str">
        <f t="shared" si="37"/>
        <v>18-mars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82">
        <v>45734</v>
      </c>
      <c r="C583" s="20">
        <v>184.19</v>
      </c>
      <c r="D583" s="22" t="s">
        <v>427</v>
      </c>
      <c r="E583" t="s">
        <v>421</v>
      </c>
      <c r="F583" t="s">
        <v>1547</v>
      </c>
      <c r="G583" t="str">
        <f t="shared" si="36"/>
        <v>mars-2025</v>
      </c>
      <c r="H583" t="str">
        <f t="shared" si="37"/>
        <v>18-mars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82">
        <v>45734</v>
      </c>
      <c r="C584" s="20">
        <v>490.75</v>
      </c>
      <c r="D584" s="22" t="s">
        <v>78</v>
      </c>
      <c r="E584" t="s">
        <v>421</v>
      </c>
      <c r="F584" t="s">
        <v>1547</v>
      </c>
      <c r="G584" t="str">
        <f t="shared" si="36"/>
        <v>mars-2025</v>
      </c>
      <c r="H584" t="str">
        <f t="shared" si="37"/>
        <v>18-mars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82">
        <v>45734</v>
      </c>
      <c r="C585" s="20">
        <v>302.35000000000002</v>
      </c>
      <c r="D585" s="22" t="s">
        <v>423</v>
      </c>
      <c r="E585" t="s">
        <v>421</v>
      </c>
      <c r="F585" t="s">
        <v>1547</v>
      </c>
      <c r="G585" t="str">
        <f t="shared" si="36"/>
        <v>mars-2025</v>
      </c>
      <c r="H585" t="str">
        <f t="shared" si="37"/>
        <v>18-mars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82">
        <v>45734</v>
      </c>
      <c r="C586" s="20">
        <v>164</v>
      </c>
      <c r="D586" s="22" t="s">
        <v>76</v>
      </c>
      <c r="E586" t="s">
        <v>421</v>
      </c>
      <c r="F586" t="s">
        <v>1547</v>
      </c>
      <c r="G586" t="str">
        <f t="shared" si="36"/>
        <v>mars-2025</v>
      </c>
      <c r="H586" t="str">
        <f t="shared" si="37"/>
        <v>18-mars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82">
        <v>45733</v>
      </c>
      <c r="C587" s="20">
        <v>452.58</v>
      </c>
      <c r="D587" s="22" t="s">
        <v>82</v>
      </c>
      <c r="E587" t="s">
        <v>421</v>
      </c>
      <c r="F587" t="s">
        <v>1547</v>
      </c>
      <c r="G587" t="str">
        <f t="shared" si="36"/>
        <v>mars-2025</v>
      </c>
      <c r="H587" t="str">
        <f t="shared" si="37"/>
        <v>17-mars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82">
        <v>45733</v>
      </c>
      <c r="C588" s="20">
        <v>439.5</v>
      </c>
      <c r="D588" s="22" t="s">
        <v>80</v>
      </c>
      <c r="E588" t="s">
        <v>421</v>
      </c>
      <c r="F588" t="s">
        <v>1547</v>
      </c>
      <c r="G588" t="str">
        <f t="shared" si="36"/>
        <v>mars-2025</v>
      </c>
      <c r="H588" t="str">
        <f t="shared" si="37"/>
        <v>17-mars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82">
        <v>45732</v>
      </c>
      <c r="C589" s="20">
        <v>107.18</v>
      </c>
      <c r="D589" s="22" t="s">
        <v>423</v>
      </c>
      <c r="E589" t="s">
        <v>421</v>
      </c>
      <c r="F589" t="s">
        <v>1547</v>
      </c>
      <c r="G589" t="str">
        <f t="shared" si="36"/>
        <v>mars-2025</v>
      </c>
      <c r="H589" t="str">
        <f t="shared" si="37"/>
        <v>16-mars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82">
        <v>45731</v>
      </c>
      <c r="C590" s="20">
        <v>316.5</v>
      </c>
      <c r="D590" s="22" t="s">
        <v>423</v>
      </c>
      <c r="E590" t="s">
        <v>421</v>
      </c>
      <c r="F590" t="s">
        <v>1547</v>
      </c>
      <c r="G590" t="str">
        <f t="shared" si="36"/>
        <v>mars-2025</v>
      </c>
      <c r="H590" t="str">
        <f t="shared" si="37"/>
        <v>15-mars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82">
        <v>45730</v>
      </c>
      <c r="C591" s="20">
        <v>1160.1400000000001</v>
      </c>
      <c r="D591" s="22" t="s">
        <v>75</v>
      </c>
      <c r="E591" t="s">
        <v>421</v>
      </c>
      <c r="F591" t="s">
        <v>1547</v>
      </c>
      <c r="G591" t="str">
        <f t="shared" si="36"/>
        <v>mars-2025</v>
      </c>
      <c r="H591" t="str">
        <f t="shared" si="37"/>
        <v>14-mars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82">
        <v>45730</v>
      </c>
      <c r="C592" s="20">
        <v>706.29</v>
      </c>
      <c r="D592" s="22" t="s">
        <v>422</v>
      </c>
      <c r="E592" t="s">
        <v>421</v>
      </c>
      <c r="F592" t="s">
        <v>1547</v>
      </c>
      <c r="G592" t="str">
        <f t="shared" si="36"/>
        <v>mars-2025</v>
      </c>
      <c r="H592" t="str">
        <f t="shared" si="37"/>
        <v>14-mars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82">
        <v>45730</v>
      </c>
      <c r="C593" s="20">
        <v>737.72</v>
      </c>
      <c r="D593" s="22" t="s">
        <v>79</v>
      </c>
      <c r="E593" t="s">
        <v>421</v>
      </c>
      <c r="F593" t="s">
        <v>1547</v>
      </c>
      <c r="G593" t="str">
        <f t="shared" si="36"/>
        <v>mars-2025</v>
      </c>
      <c r="H593" t="str">
        <f t="shared" si="37"/>
        <v>14-mars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82">
        <v>45730</v>
      </c>
      <c r="C594" s="20">
        <v>237.61</v>
      </c>
      <c r="D594" s="22" t="s">
        <v>81</v>
      </c>
      <c r="E594" t="s">
        <v>421</v>
      </c>
      <c r="F594" t="s">
        <v>1547</v>
      </c>
      <c r="G594" t="str">
        <f t="shared" si="36"/>
        <v>mars-2025</v>
      </c>
      <c r="H594" t="str">
        <f t="shared" si="37"/>
        <v>14-mars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82">
        <v>45730</v>
      </c>
      <c r="C595" s="20">
        <v>956.89</v>
      </c>
      <c r="D595" s="22" t="s">
        <v>78</v>
      </c>
      <c r="E595" t="s">
        <v>421</v>
      </c>
      <c r="F595" t="s">
        <v>1547</v>
      </c>
      <c r="G595" t="str">
        <f t="shared" si="36"/>
        <v>mars-2025</v>
      </c>
      <c r="H595" t="str">
        <f t="shared" si="37"/>
        <v>14-mars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82">
        <v>45730</v>
      </c>
      <c r="C596" s="20">
        <v>963.64</v>
      </c>
      <c r="D596" s="22" t="s">
        <v>423</v>
      </c>
      <c r="E596" t="s">
        <v>421</v>
      </c>
      <c r="F596" t="s">
        <v>1547</v>
      </c>
      <c r="G596" t="str">
        <f t="shared" si="36"/>
        <v>mars-2025</v>
      </c>
      <c r="H596" t="str">
        <f t="shared" si="37"/>
        <v>14-mars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82">
        <v>45730</v>
      </c>
      <c r="C597" s="20">
        <v>82.33</v>
      </c>
      <c r="D597" s="22" t="s">
        <v>76</v>
      </c>
      <c r="E597" t="s">
        <v>421</v>
      </c>
      <c r="F597" t="s">
        <v>1547</v>
      </c>
      <c r="G597" t="str">
        <f t="shared" si="36"/>
        <v>mars-2025</v>
      </c>
      <c r="H597" t="str">
        <f t="shared" si="37"/>
        <v>14-mars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83">
        <v>45729</v>
      </c>
      <c r="C598" s="7">
        <v>340.42</v>
      </c>
      <c r="D598" s="8" t="s">
        <v>425</v>
      </c>
      <c r="E598" t="s">
        <v>421</v>
      </c>
      <c r="F598" t="s">
        <v>1547</v>
      </c>
      <c r="G598" t="str">
        <f t="shared" si="36"/>
        <v>mars-2025</v>
      </c>
      <c r="H598" t="str">
        <f t="shared" si="37"/>
        <v>13-mars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83">
        <v>45728</v>
      </c>
      <c r="C599" s="7">
        <v>307.26</v>
      </c>
      <c r="D599" s="8" t="s">
        <v>428</v>
      </c>
      <c r="E599" t="s">
        <v>421</v>
      </c>
      <c r="F599" t="s">
        <v>1547</v>
      </c>
      <c r="G599" t="str">
        <f t="shared" si="36"/>
        <v>mars-2025</v>
      </c>
      <c r="H599" t="str">
        <f t="shared" si="37"/>
        <v>12-mars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83">
        <v>45728</v>
      </c>
      <c r="C600" s="7">
        <v>379.14</v>
      </c>
      <c r="D600" s="8" t="s">
        <v>427</v>
      </c>
      <c r="E600" t="s">
        <v>421</v>
      </c>
      <c r="F600" t="s">
        <v>1547</v>
      </c>
      <c r="G600" t="str">
        <f t="shared" si="36"/>
        <v>mars-2025</v>
      </c>
      <c r="H600" t="str">
        <f t="shared" si="37"/>
        <v>12-mars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83">
        <v>45728</v>
      </c>
      <c r="C601" s="7">
        <v>173.2</v>
      </c>
      <c r="D601" s="8" t="s">
        <v>427</v>
      </c>
      <c r="E601" t="s">
        <v>421</v>
      </c>
      <c r="F601" t="s">
        <v>1547</v>
      </c>
      <c r="G601" t="str">
        <f t="shared" si="36"/>
        <v>mars-2025</v>
      </c>
      <c r="H601" t="str">
        <f t="shared" si="37"/>
        <v>12-mars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83">
        <v>45728</v>
      </c>
      <c r="C602" s="7">
        <v>209.55</v>
      </c>
      <c r="D602" s="8" t="s">
        <v>81</v>
      </c>
      <c r="E602" t="s">
        <v>421</v>
      </c>
      <c r="F602" t="s">
        <v>1547</v>
      </c>
      <c r="G602" t="str">
        <f t="shared" si="36"/>
        <v>mars-2025</v>
      </c>
      <c r="H602" t="str">
        <f t="shared" si="37"/>
        <v>12-mars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83">
        <v>45728</v>
      </c>
      <c r="C603" s="7">
        <v>350.01</v>
      </c>
      <c r="D603" s="8" t="s">
        <v>78</v>
      </c>
      <c r="E603" t="s">
        <v>421</v>
      </c>
      <c r="F603" t="s">
        <v>1547</v>
      </c>
      <c r="G603" t="str">
        <f t="shared" si="36"/>
        <v>mars-2025</v>
      </c>
      <c r="H603" t="str">
        <f t="shared" si="37"/>
        <v>12-mars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83">
        <v>45728</v>
      </c>
      <c r="C604" s="7">
        <v>342.85</v>
      </c>
      <c r="D604" s="8" t="s">
        <v>423</v>
      </c>
      <c r="E604" t="s">
        <v>421</v>
      </c>
      <c r="F604" t="s">
        <v>1547</v>
      </c>
      <c r="G604" t="str">
        <f t="shared" si="36"/>
        <v>mars-2025</v>
      </c>
      <c r="H604" t="str">
        <f t="shared" si="37"/>
        <v>12-mars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83">
        <v>45727</v>
      </c>
      <c r="C605" s="7">
        <v>499.27</v>
      </c>
      <c r="D605" s="8" t="s">
        <v>75</v>
      </c>
      <c r="E605" t="s">
        <v>421</v>
      </c>
      <c r="F605" t="s">
        <v>1547</v>
      </c>
      <c r="G605" t="str">
        <f t="shared" si="36"/>
        <v>mars-2025</v>
      </c>
      <c r="H605" t="str">
        <f t="shared" si="37"/>
        <v>11-mars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83">
        <v>45727</v>
      </c>
      <c r="C606" s="7">
        <v>472.38</v>
      </c>
      <c r="D606" s="8" t="s">
        <v>422</v>
      </c>
      <c r="E606" t="s">
        <v>421</v>
      </c>
      <c r="F606" t="s">
        <v>1547</v>
      </c>
      <c r="G606" t="str">
        <f t="shared" si="36"/>
        <v>mars-2025</v>
      </c>
      <c r="H606" t="str">
        <f t="shared" si="37"/>
        <v>11-mars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83">
        <v>45727</v>
      </c>
      <c r="C607" s="7">
        <v>157.93</v>
      </c>
      <c r="D607" s="8" t="s">
        <v>79</v>
      </c>
      <c r="E607" t="s">
        <v>421</v>
      </c>
      <c r="F607" t="s">
        <v>1547</v>
      </c>
      <c r="G607" t="str">
        <f t="shared" si="36"/>
        <v>mars-2025</v>
      </c>
      <c r="H607" t="str">
        <f t="shared" si="37"/>
        <v>11-mars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83">
        <v>45727</v>
      </c>
      <c r="C608" s="7">
        <v>411.47</v>
      </c>
      <c r="D608" s="8" t="s">
        <v>78</v>
      </c>
      <c r="E608" t="s">
        <v>421</v>
      </c>
      <c r="F608" t="s">
        <v>1547</v>
      </c>
      <c r="G608" t="str">
        <f t="shared" si="36"/>
        <v>mars-2025</v>
      </c>
      <c r="H608" t="str">
        <f t="shared" si="37"/>
        <v>11-mars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83">
        <v>45727</v>
      </c>
      <c r="C609" s="7">
        <v>614.64</v>
      </c>
      <c r="D609" s="8" t="s">
        <v>423</v>
      </c>
      <c r="E609" t="s">
        <v>421</v>
      </c>
      <c r="F609" t="s">
        <v>1547</v>
      </c>
      <c r="G609" t="str">
        <f t="shared" si="36"/>
        <v>mars-2025</v>
      </c>
      <c r="H609" t="str">
        <f t="shared" si="37"/>
        <v>11-mars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83">
        <v>45727</v>
      </c>
      <c r="C610" s="7">
        <v>349.19</v>
      </c>
      <c r="D610" s="8" t="s">
        <v>80</v>
      </c>
      <c r="E610" t="s">
        <v>421</v>
      </c>
      <c r="F610" t="s">
        <v>1547</v>
      </c>
      <c r="G610" t="str">
        <f t="shared" si="36"/>
        <v>mars-2025</v>
      </c>
      <c r="H610" t="str">
        <f t="shared" si="37"/>
        <v>11-mars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83">
        <v>45726</v>
      </c>
      <c r="C611" s="7">
        <v>1013.98</v>
      </c>
      <c r="D611" s="8" t="s">
        <v>427</v>
      </c>
      <c r="E611" t="s">
        <v>421</v>
      </c>
      <c r="F611" t="s">
        <v>1547</v>
      </c>
      <c r="G611" t="str">
        <f t="shared" si="36"/>
        <v>mars-2025</v>
      </c>
      <c r="H611" t="str">
        <f t="shared" si="37"/>
        <v>10-mars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83">
        <v>45726</v>
      </c>
      <c r="C612" s="7">
        <v>171</v>
      </c>
      <c r="D612" s="8" t="s">
        <v>81</v>
      </c>
      <c r="E612" t="s">
        <v>421</v>
      </c>
      <c r="F612" t="s">
        <v>1547</v>
      </c>
      <c r="G612" t="str">
        <f t="shared" si="36"/>
        <v>mars-2025</v>
      </c>
      <c r="H612" t="str">
        <f t="shared" si="37"/>
        <v>10-mars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83">
        <v>45724</v>
      </c>
      <c r="C613" s="7">
        <v>143.19</v>
      </c>
      <c r="D613" s="8" t="s">
        <v>75</v>
      </c>
      <c r="E613" t="s">
        <v>421</v>
      </c>
      <c r="F613" t="s">
        <v>1547</v>
      </c>
      <c r="G613" t="str">
        <f t="shared" si="36"/>
        <v>mars-2025</v>
      </c>
      <c r="H613" t="str">
        <f t="shared" si="37"/>
        <v>08-mars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83">
        <v>45724</v>
      </c>
      <c r="C614" s="7">
        <v>148.5</v>
      </c>
      <c r="D614" s="8" t="s">
        <v>423</v>
      </c>
      <c r="E614" t="s">
        <v>421</v>
      </c>
      <c r="F614" t="s">
        <v>1547</v>
      </c>
      <c r="G614" t="str">
        <f t="shared" si="36"/>
        <v>mars-2025</v>
      </c>
      <c r="H614" t="str">
        <f t="shared" si="37"/>
        <v>08-mars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83">
        <v>45723</v>
      </c>
      <c r="C615" s="7">
        <v>734.65</v>
      </c>
      <c r="D615" s="8" t="s">
        <v>75</v>
      </c>
      <c r="E615" t="s">
        <v>421</v>
      </c>
      <c r="F615" t="s">
        <v>1547</v>
      </c>
      <c r="G615" t="str">
        <f t="shared" si="36"/>
        <v>mars-2025</v>
      </c>
      <c r="H615" t="str">
        <f t="shared" si="37"/>
        <v>07-mars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83">
        <v>45723</v>
      </c>
      <c r="C616" s="7">
        <v>531.9</v>
      </c>
      <c r="D616" s="8" t="s">
        <v>424</v>
      </c>
      <c r="E616" t="s">
        <v>421</v>
      </c>
      <c r="F616" t="s">
        <v>1547</v>
      </c>
      <c r="G616" t="str">
        <f t="shared" si="36"/>
        <v>mars-2025</v>
      </c>
      <c r="H616" t="str">
        <f t="shared" si="37"/>
        <v>07-mars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83">
        <v>45723</v>
      </c>
      <c r="C617" s="7">
        <v>1031.47</v>
      </c>
      <c r="D617" s="8" t="s">
        <v>422</v>
      </c>
      <c r="E617" t="s">
        <v>421</v>
      </c>
      <c r="F617" t="s">
        <v>1547</v>
      </c>
      <c r="G617" t="str">
        <f t="shared" si="36"/>
        <v>mars-2025</v>
      </c>
      <c r="H617" t="str">
        <f t="shared" si="37"/>
        <v>07-mars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83">
        <v>45723</v>
      </c>
      <c r="C618" s="7">
        <v>973.2</v>
      </c>
      <c r="D618" s="8" t="s">
        <v>79</v>
      </c>
      <c r="E618" t="s">
        <v>421</v>
      </c>
      <c r="F618" t="s">
        <v>1547</v>
      </c>
      <c r="G618" t="str">
        <f t="shared" si="36"/>
        <v>mars-2025</v>
      </c>
      <c r="H618" t="str">
        <f t="shared" si="37"/>
        <v>07-mars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83">
        <v>45723</v>
      </c>
      <c r="C619" s="7">
        <v>171</v>
      </c>
      <c r="D619" s="8" t="s">
        <v>81</v>
      </c>
      <c r="E619" t="s">
        <v>421</v>
      </c>
      <c r="F619" t="s">
        <v>1547</v>
      </c>
      <c r="G619" t="str">
        <f t="shared" si="36"/>
        <v>mars-2025</v>
      </c>
      <c r="H619" t="str">
        <f t="shared" si="37"/>
        <v>07-mars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83">
        <v>45723</v>
      </c>
      <c r="C620" s="7">
        <v>279.57</v>
      </c>
      <c r="D620" s="8" t="s">
        <v>81</v>
      </c>
      <c r="E620" t="s">
        <v>421</v>
      </c>
      <c r="F620" t="s">
        <v>1547</v>
      </c>
      <c r="G620" t="str">
        <f t="shared" si="36"/>
        <v>mars-2025</v>
      </c>
      <c r="H620" t="str">
        <f t="shared" si="37"/>
        <v>07-mars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83">
        <v>45723</v>
      </c>
      <c r="C621" s="7">
        <v>340.81</v>
      </c>
      <c r="D621" s="8" t="s">
        <v>78</v>
      </c>
      <c r="E621" t="s">
        <v>421</v>
      </c>
      <c r="F621" t="s">
        <v>1547</v>
      </c>
      <c r="G621" t="str">
        <f t="shared" si="36"/>
        <v>mars-2025</v>
      </c>
      <c r="H621" t="str">
        <f t="shared" si="37"/>
        <v>07-mars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83">
        <v>45723</v>
      </c>
      <c r="C622" s="7">
        <v>825.93</v>
      </c>
      <c r="D622" s="8" t="s">
        <v>423</v>
      </c>
      <c r="E622" t="s">
        <v>421</v>
      </c>
      <c r="F622" t="s">
        <v>1547</v>
      </c>
      <c r="G622" t="str">
        <f t="shared" si="36"/>
        <v>mars-2025</v>
      </c>
      <c r="H622" t="str">
        <f t="shared" si="37"/>
        <v>07-mars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83">
        <v>45723</v>
      </c>
      <c r="C623" s="7">
        <v>571.41</v>
      </c>
      <c r="D623" s="8" t="s">
        <v>76</v>
      </c>
      <c r="E623" t="s">
        <v>421</v>
      </c>
      <c r="F623" t="s">
        <v>1547</v>
      </c>
      <c r="G623" t="str">
        <f t="shared" si="36"/>
        <v>mars-2025</v>
      </c>
      <c r="H623" t="str">
        <f t="shared" si="37"/>
        <v>07-mars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83">
        <v>45721</v>
      </c>
      <c r="C624" s="7">
        <v>145.78</v>
      </c>
      <c r="D624" s="8" t="s">
        <v>433</v>
      </c>
      <c r="E624" t="s">
        <v>421</v>
      </c>
      <c r="F624" t="s">
        <v>1547</v>
      </c>
      <c r="G624" t="str">
        <f t="shared" si="36"/>
        <v>mars-2025</v>
      </c>
      <c r="H624" t="str">
        <f t="shared" si="37"/>
        <v>05-mars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83">
        <v>45720</v>
      </c>
      <c r="C625" s="7">
        <v>949.45</v>
      </c>
      <c r="D625" s="8" t="s">
        <v>75</v>
      </c>
      <c r="E625" t="s">
        <v>421</v>
      </c>
      <c r="F625" t="s">
        <v>1547</v>
      </c>
      <c r="G625" t="str">
        <f t="shared" si="36"/>
        <v>mars-2025</v>
      </c>
      <c r="H625" t="str">
        <f t="shared" si="37"/>
        <v>04-mars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83">
        <v>45720</v>
      </c>
      <c r="C626" s="7">
        <v>105.36</v>
      </c>
      <c r="D626" s="8" t="s">
        <v>75</v>
      </c>
      <c r="E626" t="s">
        <v>421</v>
      </c>
      <c r="F626" t="s">
        <v>1547</v>
      </c>
      <c r="G626" t="str">
        <f t="shared" si="36"/>
        <v>mars-2025</v>
      </c>
      <c r="H626" t="str">
        <f t="shared" si="37"/>
        <v>04-mars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83">
        <v>45720</v>
      </c>
      <c r="C627" s="7">
        <v>1570.05</v>
      </c>
      <c r="D627" s="8" t="s">
        <v>422</v>
      </c>
      <c r="E627" t="s">
        <v>421</v>
      </c>
      <c r="F627" t="s">
        <v>1547</v>
      </c>
      <c r="G627" t="str">
        <f t="shared" si="36"/>
        <v>mars-2025</v>
      </c>
      <c r="H627" t="str">
        <f t="shared" si="37"/>
        <v>04-mars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83">
        <v>45720</v>
      </c>
      <c r="C628" s="7">
        <v>218.31</v>
      </c>
      <c r="D628" s="8" t="s">
        <v>427</v>
      </c>
      <c r="E628" t="s">
        <v>421</v>
      </c>
      <c r="F628" t="s">
        <v>1547</v>
      </c>
      <c r="G628" t="str">
        <f t="shared" si="36"/>
        <v>mars-2025</v>
      </c>
      <c r="H628" t="str">
        <f t="shared" si="37"/>
        <v>04-mars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83">
        <v>45720</v>
      </c>
      <c r="C629" s="7">
        <v>65.41</v>
      </c>
      <c r="D629" s="8" t="s">
        <v>427</v>
      </c>
      <c r="E629" t="s">
        <v>421</v>
      </c>
      <c r="F629" t="s">
        <v>1547</v>
      </c>
      <c r="G629" t="str">
        <f t="shared" si="36"/>
        <v>mars-2025</v>
      </c>
      <c r="H629" t="str">
        <f t="shared" si="37"/>
        <v>04-mars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83">
        <v>45720</v>
      </c>
      <c r="C630" s="7">
        <v>424.62</v>
      </c>
      <c r="D630" s="8" t="s">
        <v>426</v>
      </c>
      <c r="E630" t="s">
        <v>421</v>
      </c>
      <c r="F630" t="s">
        <v>1547</v>
      </c>
      <c r="G630" t="str">
        <f t="shared" si="36"/>
        <v>mars-2025</v>
      </c>
      <c r="H630" t="str">
        <f t="shared" si="37"/>
        <v>04-mars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83">
        <v>45720</v>
      </c>
      <c r="C631" s="7">
        <v>1159.52</v>
      </c>
      <c r="D631" s="8" t="s">
        <v>78</v>
      </c>
      <c r="E631" t="s">
        <v>421</v>
      </c>
      <c r="F631" t="s">
        <v>1547</v>
      </c>
      <c r="G631" t="str">
        <f t="shared" si="36"/>
        <v>mars-2025</v>
      </c>
      <c r="H631" t="str">
        <f t="shared" si="37"/>
        <v>04-mars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83">
        <v>45720</v>
      </c>
      <c r="C632" s="7">
        <v>660.3</v>
      </c>
      <c r="D632" s="8" t="s">
        <v>423</v>
      </c>
      <c r="E632" t="s">
        <v>421</v>
      </c>
      <c r="F632" t="s">
        <v>1547</v>
      </c>
      <c r="G632" t="str">
        <f t="shared" si="36"/>
        <v>mars-2025</v>
      </c>
      <c r="H632" t="str">
        <f t="shared" si="37"/>
        <v>04-mars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83">
        <v>45720</v>
      </c>
      <c r="C633" s="7">
        <v>33.92</v>
      </c>
      <c r="D633" s="8" t="s">
        <v>423</v>
      </c>
      <c r="E633" t="s">
        <v>421</v>
      </c>
      <c r="F633" t="s">
        <v>1547</v>
      </c>
      <c r="G633" t="str">
        <f t="shared" si="36"/>
        <v>mars-2025</v>
      </c>
      <c r="H633" t="str">
        <f t="shared" si="37"/>
        <v>04-mars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83">
        <v>45720</v>
      </c>
      <c r="C634" s="7">
        <v>205.2</v>
      </c>
      <c r="D634" s="8" t="s">
        <v>76</v>
      </c>
      <c r="E634" t="s">
        <v>421</v>
      </c>
      <c r="F634" t="s">
        <v>1547</v>
      </c>
      <c r="G634" t="str">
        <f t="shared" si="36"/>
        <v>mars-2025</v>
      </c>
      <c r="H634" t="str">
        <f t="shared" si="37"/>
        <v>04-mars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83">
        <v>45719</v>
      </c>
      <c r="C635" s="7">
        <v>270.38</v>
      </c>
      <c r="D635" s="8" t="s">
        <v>422</v>
      </c>
      <c r="E635" t="s">
        <v>421</v>
      </c>
      <c r="F635" t="s">
        <v>1547</v>
      </c>
      <c r="G635" t="str">
        <f t="shared" si="36"/>
        <v>mars-2025</v>
      </c>
      <c r="H635" t="str">
        <f t="shared" si="37"/>
        <v>03-mars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83">
        <v>45719</v>
      </c>
      <c r="C636" s="7">
        <v>348.08</v>
      </c>
      <c r="D636" s="8" t="s">
        <v>79</v>
      </c>
      <c r="E636" t="s">
        <v>421</v>
      </c>
      <c r="F636" t="s">
        <v>1547</v>
      </c>
      <c r="G636" t="str">
        <f t="shared" si="36"/>
        <v>mars-2025</v>
      </c>
      <c r="H636" t="str">
        <f t="shared" si="37"/>
        <v>03-mars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83">
        <v>45719</v>
      </c>
      <c r="C637" s="7">
        <v>426.32</v>
      </c>
      <c r="D637" s="8" t="s">
        <v>79</v>
      </c>
      <c r="E637" t="s">
        <v>421</v>
      </c>
      <c r="F637" t="s">
        <v>1547</v>
      </c>
      <c r="G637" t="str">
        <f t="shared" si="36"/>
        <v>mars-2025</v>
      </c>
      <c r="H637" t="str">
        <f t="shared" si="37"/>
        <v>03-mars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83">
        <v>45719</v>
      </c>
      <c r="C638" s="7">
        <v>150.91999999999999</v>
      </c>
      <c r="D638" s="8" t="s">
        <v>427</v>
      </c>
      <c r="E638" t="s">
        <v>421</v>
      </c>
      <c r="F638" t="s">
        <v>1547</v>
      </c>
      <c r="G638" t="str">
        <f t="shared" si="36"/>
        <v>mars-2025</v>
      </c>
      <c r="H638" t="str">
        <f t="shared" si="37"/>
        <v>03-mars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83">
        <v>45719</v>
      </c>
      <c r="C639" s="7">
        <v>815.78</v>
      </c>
      <c r="D639" s="8" t="s">
        <v>80</v>
      </c>
      <c r="E639" t="s">
        <v>421</v>
      </c>
      <c r="F639" t="s">
        <v>1547</v>
      </c>
      <c r="G639" t="str">
        <f t="shared" si="36"/>
        <v>mars-2025</v>
      </c>
      <c r="H639" t="str">
        <f t="shared" si="37"/>
        <v>03-mars</v>
      </c>
      <c r="I639">
        <f t="shared" si="38"/>
        <v>2025</v>
      </c>
      <c r="J639" t="str">
        <f t="shared" si="39"/>
        <v>2025-03</v>
      </c>
    </row>
    <row r="640" spans="1:10">
      <c r="A640" s="6" t="s">
        <v>7</v>
      </c>
      <c r="B640" s="83">
        <v>45719</v>
      </c>
      <c r="C640" s="7">
        <v>76</v>
      </c>
      <c r="D640" s="8" t="s">
        <v>80</v>
      </c>
      <c r="E640" t="s">
        <v>421</v>
      </c>
      <c r="F640" t="s">
        <v>1547</v>
      </c>
      <c r="G640" t="str">
        <f t="shared" si="36"/>
        <v>mars-2025</v>
      </c>
      <c r="H640" t="str">
        <f t="shared" si="37"/>
        <v>03-mars</v>
      </c>
      <c r="I640">
        <f t="shared" si="38"/>
        <v>2025</v>
      </c>
      <c r="J640" t="str">
        <f t="shared" si="39"/>
        <v>2025-03</v>
      </c>
    </row>
    <row r="641" spans="1:10">
      <c r="A641" s="6" t="s">
        <v>7</v>
      </c>
      <c r="B641" s="83">
        <v>45719</v>
      </c>
      <c r="C641" s="7">
        <v>57.31</v>
      </c>
      <c r="D641" s="8" t="s">
        <v>80</v>
      </c>
      <c r="E641" t="s">
        <v>421</v>
      </c>
      <c r="F641" t="s">
        <v>1547</v>
      </c>
      <c r="G641" t="str">
        <f t="shared" si="36"/>
        <v>mars-2025</v>
      </c>
      <c r="H641" t="str">
        <f t="shared" si="37"/>
        <v>03-mars</v>
      </c>
      <c r="I641">
        <f t="shared" si="38"/>
        <v>2025</v>
      </c>
      <c r="J641" t="str">
        <f t="shared" si="39"/>
        <v>2025-03</v>
      </c>
    </row>
    <row r="642" spans="1:10">
      <c r="A642" s="6" t="s">
        <v>7</v>
      </c>
      <c r="B642" s="83">
        <v>45717</v>
      </c>
      <c r="C642" s="7">
        <v>294.13</v>
      </c>
      <c r="D642" s="8" t="s">
        <v>75</v>
      </c>
      <c r="E642" t="s">
        <v>421</v>
      </c>
      <c r="F642" t="s">
        <v>1547</v>
      </c>
      <c r="G642" t="str">
        <f t="shared" ref="G642:G705" si="40">TEXT(B642,"mmm-aaaa")</f>
        <v>mars-2025</v>
      </c>
      <c r="H642" t="str">
        <f t="shared" ref="H642:H705" si="41">TEXT(B642,"jj-mmm")</f>
        <v>01-mars</v>
      </c>
      <c r="I642">
        <f t="shared" ref="I642:I705" si="42">YEAR(B642)</f>
        <v>2025</v>
      </c>
      <c r="J642" t="str">
        <f t="shared" ref="J642:J705" si="43">TEXT(B642,"aaaa-mm")</f>
        <v>2025-03</v>
      </c>
    </row>
    <row r="643" spans="1:10">
      <c r="A643" s="6" t="s">
        <v>7</v>
      </c>
      <c r="B643" s="83">
        <v>45716</v>
      </c>
      <c r="C643" s="7">
        <v>34.65</v>
      </c>
      <c r="D643" s="8" t="s">
        <v>75</v>
      </c>
      <c r="E643" t="s">
        <v>421</v>
      </c>
      <c r="F643" t="s">
        <v>1547</v>
      </c>
      <c r="G643" t="str">
        <f t="shared" si="40"/>
        <v>févr-2025</v>
      </c>
      <c r="H643" t="str">
        <f t="shared" si="41"/>
        <v>28-févr</v>
      </c>
      <c r="I643">
        <f t="shared" si="42"/>
        <v>2025</v>
      </c>
      <c r="J643" t="str">
        <f t="shared" si="43"/>
        <v>2025-02</v>
      </c>
    </row>
    <row r="644" spans="1:10">
      <c r="A644" s="6" t="s">
        <v>7</v>
      </c>
      <c r="B644" s="83">
        <v>45716</v>
      </c>
      <c r="C644" s="7">
        <v>872.65</v>
      </c>
      <c r="D644" s="8" t="s">
        <v>424</v>
      </c>
      <c r="E644" t="s">
        <v>421</v>
      </c>
      <c r="F644" t="s">
        <v>1547</v>
      </c>
      <c r="G644" t="str">
        <f t="shared" si="40"/>
        <v>févr-2025</v>
      </c>
      <c r="H644" t="str">
        <f t="shared" si="41"/>
        <v>28-févr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83">
        <v>45716</v>
      </c>
      <c r="C645" s="7">
        <v>467.61</v>
      </c>
      <c r="D645" s="8" t="s">
        <v>424</v>
      </c>
      <c r="E645" t="s">
        <v>421</v>
      </c>
      <c r="F645" t="s">
        <v>1547</v>
      </c>
      <c r="G645" t="str">
        <f t="shared" si="40"/>
        <v>févr-2025</v>
      </c>
      <c r="H645" t="str">
        <f t="shared" si="41"/>
        <v>28-févr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83">
        <v>45716</v>
      </c>
      <c r="C646" s="7">
        <v>393.2</v>
      </c>
      <c r="D646" s="8" t="s">
        <v>423</v>
      </c>
      <c r="E646" t="s">
        <v>421</v>
      </c>
      <c r="F646" t="s">
        <v>1547</v>
      </c>
      <c r="G646" t="str">
        <f t="shared" si="40"/>
        <v>févr-2025</v>
      </c>
      <c r="H646" t="str">
        <f t="shared" si="41"/>
        <v>28-févr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83">
        <v>45715</v>
      </c>
      <c r="C647" s="7">
        <v>547.30999999999995</v>
      </c>
      <c r="D647" s="8" t="s">
        <v>422</v>
      </c>
      <c r="E647" t="s">
        <v>421</v>
      </c>
      <c r="F647" t="s">
        <v>1547</v>
      </c>
      <c r="G647" t="str">
        <f t="shared" si="40"/>
        <v>févr-2025</v>
      </c>
      <c r="H647" t="str">
        <f t="shared" si="41"/>
        <v>27-févr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83">
        <v>45715</v>
      </c>
      <c r="C648" s="7">
        <v>288.43</v>
      </c>
      <c r="D648" s="8" t="s">
        <v>79</v>
      </c>
      <c r="E648" t="s">
        <v>421</v>
      </c>
      <c r="F648" t="s">
        <v>1547</v>
      </c>
      <c r="G648" t="str">
        <f t="shared" si="40"/>
        <v>févr-2025</v>
      </c>
      <c r="H648" t="str">
        <f t="shared" si="41"/>
        <v>27-févr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83">
        <v>45715</v>
      </c>
      <c r="C649" s="7">
        <v>210.59</v>
      </c>
      <c r="D649" s="8" t="s">
        <v>78</v>
      </c>
      <c r="E649" t="s">
        <v>421</v>
      </c>
      <c r="F649" t="s">
        <v>1547</v>
      </c>
      <c r="G649" t="str">
        <f t="shared" si="40"/>
        <v>févr-2025</v>
      </c>
      <c r="H649" t="str">
        <f t="shared" si="41"/>
        <v>27-févr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83">
        <v>45715</v>
      </c>
      <c r="C650" s="7">
        <v>367.69</v>
      </c>
      <c r="D650" s="8" t="s">
        <v>423</v>
      </c>
      <c r="E650" t="s">
        <v>421</v>
      </c>
      <c r="F650" t="s">
        <v>1547</v>
      </c>
      <c r="G650" t="str">
        <f t="shared" si="40"/>
        <v>févr-2025</v>
      </c>
      <c r="H650" t="str">
        <f t="shared" si="41"/>
        <v>27-févr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83">
        <v>45715</v>
      </c>
      <c r="C651" s="7">
        <v>404.28</v>
      </c>
      <c r="D651" s="8" t="s">
        <v>75</v>
      </c>
      <c r="E651" t="s">
        <v>421</v>
      </c>
      <c r="F651" t="s">
        <v>1547</v>
      </c>
      <c r="G651" t="str">
        <f t="shared" si="40"/>
        <v>févr-2025</v>
      </c>
      <c r="H651" t="str">
        <f t="shared" si="41"/>
        <v>27-févr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83">
        <v>45714</v>
      </c>
      <c r="C652" s="7">
        <v>604.54999999999995</v>
      </c>
      <c r="D652" s="8" t="s">
        <v>423</v>
      </c>
      <c r="E652" t="s">
        <v>421</v>
      </c>
      <c r="F652" t="s">
        <v>1547</v>
      </c>
      <c r="G652" t="str">
        <f t="shared" si="40"/>
        <v>févr-2025</v>
      </c>
      <c r="H652" t="str">
        <f t="shared" si="41"/>
        <v>26-févr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83">
        <v>45713</v>
      </c>
      <c r="C653" s="7">
        <v>854.3</v>
      </c>
      <c r="D653" s="8" t="s">
        <v>422</v>
      </c>
      <c r="E653" t="s">
        <v>421</v>
      </c>
      <c r="F653" t="s">
        <v>1547</v>
      </c>
      <c r="G653" t="str">
        <f t="shared" si="40"/>
        <v>févr-2025</v>
      </c>
      <c r="H653" t="str">
        <f t="shared" si="41"/>
        <v>25-févr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83">
        <v>45713</v>
      </c>
      <c r="C654" s="7">
        <v>559.35</v>
      </c>
      <c r="D654" s="8" t="s">
        <v>79</v>
      </c>
      <c r="E654" t="s">
        <v>421</v>
      </c>
      <c r="F654" t="s">
        <v>1547</v>
      </c>
      <c r="G654" t="str">
        <f t="shared" si="40"/>
        <v>févr-2025</v>
      </c>
      <c r="H654" t="str">
        <f t="shared" si="41"/>
        <v>25-févr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83">
        <v>45713</v>
      </c>
      <c r="C655" s="7">
        <v>372.26</v>
      </c>
      <c r="D655" s="8" t="s">
        <v>78</v>
      </c>
      <c r="E655" t="s">
        <v>421</v>
      </c>
      <c r="F655" t="s">
        <v>1547</v>
      </c>
      <c r="G655" t="str">
        <f t="shared" si="40"/>
        <v>févr-2025</v>
      </c>
      <c r="H655" t="str">
        <f t="shared" si="41"/>
        <v>25-févr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83">
        <v>45713</v>
      </c>
      <c r="C656" s="7">
        <v>496.96</v>
      </c>
      <c r="D656" s="8" t="s">
        <v>423</v>
      </c>
      <c r="E656" t="s">
        <v>421</v>
      </c>
      <c r="F656" t="s">
        <v>1547</v>
      </c>
      <c r="G656" t="str">
        <f t="shared" si="40"/>
        <v>févr-2025</v>
      </c>
      <c r="H656" t="str">
        <f t="shared" si="41"/>
        <v>25-févr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83">
        <v>45713</v>
      </c>
      <c r="C657" s="7">
        <v>201.6</v>
      </c>
      <c r="D657" s="8" t="s">
        <v>429</v>
      </c>
      <c r="E657" t="s">
        <v>421</v>
      </c>
      <c r="F657" t="s">
        <v>1547</v>
      </c>
      <c r="G657" t="str">
        <f t="shared" si="40"/>
        <v>févr-2025</v>
      </c>
      <c r="H657" t="str">
        <f t="shared" si="41"/>
        <v>25-févr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83">
        <v>45713</v>
      </c>
      <c r="C658" s="7">
        <v>213.7</v>
      </c>
      <c r="D658" s="8" t="s">
        <v>76</v>
      </c>
      <c r="E658" t="s">
        <v>421</v>
      </c>
      <c r="F658" t="s">
        <v>1547</v>
      </c>
      <c r="G658" t="str">
        <f t="shared" si="40"/>
        <v>févr-2025</v>
      </c>
      <c r="H658" t="str">
        <f t="shared" si="41"/>
        <v>25-févr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83">
        <v>45713</v>
      </c>
      <c r="C659" s="7">
        <v>1281.53</v>
      </c>
      <c r="D659" s="8" t="s">
        <v>75</v>
      </c>
      <c r="E659" t="s">
        <v>421</v>
      </c>
      <c r="F659" t="s">
        <v>1547</v>
      </c>
      <c r="G659" t="str">
        <f t="shared" si="40"/>
        <v>févr-2025</v>
      </c>
      <c r="H659" t="str">
        <f t="shared" si="41"/>
        <v>25-févr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83">
        <v>45712</v>
      </c>
      <c r="C660" s="7">
        <v>327.8</v>
      </c>
      <c r="D660" s="8" t="s">
        <v>427</v>
      </c>
      <c r="E660" t="s">
        <v>421</v>
      </c>
      <c r="F660" t="s">
        <v>1547</v>
      </c>
      <c r="G660" t="str">
        <f t="shared" si="40"/>
        <v>févr-2025</v>
      </c>
      <c r="H660" t="str">
        <f t="shared" si="41"/>
        <v>24-févr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83">
        <v>45712</v>
      </c>
      <c r="C661" s="7">
        <v>303.33</v>
      </c>
      <c r="D661" s="8" t="s">
        <v>78</v>
      </c>
      <c r="E661" t="s">
        <v>421</v>
      </c>
      <c r="F661" t="s">
        <v>1547</v>
      </c>
      <c r="G661" t="str">
        <f t="shared" si="40"/>
        <v>févr-2025</v>
      </c>
      <c r="H661" t="str">
        <f t="shared" si="41"/>
        <v>24-févr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83">
        <v>45709</v>
      </c>
      <c r="C662" s="7">
        <v>104.6</v>
      </c>
      <c r="D662" s="8" t="s">
        <v>424</v>
      </c>
      <c r="E662" t="s">
        <v>421</v>
      </c>
      <c r="F662" t="s">
        <v>1547</v>
      </c>
      <c r="G662" t="str">
        <f t="shared" si="40"/>
        <v>févr-2025</v>
      </c>
      <c r="H662" t="str">
        <f t="shared" si="41"/>
        <v>21-févr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83">
        <v>45709</v>
      </c>
      <c r="C663" s="7">
        <v>929.86</v>
      </c>
      <c r="D663" s="8" t="s">
        <v>422</v>
      </c>
      <c r="E663" t="s">
        <v>421</v>
      </c>
      <c r="F663" t="s">
        <v>1547</v>
      </c>
      <c r="G663" t="str">
        <f t="shared" si="40"/>
        <v>févr-2025</v>
      </c>
      <c r="H663" t="str">
        <f t="shared" si="41"/>
        <v>21-févr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83">
        <v>45709</v>
      </c>
      <c r="C664" s="7">
        <v>643.79</v>
      </c>
      <c r="D664" s="8" t="s">
        <v>423</v>
      </c>
      <c r="E664" t="s">
        <v>421</v>
      </c>
      <c r="F664" t="s">
        <v>1547</v>
      </c>
      <c r="G664" t="str">
        <f t="shared" si="40"/>
        <v>févr-2025</v>
      </c>
      <c r="H664" t="str">
        <f t="shared" si="41"/>
        <v>21-févr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83">
        <v>45709</v>
      </c>
      <c r="C665" s="7">
        <v>559.11</v>
      </c>
      <c r="D665" s="8" t="s">
        <v>75</v>
      </c>
      <c r="E665" t="s">
        <v>421</v>
      </c>
      <c r="F665" t="s">
        <v>1547</v>
      </c>
      <c r="G665" t="str">
        <f t="shared" si="40"/>
        <v>févr-2025</v>
      </c>
      <c r="H665" t="str">
        <f t="shared" si="41"/>
        <v>21-févr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83">
        <v>45707</v>
      </c>
      <c r="C666" s="7">
        <v>28.28</v>
      </c>
      <c r="D666" s="8" t="s">
        <v>423</v>
      </c>
      <c r="E666" t="s">
        <v>421</v>
      </c>
      <c r="F666" t="s">
        <v>1547</v>
      </c>
      <c r="G666" t="str">
        <f t="shared" si="40"/>
        <v>févr-2025</v>
      </c>
      <c r="H666" t="str">
        <f t="shared" si="41"/>
        <v>19-févr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83">
        <v>45706</v>
      </c>
      <c r="C667" s="7">
        <v>64.540000000000006</v>
      </c>
      <c r="D667" s="8" t="s">
        <v>423</v>
      </c>
      <c r="E667" t="s">
        <v>421</v>
      </c>
      <c r="F667" t="s">
        <v>1547</v>
      </c>
      <c r="G667" t="str">
        <f t="shared" si="40"/>
        <v>févr-2025</v>
      </c>
      <c r="H667" t="str">
        <f t="shared" si="41"/>
        <v>18-févr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83">
        <v>45706</v>
      </c>
      <c r="C668" s="7">
        <v>522.84</v>
      </c>
      <c r="D668" s="8" t="s">
        <v>75</v>
      </c>
      <c r="E668" t="s">
        <v>421</v>
      </c>
      <c r="F668" t="s">
        <v>1547</v>
      </c>
      <c r="G668" t="str">
        <f t="shared" si="40"/>
        <v>févr-2025</v>
      </c>
      <c r="H668" t="str">
        <f t="shared" si="41"/>
        <v>18-févr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83">
        <v>45703</v>
      </c>
      <c r="C669" s="7">
        <v>56.4</v>
      </c>
      <c r="D669" s="8" t="s">
        <v>423</v>
      </c>
      <c r="E669" t="s">
        <v>421</v>
      </c>
      <c r="F669" t="s">
        <v>1547</v>
      </c>
      <c r="G669" t="str">
        <f t="shared" si="40"/>
        <v>févr-2025</v>
      </c>
      <c r="H669" t="str">
        <f t="shared" si="41"/>
        <v>15-févr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83">
        <v>45702</v>
      </c>
      <c r="C670" s="7">
        <v>570.9</v>
      </c>
      <c r="D670" s="8" t="s">
        <v>424</v>
      </c>
      <c r="E670" t="s">
        <v>421</v>
      </c>
      <c r="F670" t="s">
        <v>1547</v>
      </c>
      <c r="G670" t="str">
        <f t="shared" si="40"/>
        <v>févr-2025</v>
      </c>
      <c r="H670" t="str">
        <f t="shared" si="41"/>
        <v>14-févr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83">
        <v>45702</v>
      </c>
      <c r="C671" s="7">
        <v>45.18</v>
      </c>
      <c r="D671" s="8" t="s">
        <v>423</v>
      </c>
      <c r="E671" t="s">
        <v>421</v>
      </c>
      <c r="F671" t="s">
        <v>1547</v>
      </c>
      <c r="G671" t="str">
        <f t="shared" si="40"/>
        <v>févr-2025</v>
      </c>
      <c r="H671" t="str">
        <f t="shared" si="41"/>
        <v>14-févr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83">
        <v>45701</v>
      </c>
      <c r="C672" s="7">
        <v>145.72</v>
      </c>
      <c r="D672" s="8" t="s">
        <v>77</v>
      </c>
      <c r="E672" t="s">
        <v>421</v>
      </c>
      <c r="F672" t="s">
        <v>1547</v>
      </c>
      <c r="G672" t="str">
        <f t="shared" si="40"/>
        <v>févr-2025</v>
      </c>
      <c r="H672" t="str">
        <f t="shared" si="41"/>
        <v>13-févr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83">
        <v>45701</v>
      </c>
      <c r="C673" s="7">
        <v>175.5</v>
      </c>
      <c r="D673" s="8" t="s">
        <v>28</v>
      </c>
      <c r="E673" t="s">
        <v>421</v>
      </c>
      <c r="F673" t="s">
        <v>1547</v>
      </c>
      <c r="G673" t="str">
        <f t="shared" si="40"/>
        <v>févr-2025</v>
      </c>
      <c r="H673" t="str">
        <f t="shared" si="41"/>
        <v>13-févr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83">
        <v>45701</v>
      </c>
      <c r="C674" s="7">
        <v>90.72</v>
      </c>
      <c r="D674" s="8" t="s">
        <v>425</v>
      </c>
      <c r="E674" t="s">
        <v>421</v>
      </c>
      <c r="F674" t="s">
        <v>1547</v>
      </c>
      <c r="G674" t="str">
        <f t="shared" si="40"/>
        <v>févr-2025</v>
      </c>
      <c r="H674" t="str">
        <f t="shared" si="41"/>
        <v>13-févr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83">
        <v>45701</v>
      </c>
      <c r="C675" s="7">
        <v>708.48</v>
      </c>
      <c r="D675" s="8" t="s">
        <v>78</v>
      </c>
      <c r="E675" t="s">
        <v>421</v>
      </c>
      <c r="F675" t="s">
        <v>1547</v>
      </c>
      <c r="G675" t="str">
        <f t="shared" si="40"/>
        <v>févr-2025</v>
      </c>
      <c r="H675" t="str">
        <f t="shared" si="41"/>
        <v>13-févr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83">
        <v>45701</v>
      </c>
      <c r="C676" s="7">
        <v>165.8</v>
      </c>
      <c r="D676" s="8" t="s">
        <v>423</v>
      </c>
      <c r="E676" t="s">
        <v>421</v>
      </c>
      <c r="F676" t="s">
        <v>1547</v>
      </c>
      <c r="G676" t="str">
        <f t="shared" si="40"/>
        <v>févr-2025</v>
      </c>
      <c r="H676" t="str">
        <f t="shared" si="41"/>
        <v>13-févr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83">
        <v>45701</v>
      </c>
      <c r="C677" s="7">
        <v>135.16999999999999</v>
      </c>
      <c r="D677" s="8" t="s">
        <v>76</v>
      </c>
      <c r="E677" t="s">
        <v>421</v>
      </c>
      <c r="F677" t="s">
        <v>1547</v>
      </c>
      <c r="G677" t="str">
        <f t="shared" si="40"/>
        <v>févr-2025</v>
      </c>
      <c r="H677" t="str">
        <f t="shared" si="41"/>
        <v>13-févr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83">
        <v>45701</v>
      </c>
      <c r="C678" s="7">
        <v>295.36</v>
      </c>
      <c r="D678" s="8" t="s">
        <v>75</v>
      </c>
      <c r="E678" t="s">
        <v>421</v>
      </c>
      <c r="F678" t="s">
        <v>1547</v>
      </c>
      <c r="G678" t="str">
        <f t="shared" si="40"/>
        <v>févr-2025</v>
      </c>
      <c r="H678" t="str">
        <f t="shared" si="41"/>
        <v>13-févr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83">
        <v>45700</v>
      </c>
      <c r="C679" s="7">
        <v>521.84</v>
      </c>
      <c r="D679" s="8" t="s">
        <v>422</v>
      </c>
      <c r="E679" t="s">
        <v>421</v>
      </c>
      <c r="F679" t="s">
        <v>1547</v>
      </c>
      <c r="G679" t="str">
        <f t="shared" si="40"/>
        <v>févr-2025</v>
      </c>
      <c r="H679" t="str">
        <f t="shared" si="41"/>
        <v>12-févr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83">
        <v>45700</v>
      </c>
      <c r="C680" s="7">
        <v>470.05</v>
      </c>
      <c r="D680" s="8" t="s">
        <v>436</v>
      </c>
      <c r="E680" t="s">
        <v>421</v>
      </c>
      <c r="F680" t="s">
        <v>1547</v>
      </c>
      <c r="G680" t="str">
        <f t="shared" si="40"/>
        <v>févr-2025</v>
      </c>
      <c r="H680" t="str">
        <f t="shared" si="41"/>
        <v>12-févr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83">
        <v>45700</v>
      </c>
      <c r="C681" s="7">
        <v>248</v>
      </c>
      <c r="D681" s="8" t="s">
        <v>427</v>
      </c>
      <c r="E681" t="s">
        <v>421</v>
      </c>
      <c r="F681" t="s">
        <v>1547</v>
      </c>
      <c r="G681" t="str">
        <f t="shared" si="40"/>
        <v>févr-2025</v>
      </c>
      <c r="H681" t="str">
        <f t="shared" si="41"/>
        <v>12-févr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83">
        <v>45700</v>
      </c>
      <c r="C682" s="7">
        <v>627.65</v>
      </c>
      <c r="D682" s="8" t="s">
        <v>423</v>
      </c>
      <c r="E682" t="s">
        <v>421</v>
      </c>
      <c r="F682" t="s">
        <v>1547</v>
      </c>
      <c r="G682" t="str">
        <f t="shared" si="40"/>
        <v>févr-2025</v>
      </c>
      <c r="H682" t="str">
        <f t="shared" si="41"/>
        <v>12-févr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83">
        <v>45700</v>
      </c>
      <c r="C683" s="7">
        <v>224.88</v>
      </c>
      <c r="D683" s="8" t="s">
        <v>80</v>
      </c>
      <c r="E683" t="s">
        <v>421</v>
      </c>
      <c r="F683" t="s">
        <v>1547</v>
      </c>
      <c r="G683" t="str">
        <f t="shared" si="40"/>
        <v>févr-2025</v>
      </c>
      <c r="H683" t="str">
        <f t="shared" si="41"/>
        <v>12-févr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83">
        <v>45700</v>
      </c>
      <c r="C684" s="7">
        <v>240.55</v>
      </c>
      <c r="D684" s="8" t="s">
        <v>75</v>
      </c>
      <c r="E684" t="s">
        <v>421</v>
      </c>
      <c r="F684" t="s">
        <v>1547</v>
      </c>
      <c r="G684" t="str">
        <f t="shared" si="40"/>
        <v>févr-2025</v>
      </c>
      <c r="H684" t="str">
        <f t="shared" si="41"/>
        <v>12-févr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83">
        <v>45699</v>
      </c>
      <c r="C685" s="7">
        <v>530.04999999999995</v>
      </c>
      <c r="D685" s="8" t="s">
        <v>422</v>
      </c>
      <c r="E685" t="s">
        <v>421</v>
      </c>
      <c r="F685" t="s">
        <v>1547</v>
      </c>
      <c r="G685" t="str">
        <f t="shared" si="40"/>
        <v>févr-2025</v>
      </c>
      <c r="H685" t="str">
        <f t="shared" si="41"/>
        <v>11-févr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83">
        <v>45699</v>
      </c>
      <c r="C686" s="7">
        <v>98.88</v>
      </c>
      <c r="D686" s="8" t="s">
        <v>79</v>
      </c>
      <c r="E686" t="s">
        <v>421</v>
      </c>
      <c r="F686" t="s">
        <v>1547</v>
      </c>
      <c r="G686" t="str">
        <f t="shared" si="40"/>
        <v>févr-2025</v>
      </c>
      <c r="H686" t="str">
        <f t="shared" si="41"/>
        <v>11-févr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83">
        <v>45699</v>
      </c>
      <c r="C687" s="7">
        <v>166.8</v>
      </c>
      <c r="D687" s="8" t="s">
        <v>427</v>
      </c>
      <c r="E687" t="s">
        <v>421</v>
      </c>
      <c r="F687" t="s">
        <v>1547</v>
      </c>
      <c r="G687" t="str">
        <f t="shared" si="40"/>
        <v>févr-2025</v>
      </c>
      <c r="H687" t="str">
        <f t="shared" si="41"/>
        <v>11-févr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83">
        <v>45699</v>
      </c>
      <c r="C688" s="7">
        <v>324.89</v>
      </c>
      <c r="D688" s="8" t="s">
        <v>78</v>
      </c>
      <c r="E688" t="s">
        <v>421</v>
      </c>
      <c r="F688" t="s">
        <v>1547</v>
      </c>
      <c r="G688" t="str">
        <f t="shared" si="40"/>
        <v>févr-2025</v>
      </c>
      <c r="H688" t="str">
        <f t="shared" si="41"/>
        <v>11-févr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83">
        <v>45699</v>
      </c>
      <c r="C689" s="7">
        <v>272.12</v>
      </c>
      <c r="D689" s="8" t="s">
        <v>75</v>
      </c>
      <c r="E689" t="s">
        <v>421</v>
      </c>
      <c r="F689" t="s">
        <v>1547</v>
      </c>
      <c r="G689" t="str">
        <f t="shared" si="40"/>
        <v>févr-2025</v>
      </c>
      <c r="H689" t="str">
        <f t="shared" si="41"/>
        <v>11-févr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83">
        <v>45698</v>
      </c>
      <c r="C690" s="7">
        <v>236.55</v>
      </c>
      <c r="D690" s="8" t="s">
        <v>423</v>
      </c>
      <c r="E690" t="s">
        <v>421</v>
      </c>
      <c r="F690" t="s">
        <v>1547</v>
      </c>
      <c r="G690" t="str">
        <f t="shared" si="40"/>
        <v>févr-2025</v>
      </c>
      <c r="H690" t="str">
        <f t="shared" si="41"/>
        <v>10-févr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83">
        <v>45698</v>
      </c>
      <c r="C691" s="7">
        <v>205.62</v>
      </c>
      <c r="D691" s="8" t="s">
        <v>423</v>
      </c>
      <c r="E691" t="s">
        <v>421</v>
      </c>
      <c r="F691" t="s">
        <v>1547</v>
      </c>
      <c r="G691" t="str">
        <f t="shared" si="40"/>
        <v>févr-2025</v>
      </c>
      <c r="H691" t="str">
        <f t="shared" si="41"/>
        <v>10-févr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83">
        <v>45698</v>
      </c>
      <c r="C692" s="7">
        <v>114.44</v>
      </c>
      <c r="D692" s="8" t="s">
        <v>76</v>
      </c>
      <c r="E692" t="s">
        <v>421</v>
      </c>
      <c r="F692" t="s">
        <v>1547</v>
      </c>
      <c r="G692" t="str">
        <f t="shared" si="40"/>
        <v>févr-2025</v>
      </c>
      <c r="H692" t="str">
        <f t="shared" si="41"/>
        <v>10-févr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83">
        <v>45694</v>
      </c>
      <c r="C693" s="7">
        <v>483.8</v>
      </c>
      <c r="D693" s="8" t="s">
        <v>423</v>
      </c>
      <c r="E693" t="s">
        <v>421</v>
      </c>
      <c r="F693" t="s">
        <v>1547</v>
      </c>
      <c r="G693" t="str">
        <f t="shared" si="40"/>
        <v>févr-2025</v>
      </c>
      <c r="H693" t="str">
        <f t="shared" si="41"/>
        <v>06-févr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83">
        <v>45694</v>
      </c>
      <c r="C694" s="7">
        <v>154.78</v>
      </c>
      <c r="D694" s="8" t="s">
        <v>80</v>
      </c>
      <c r="E694" t="s">
        <v>421</v>
      </c>
      <c r="F694" t="s">
        <v>1547</v>
      </c>
      <c r="G694" t="str">
        <f t="shared" si="40"/>
        <v>févr-2025</v>
      </c>
      <c r="H694" t="str">
        <f t="shared" si="41"/>
        <v>06-févr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83">
        <v>45693</v>
      </c>
      <c r="C695" s="7">
        <v>459.74</v>
      </c>
      <c r="D695" s="8" t="s">
        <v>78</v>
      </c>
      <c r="E695" t="s">
        <v>421</v>
      </c>
      <c r="F695" t="s">
        <v>1547</v>
      </c>
      <c r="G695" t="str">
        <f t="shared" si="40"/>
        <v>févr-2025</v>
      </c>
      <c r="H695" t="str">
        <f t="shared" si="41"/>
        <v>05-févr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83">
        <v>45693</v>
      </c>
      <c r="C696" s="7">
        <v>331.14</v>
      </c>
      <c r="D696" s="8" t="s">
        <v>76</v>
      </c>
      <c r="E696" t="s">
        <v>421</v>
      </c>
      <c r="F696" t="s">
        <v>1547</v>
      </c>
      <c r="G696" t="str">
        <f t="shared" si="40"/>
        <v>févr-2025</v>
      </c>
      <c r="H696" t="str">
        <f t="shared" si="41"/>
        <v>05-févr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83">
        <v>45693</v>
      </c>
      <c r="C697" s="7">
        <v>141.22</v>
      </c>
      <c r="D697" s="8" t="s">
        <v>75</v>
      </c>
      <c r="E697" t="s">
        <v>421</v>
      </c>
      <c r="F697" t="s">
        <v>1547</v>
      </c>
      <c r="G697" t="str">
        <f t="shared" si="40"/>
        <v>févr-2025</v>
      </c>
      <c r="H697" t="str">
        <f t="shared" si="41"/>
        <v>05-févr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83">
        <v>45693</v>
      </c>
      <c r="C698" s="7">
        <v>422.38</v>
      </c>
      <c r="D698" s="8" t="s">
        <v>75</v>
      </c>
      <c r="E698" t="s">
        <v>421</v>
      </c>
      <c r="F698" t="s">
        <v>1547</v>
      </c>
      <c r="G698" t="str">
        <f t="shared" si="40"/>
        <v>févr-2025</v>
      </c>
      <c r="H698" t="str">
        <f t="shared" si="41"/>
        <v>05-févr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83">
        <v>45692</v>
      </c>
      <c r="C699" s="7">
        <v>1093.74</v>
      </c>
      <c r="D699" s="8" t="s">
        <v>422</v>
      </c>
      <c r="E699" t="s">
        <v>421</v>
      </c>
      <c r="F699" t="s">
        <v>1547</v>
      </c>
      <c r="G699" t="str">
        <f t="shared" si="40"/>
        <v>févr-2025</v>
      </c>
      <c r="H699" t="str">
        <f t="shared" si="41"/>
        <v>04-févr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83">
        <v>45692</v>
      </c>
      <c r="C700" s="7">
        <v>194.21</v>
      </c>
      <c r="D700" s="8" t="s">
        <v>422</v>
      </c>
      <c r="E700" t="s">
        <v>421</v>
      </c>
      <c r="F700" t="s">
        <v>1547</v>
      </c>
      <c r="G700" t="str">
        <f t="shared" si="40"/>
        <v>févr-2025</v>
      </c>
      <c r="H700" t="str">
        <f t="shared" si="41"/>
        <v>04-févr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83">
        <v>45692</v>
      </c>
      <c r="C701" s="7">
        <v>871.73</v>
      </c>
      <c r="D701" s="8" t="s">
        <v>79</v>
      </c>
      <c r="E701" t="s">
        <v>421</v>
      </c>
      <c r="F701" t="s">
        <v>1547</v>
      </c>
      <c r="G701" t="str">
        <f t="shared" si="40"/>
        <v>févr-2025</v>
      </c>
      <c r="H701" t="str">
        <f t="shared" si="41"/>
        <v>04-févr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83">
        <v>45692</v>
      </c>
      <c r="C702" s="7">
        <v>409.7</v>
      </c>
      <c r="D702" s="8" t="s">
        <v>423</v>
      </c>
      <c r="E702" t="s">
        <v>421</v>
      </c>
      <c r="F702" t="s">
        <v>1547</v>
      </c>
      <c r="G702" t="str">
        <f t="shared" si="40"/>
        <v>févr-2025</v>
      </c>
      <c r="H702" t="str">
        <f t="shared" si="41"/>
        <v>04-févr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83">
        <v>45692</v>
      </c>
      <c r="C703" s="7">
        <v>1629.81</v>
      </c>
      <c r="D703" s="8" t="s">
        <v>80</v>
      </c>
      <c r="E703" t="s">
        <v>421</v>
      </c>
      <c r="F703" t="s">
        <v>1547</v>
      </c>
      <c r="G703" t="str">
        <f t="shared" si="40"/>
        <v>févr-2025</v>
      </c>
      <c r="H703" t="str">
        <f t="shared" si="41"/>
        <v>04-févr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83">
        <v>45692</v>
      </c>
      <c r="C704" s="7">
        <v>17.850000000000001</v>
      </c>
      <c r="D704" s="8" t="s">
        <v>75</v>
      </c>
      <c r="E704" t="s">
        <v>421</v>
      </c>
      <c r="F704" t="s">
        <v>1547</v>
      </c>
      <c r="G704" t="str">
        <f t="shared" si="40"/>
        <v>févr-2025</v>
      </c>
      <c r="H704" t="str">
        <f t="shared" si="41"/>
        <v>04-févr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83">
        <v>45692</v>
      </c>
      <c r="C705" s="7">
        <v>462.06</v>
      </c>
      <c r="D705" s="8" t="s">
        <v>75</v>
      </c>
      <c r="E705" t="s">
        <v>421</v>
      </c>
      <c r="F705" t="s">
        <v>1547</v>
      </c>
      <c r="G705" t="str">
        <f t="shared" si="40"/>
        <v>févr-2025</v>
      </c>
      <c r="H705" t="str">
        <f t="shared" si="41"/>
        <v>04-févr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83">
        <v>45691</v>
      </c>
      <c r="C706" s="7">
        <v>323.39999999999998</v>
      </c>
      <c r="D706" s="8" t="s">
        <v>427</v>
      </c>
      <c r="E706" t="s">
        <v>421</v>
      </c>
      <c r="F706" t="s">
        <v>1547</v>
      </c>
      <c r="G706" t="str">
        <f t="shared" ref="G706:G769" si="44">TEXT(B706,"mmm-aaaa")</f>
        <v>févr-2025</v>
      </c>
      <c r="H706" t="str">
        <f t="shared" ref="H706:H769" si="45">TEXT(B706,"jj-mmm")</f>
        <v>03-févr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83">
        <v>45691</v>
      </c>
      <c r="C707" s="7">
        <v>1118.8</v>
      </c>
      <c r="D707" s="8" t="s">
        <v>425</v>
      </c>
      <c r="E707" t="s">
        <v>421</v>
      </c>
      <c r="F707" t="s">
        <v>1547</v>
      </c>
      <c r="G707" t="str">
        <f t="shared" si="44"/>
        <v>févr-2025</v>
      </c>
      <c r="H707" t="str">
        <f t="shared" si="45"/>
        <v>03-févr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83">
        <v>45691</v>
      </c>
      <c r="C708" s="7">
        <v>489.95</v>
      </c>
      <c r="D708" s="8" t="s">
        <v>423</v>
      </c>
      <c r="E708" t="s">
        <v>421</v>
      </c>
      <c r="F708" t="s">
        <v>1547</v>
      </c>
      <c r="G708" t="str">
        <f t="shared" si="44"/>
        <v>févr-2025</v>
      </c>
      <c r="H708" t="str">
        <f t="shared" si="45"/>
        <v>03-févr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83">
        <v>45691</v>
      </c>
      <c r="C709" s="7">
        <v>1022.89</v>
      </c>
      <c r="D709" s="8" t="s">
        <v>78</v>
      </c>
      <c r="E709" t="s">
        <v>421</v>
      </c>
      <c r="F709" t="s">
        <v>1547</v>
      </c>
      <c r="G709" t="str">
        <f t="shared" si="44"/>
        <v>févr-2025</v>
      </c>
      <c r="H709" t="str">
        <f t="shared" si="45"/>
        <v>03-févr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83">
        <v>45691</v>
      </c>
      <c r="C710" s="7">
        <v>261.24</v>
      </c>
      <c r="D710" s="8" t="s">
        <v>75</v>
      </c>
      <c r="E710" t="s">
        <v>421</v>
      </c>
      <c r="F710" t="s">
        <v>1547</v>
      </c>
      <c r="G710" t="str">
        <f t="shared" si="44"/>
        <v>févr-2025</v>
      </c>
      <c r="H710" t="str">
        <f t="shared" si="45"/>
        <v>03-févr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83">
        <v>45689</v>
      </c>
      <c r="C711" s="7">
        <v>921.1</v>
      </c>
      <c r="D711" s="8" t="s">
        <v>422</v>
      </c>
      <c r="E711" t="s">
        <v>421</v>
      </c>
      <c r="F711" t="s">
        <v>1547</v>
      </c>
      <c r="G711" t="str">
        <f t="shared" si="44"/>
        <v>févr-2025</v>
      </c>
      <c r="H711" t="str">
        <f t="shared" si="45"/>
        <v>01-févr</v>
      </c>
      <c r="I711">
        <f t="shared" si="46"/>
        <v>2025</v>
      </c>
      <c r="J711" t="str">
        <f t="shared" si="47"/>
        <v>2025-02</v>
      </c>
    </row>
    <row r="712" spans="1:10">
      <c r="A712" s="6" t="s">
        <v>7</v>
      </c>
      <c r="B712" s="83">
        <v>45689</v>
      </c>
      <c r="C712" s="7">
        <v>1073.93</v>
      </c>
      <c r="D712" s="8" t="s">
        <v>79</v>
      </c>
      <c r="E712" t="s">
        <v>421</v>
      </c>
      <c r="F712" t="s">
        <v>1547</v>
      </c>
      <c r="G712" t="str">
        <f t="shared" si="44"/>
        <v>févr-2025</v>
      </c>
      <c r="H712" t="str">
        <f t="shared" si="45"/>
        <v>01-févr</v>
      </c>
      <c r="I712">
        <f t="shared" si="46"/>
        <v>2025</v>
      </c>
      <c r="J712" t="str">
        <f t="shared" si="47"/>
        <v>2025-02</v>
      </c>
    </row>
    <row r="713" spans="1:10">
      <c r="A713" s="6" t="s">
        <v>7</v>
      </c>
      <c r="B713" s="83">
        <v>45689</v>
      </c>
      <c r="C713" s="7">
        <v>922.31</v>
      </c>
      <c r="D713" s="8" t="s">
        <v>423</v>
      </c>
      <c r="E713" t="s">
        <v>421</v>
      </c>
      <c r="F713" t="s">
        <v>1547</v>
      </c>
      <c r="G713" t="str">
        <f t="shared" si="44"/>
        <v>févr-2025</v>
      </c>
      <c r="H713" t="str">
        <f t="shared" si="45"/>
        <v>01-févr</v>
      </c>
      <c r="I713">
        <f t="shared" si="46"/>
        <v>2025</v>
      </c>
      <c r="J713" t="str">
        <f t="shared" si="47"/>
        <v>2025-02</v>
      </c>
    </row>
    <row r="714" spans="1:10">
      <c r="A714" s="17" t="s">
        <v>7</v>
      </c>
      <c r="B714" s="82">
        <v>45689</v>
      </c>
      <c r="C714" s="20">
        <v>1010.46</v>
      </c>
      <c r="D714" s="22" t="s">
        <v>75</v>
      </c>
      <c r="E714" t="s">
        <v>421</v>
      </c>
      <c r="F714" t="s">
        <v>1547</v>
      </c>
      <c r="G714" t="str">
        <f t="shared" si="44"/>
        <v>févr-2025</v>
      </c>
      <c r="H714" t="str">
        <f t="shared" si="45"/>
        <v>01-févr</v>
      </c>
      <c r="I714">
        <f t="shared" si="46"/>
        <v>2025</v>
      </c>
      <c r="J714" t="str">
        <f t="shared" si="47"/>
        <v>2025-02</v>
      </c>
    </row>
    <row r="715" spans="1:10">
      <c r="A715" s="17" t="s">
        <v>7</v>
      </c>
      <c r="B715" s="82">
        <v>45688</v>
      </c>
      <c r="C715" s="20">
        <v>324.10000000000002</v>
      </c>
      <c r="D715" s="22" t="s">
        <v>424</v>
      </c>
      <c r="E715" t="s">
        <v>421</v>
      </c>
      <c r="F715" t="s">
        <v>1547</v>
      </c>
      <c r="G715" t="str">
        <f t="shared" si="44"/>
        <v>janv-2025</v>
      </c>
      <c r="H715" t="str">
        <f t="shared" si="45"/>
        <v>31-janv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82">
        <v>45688</v>
      </c>
      <c r="C716" s="20">
        <v>245.92</v>
      </c>
      <c r="D716" s="22" t="s">
        <v>422</v>
      </c>
      <c r="E716" t="s">
        <v>421</v>
      </c>
      <c r="F716" t="s">
        <v>1547</v>
      </c>
      <c r="G716" t="str">
        <f t="shared" si="44"/>
        <v>janv-2025</v>
      </c>
      <c r="H716" t="str">
        <f t="shared" si="45"/>
        <v>31-janv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82">
        <v>45688</v>
      </c>
      <c r="C717" s="20">
        <v>340</v>
      </c>
      <c r="D717" s="22" t="s">
        <v>79</v>
      </c>
      <c r="E717" t="s">
        <v>421</v>
      </c>
      <c r="F717" t="s">
        <v>1547</v>
      </c>
      <c r="G717" t="str">
        <f t="shared" si="44"/>
        <v>janv-2025</v>
      </c>
      <c r="H717" t="str">
        <f t="shared" si="45"/>
        <v>31-janv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82">
        <v>45688</v>
      </c>
      <c r="C718" s="20">
        <v>246.56</v>
      </c>
      <c r="D718" s="22" t="s">
        <v>423</v>
      </c>
      <c r="E718" t="s">
        <v>421</v>
      </c>
      <c r="F718" t="s">
        <v>1547</v>
      </c>
      <c r="G718" t="str">
        <f t="shared" si="44"/>
        <v>janv-2025</v>
      </c>
      <c r="H718" t="str">
        <f t="shared" si="45"/>
        <v>31-janv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82">
        <v>45688</v>
      </c>
      <c r="C719" s="20">
        <v>307.72000000000003</v>
      </c>
      <c r="D719" s="22" t="s">
        <v>75</v>
      </c>
      <c r="E719" t="s">
        <v>421</v>
      </c>
      <c r="F719" t="s">
        <v>1547</v>
      </c>
      <c r="G719" t="str">
        <f t="shared" si="44"/>
        <v>janv-2025</v>
      </c>
      <c r="H719" t="str">
        <f t="shared" si="45"/>
        <v>31-janv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82">
        <v>45688</v>
      </c>
      <c r="C720" s="20">
        <v>108.2</v>
      </c>
      <c r="D720" s="22" t="s">
        <v>76</v>
      </c>
      <c r="E720" t="s">
        <v>421</v>
      </c>
      <c r="F720" t="s">
        <v>1547</v>
      </c>
      <c r="G720" t="str">
        <f t="shared" si="44"/>
        <v>janv-2025</v>
      </c>
      <c r="H720" t="str">
        <f t="shared" si="45"/>
        <v>31-janv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82">
        <v>45687</v>
      </c>
      <c r="C721" s="20">
        <v>529.52</v>
      </c>
      <c r="D721" s="22" t="s">
        <v>422</v>
      </c>
      <c r="E721" t="s">
        <v>421</v>
      </c>
      <c r="F721" t="s">
        <v>1547</v>
      </c>
      <c r="G721" t="str">
        <f t="shared" si="44"/>
        <v>janv-2025</v>
      </c>
      <c r="H721" t="str">
        <f t="shared" si="45"/>
        <v>30-janv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82">
        <v>45687</v>
      </c>
      <c r="C722" s="20">
        <v>355.6</v>
      </c>
      <c r="D722" s="22" t="s">
        <v>79</v>
      </c>
      <c r="E722" t="s">
        <v>421</v>
      </c>
      <c r="F722" t="s">
        <v>1547</v>
      </c>
      <c r="G722" t="str">
        <f t="shared" si="44"/>
        <v>janv-2025</v>
      </c>
      <c r="H722" t="str">
        <f t="shared" si="45"/>
        <v>30-janv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82">
        <v>45687</v>
      </c>
      <c r="C723" s="20">
        <v>676.6</v>
      </c>
      <c r="D723" s="22" t="s">
        <v>423</v>
      </c>
      <c r="E723" t="s">
        <v>421</v>
      </c>
      <c r="F723" t="s">
        <v>1547</v>
      </c>
      <c r="G723" t="str">
        <f t="shared" si="44"/>
        <v>janv-2025</v>
      </c>
      <c r="H723" t="str">
        <f t="shared" si="45"/>
        <v>30-janv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82">
        <v>45686</v>
      </c>
      <c r="C724" s="20">
        <v>44.1</v>
      </c>
      <c r="D724" s="22" t="s">
        <v>423</v>
      </c>
      <c r="E724" t="s">
        <v>421</v>
      </c>
      <c r="F724" t="s">
        <v>1547</v>
      </c>
      <c r="G724" t="str">
        <f t="shared" si="44"/>
        <v>janv-2025</v>
      </c>
      <c r="H724" t="str">
        <f t="shared" si="45"/>
        <v>29-janv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82">
        <v>45685</v>
      </c>
      <c r="C725" s="20">
        <v>75.69</v>
      </c>
      <c r="D725" s="22" t="s">
        <v>422</v>
      </c>
      <c r="E725" t="s">
        <v>421</v>
      </c>
      <c r="F725" t="s">
        <v>1547</v>
      </c>
      <c r="G725" t="str">
        <f t="shared" si="44"/>
        <v>janv-2025</v>
      </c>
      <c r="H725" t="str">
        <f t="shared" si="45"/>
        <v>28-janv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82">
        <v>45685</v>
      </c>
      <c r="C726" s="20">
        <v>1123.73</v>
      </c>
      <c r="D726" s="22" t="s">
        <v>423</v>
      </c>
      <c r="E726" t="s">
        <v>421</v>
      </c>
      <c r="F726" t="s">
        <v>1547</v>
      </c>
      <c r="G726" t="str">
        <f t="shared" si="44"/>
        <v>janv-2025</v>
      </c>
      <c r="H726" t="str">
        <f t="shared" si="45"/>
        <v>28-janv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82">
        <v>45685</v>
      </c>
      <c r="C727" s="20">
        <v>921.69</v>
      </c>
      <c r="D727" s="22" t="s">
        <v>78</v>
      </c>
      <c r="E727" t="s">
        <v>421</v>
      </c>
      <c r="F727" t="s">
        <v>1547</v>
      </c>
      <c r="G727" t="str">
        <f t="shared" si="44"/>
        <v>janv-2025</v>
      </c>
      <c r="H727" t="str">
        <f t="shared" si="45"/>
        <v>28-janv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82">
        <v>45685</v>
      </c>
      <c r="C728" s="20">
        <v>1007.9</v>
      </c>
      <c r="D728" s="22" t="s">
        <v>75</v>
      </c>
      <c r="E728" t="s">
        <v>421</v>
      </c>
      <c r="F728" t="s">
        <v>1547</v>
      </c>
      <c r="G728" t="str">
        <f t="shared" si="44"/>
        <v>janv-2025</v>
      </c>
      <c r="H728" t="str">
        <f t="shared" si="45"/>
        <v>28-janv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82">
        <v>45685</v>
      </c>
      <c r="C729" s="20">
        <v>70.95</v>
      </c>
      <c r="D729" s="22" t="s">
        <v>76</v>
      </c>
      <c r="E729" t="s">
        <v>421</v>
      </c>
      <c r="F729" t="s">
        <v>1547</v>
      </c>
      <c r="G729" t="str">
        <f t="shared" si="44"/>
        <v>janv-2025</v>
      </c>
      <c r="H729" t="str">
        <f t="shared" si="45"/>
        <v>28-janv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82">
        <v>45685</v>
      </c>
      <c r="C730" s="20">
        <v>201.6</v>
      </c>
      <c r="D730" s="22" t="s">
        <v>429</v>
      </c>
      <c r="E730" t="s">
        <v>421</v>
      </c>
      <c r="F730" t="s">
        <v>1547</v>
      </c>
      <c r="G730" t="str">
        <f t="shared" si="44"/>
        <v>janv-2025</v>
      </c>
      <c r="H730" t="str">
        <f t="shared" si="45"/>
        <v>28-janv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82">
        <v>45684</v>
      </c>
      <c r="C731" s="20">
        <v>885.7</v>
      </c>
      <c r="D731" s="22" t="s">
        <v>427</v>
      </c>
      <c r="E731" t="s">
        <v>421</v>
      </c>
      <c r="F731" t="s">
        <v>1547</v>
      </c>
      <c r="G731" t="str">
        <f t="shared" si="44"/>
        <v>janv-2025</v>
      </c>
      <c r="H731" t="str">
        <f t="shared" si="45"/>
        <v>27-janv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82">
        <v>45684</v>
      </c>
      <c r="C732" s="20">
        <v>351.96</v>
      </c>
      <c r="D732" s="22" t="s">
        <v>425</v>
      </c>
      <c r="E732" t="s">
        <v>421</v>
      </c>
      <c r="F732" t="s">
        <v>1547</v>
      </c>
      <c r="G732" t="str">
        <f t="shared" si="44"/>
        <v>janv-2025</v>
      </c>
      <c r="H732" t="str">
        <f t="shared" si="45"/>
        <v>27-janv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82">
        <v>45682</v>
      </c>
      <c r="C733" s="20">
        <v>1166.4100000000001</v>
      </c>
      <c r="D733" s="22" t="s">
        <v>422</v>
      </c>
      <c r="E733" t="s">
        <v>421</v>
      </c>
      <c r="F733" t="s">
        <v>1547</v>
      </c>
      <c r="G733" t="str">
        <f t="shared" si="44"/>
        <v>janv-2025</v>
      </c>
      <c r="H733" t="str">
        <f t="shared" si="45"/>
        <v>25-janv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82">
        <v>45682</v>
      </c>
      <c r="C734" s="20">
        <v>276</v>
      </c>
      <c r="D734" s="22" t="s">
        <v>423</v>
      </c>
      <c r="E734" t="s">
        <v>421</v>
      </c>
      <c r="F734" t="s">
        <v>1547</v>
      </c>
      <c r="G734" t="str">
        <f t="shared" si="44"/>
        <v>janv-2025</v>
      </c>
      <c r="H734" t="str">
        <f t="shared" si="45"/>
        <v>25-janv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82">
        <v>45682</v>
      </c>
      <c r="C735" s="20">
        <v>265.42</v>
      </c>
      <c r="D735" s="22" t="s">
        <v>75</v>
      </c>
      <c r="E735" t="s">
        <v>421</v>
      </c>
      <c r="F735" t="s">
        <v>1547</v>
      </c>
      <c r="G735" t="str">
        <f t="shared" si="44"/>
        <v>janv-2025</v>
      </c>
      <c r="H735" t="str">
        <f t="shared" si="45"/>
        <v>25-janv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82">
        <v>45682</v>
      </c>
      <c r="C736" s="20">
        <v>289.45</v>
      </c>
      <c r="D736" s="22" t="s">
        <v>76</v>
      </c>
      <c r="E736" t="s">
        <v>421</v>
      </c>
      <c r="F736" t="s">
        <v>1547</v>
      </c>
      <c r="G736" t="str">
        <f t="shared" si="44"/>
        <v>janv-2025</v>
      </c>
      <c r="H736" t="str">
        <f t="shared" si="45"/>
        <v>25-janv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82">
        <v>45681</v>
      </c>
      <c r="C737" s="20">
        <v>378</v>
      </c>
      <c r="D737" s="22" t="s">
        <v>424</v>
      </c>
      <c r="E737" t="s">
        <v>421</v>
      </c>
      <c r="F737" t="s">
        <v>1547</v>
      </c>
      <c r="G737" t="str">
        <f t="shared" si="44"/>
        <v>janv-2025</v>
      </c>
      <c r="H737" t="str">
        <f t="shared" si="45"/>
        <v>24-janv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82">
        <v>45681</v>
      </c>
      <c r="C738" s="20">
        <v>347.59</v>
      </c>
      <c r="D738" s="22" t="s">
        <v>77</v>
      </c>
      <c r="E738" t="s">
        <v>421</v>
      </c>
      <c r="F738" t="s">
        <v>1547</v>
      </c>
      <c r="G738" t="str">
        <f t="shared" si="44"/>
        <v>janv-2025</v>
      </c>
      <c r="H738" t="str">
        <f t="shared" si="45"/>
        <v>24-janv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82">
        <v>45681</v>
      </c>
      <c r="C739" s="20">
        <v>877.76</v>
      </c>
      <c r="D739" s="22" t="s">
        <v>79</v>
      </c>
      <c r="E739" t="s">
        <v>421</v>
      </c>
      <c r="F739" t="s">
        <v>1547</v>
      </c>
      <c r="G739" t="str">
        <f t="shared" si="44"/>
        <v>janv-2025</v>
      </c>
      <c r="H739" t="str">
        <f t="shared" si="45"/>
        <v>24-janv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82">
        <v>45681</v>
      </c>
      <c r="C740" s="20">
        <v>647.78</v>
      </c>
      <c r="D740" s="22" t="s">
        <v>423</v>
      </c>
      <c r="E740" t="s">
        <v>421</v>
      </c>
      <c r="F740" t="s">
        <v>1547</v>
      </c>
      <c r="G740" t="str">
        <f t="shared" si="44"/>
        <v>janv-2025</v>
      </c>
      <c r="H740" t="str">
        <f t="shared" si="45"/>
        <v>24-janv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82">
        <v>45681</v>
      </c>
      <c r="C741" s="20">
        <v>548.53</v>
      </c>
      <c r="D741" s="22" t="s">
        <v>78</v>
      </c>
      <c r="E741" t="s">
        <v>421</v>
      </c>
      <c r="F741" t="s">
        <v>1547</v>
      </c>
      <c r="G741" t="str">
        <f t="shared" si="44"/>
        <v>janv-2025</v>
      </c>
      <c r="H741" t="str">
        <f t="shared" si="45"/>
        <v>24-janv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82">
        <v>45681</v>
      </c>
      <c r="C742" s="20">
        <v>386.06</v>
      </c>
      <c r="D742" s="22" t="s">
        <v>75</v>
      </c>
      <c r="E742" t="s">
        <v>421</v>
      </c>
      <c r="F742" t="s">
        <v>1547</v>
      </c>
      <c r="G742" t="str">
        <f t="shared" si="44"/>
        <v>janv-2025</v>
      </c>
      <c r="H742" t="str">
        <f t="shared" si="45"/>
        <v>24-janv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82">
        <v>45681</v>
      </c>
      <c r="C743" s="20">
        <v>1318.18</v>
      </c>
      <c r="D743" s="22" t="s">
        <v>434</v>
      </c>
      <c r="E743" t="s">
        <v>421</v>
      </c>
      <c r="F743" t="s">
        <v>1547</v>
      </c>
      <c r="G743" t="str">
        <f t="shared" si="44"/>
        <v>janv-2025</v>
      </c>
      <c r="H743" t="str">
        <f t="shared" si="45"/>
        <v>24-janv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83">
        <v>45678</v>
      </c>
      <c r="C744" s="7">
        <v>159</v>
      </c>
      <c r="D744" s="8" t="s">
        <v>77</v>
      </c>
      <c r="E744" t="s">
        <v>421</v>
      </c>
      <c r="F744" t="s">
        <v>1547</v>
      </c>
      <c r="G744" t="str">
        <f t="shared" si="44"/>
        <v>janv-2025</v>
      </c>
      <c r="H744" t="str">
        <f t="shared" si="45"/>
        <v>21-janv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83">
        <v>45678</v>
      </c>
      <c r="C745" s="7">
        <v>691.2</v>
      </c>
      <c r="D745" s="8" t="s">
        <v>423</v>
      </c>
      <c r="E745" t="s">
        <v>421</v>
      </c>
      <c r="F745" t="s">
        <v>1547</v>
      </c>
      <c r="G745" t="str">
        <f t="shared" si="44"/>
        <v>janv-2025</v>
      </c>
      <c r="H745" t="str">
        <f t="shared" si="45"/>
        <v>21-janv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83">
        <v>45678</v>
      </c>
      <c r="C746" s="7">
        <v>628.69000000000005</v>
      </c>
      <c r="D746" s="8" t="s">
        <v>75</v>
      </c>
      <c r="E746" t="s">
        <v>421</v>
      </c>
      <c r="F746" t="s">
        <v>1547</v>
      </c>
      <c r="G746" t="str">
        <f t="shared" si="44"/>
        <v>janv-2025</v>
      </c>
      <c r="H746" t="str">
        <f t="shared" si="45"/>
        <v>21-janv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83">
        <v>45678</v>
      </c>
      <c r="C747" s="7">
        <v>36.700000000000003</v>
      </c>
      <c r="D747" s="8" t="s">
        <v>75</v>
      </c>
      <c r="E747" t="s">
        <v>421</v>
      </c>
      <c r="F747" t="s">
        <v>1547</v>
      </c>
      <c r="G747" t="str">
        <f t="shared" si="44"/>
        <v>janv-2025</v>
      </c>
      <c r="H747" t="str">
        <f t="shared" si="45"/>
        <v>21-janv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83">
        <v>45678</v>
      </c>
      <c r="C748" s="7">
        <v>63.7</v>
      </c>
      <c r="D748" s="8" t="s">
        <v>76</v>
      </c>
      <c r="E748" t="s">
        <v>421</v>
      </c>
      <c r="F748" t="s">
        <v>1547</v>
      </c>
      <c r="G748" t="str">
        <f t="shared" si="44"/>
        <v>janv-2025</v>
      </c>
      <c r="H748" t="str">
        <f t="shared" si="45"/>
        <v>21-janv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83">
        <v>45678</v>
      </c>
      <c r="C749" s="7">
        <v>201.6</v>
      </c>
      <c r="D749" s="8" t="s">
        <v>429</v>
      </c>
      <c r="E749" t="s">
        <v>421</v>
      </c>
      <c r="F749" t="s">
        <v>1547</v>
      </c>
      <c r="G749" t="str">
        <f t="shared" si="44"/>
        <v>janv-2025</v>
      </c>
      <c r="H749" t="str">
        <f t="shared" si="45"/>
        <v>21-janv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83">
        <v>45677</v>
      </c>
      <c r="C750" s="7">
        <v>303.57</v>
      </c>
      <c r="D750" s="8" t="s">
        <v>79</v>
      </c>
      <c r="E750" t="s">
        <v>421</v>
      </c>
      <c r="F750" t="s">
        <v>1547</v>
      </c>
      <c r="G750" t="str">
        <f t="shared" si="44"/>
        <v>janv-2025</v>
      </c>
      <c r="H750" t="str">
        <f t="shared" si="45"/>
        <v>20-janv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83">
        <v>45677</v>
      </c>
      <c r="C751" s="7">
        <v>473.1</v>
      </c>
      <c r="D751" s="8" t="s">
        <v>427</v>
      </c>
      <c r="E751" t="s">
        <v>421</v>
      </c>
      <c r="F751" t="s">
        <v>1547</v>
      </c>
      <c r="G751" t="str">
        <f t="shared" si="44"/>
        <v>janv-2025</v>
      </c>
      <c r="H751" t="str">
        <f t="shared" si="45"/>
        <v>20-janv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83">
        <v>45677</v>
      </c>
      <c r="C752" s="7">
        <v>711.51</v>
      </c>
      <c r="D752" s="8" t="s">
        <v>423</v>
      </c>
      <c r="E752" t="s">
        <v>421</v>
      </c>
      <c r="F752" t="s">
        <v>1547</v>
      </c>
      <c r="G752" t="str">
        <f t="shared" si="44"/>
        <v>janv-2025</v>
      </c>
      <c r="H752" t="str">
        <f t="shared" si="45"/>
        <v>20-janv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83">
        <v>45677</v>
      </c>
      <c r="C753" s="7">
        <v>120.04</v>
      </c>
      <c r="D753" s="8" t="s">
        <v>80</v>
      </c>
      <c r="E753" t="s">
        <v>421</v>
      </c>
      <c r="F753" t="s">
        <v>1547</v>
      </c>
      <c r="G753" t="str">
        <f t="shared" si="44"/>
        <v>janv-2025</v>
      </c>
      <c r="H753" t="str">
        <f t="shared" si="45"/>
        <v>20-janv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83">
        <v>45677</v>
      </c>
      <c r="C754" s="7">
        <v>697.04</v>
      </c>
      <c r="D754" s="8" t="s">
        <v>75</v>
      </c>
      <c r="E754" t="s">
        <v>421</v>
      </c>
      <c r="F754" t="s">
        <v>1547</v>
      </c>
      <c r="G754" t="str">
        <f t="shared" si="44"/>
        <v>janv-2025</v>
      </c>
      <c r="H754" t="str">
        <f t="shared" si="45"/>
        <v>20-janv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83">
        <v>45674</v>
      </c>
      <c r="C755" s="7">
        <v>480.05</v>
      </c>
      <c r="D755" s="8" t="s">
        <v>424</v>
      </c>
      <c r="E755" t="s">
        <v>421</v>
      </c>
      <c r="F755" t="s">
        <v>1547</v>
      </c>
      <c r="G755" t="str">
        <f t="shared" si="44"/>
        <v>janv-2025</v>
      </c>
      <c r="H755" t="str">
        <f t="shared" si="45"/>
        <v>17-janv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83">
        <v>45674</v>
      </c>
      <c r="C756" s="7">
        <v>357.21</v>
      </c>
      <c r="D756" s="8" t="s">
        <v>77</v>
      </c>
      <c r="E756" t="s">
        <v>421</v>
      </c>
      <c r="F756" t="s">
        <v>1547</v>
      </c>
      <c r="G756" t="str">
        <f t="shared" si="44"/>
        <v>janv-2025</v>
      </c>
      <c r="H756" t="str">
        <f t="shared" si="45"/>
        <v>17-janv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83">
        <v>45674</v>
      </c>
      <c r="C757" s="7">
        <v>1357.53</v>
      </c>
      <c r="D757" s="8" t="s">
        <v>422</v>
      </c>
      <c r="E757" t="s">
        <v>421</v>
      </c>
      <c r="F757" t="s">
        <v>1547</v>
      </c>
      <c r="G757" t="str">
        <f t="shared" si="44"/>
        <v>janv-2025</v>
      </c>
      <c r="H757" t="str">
        <f t="shared" si="45"/>
        <v>17-janv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83">
        <v>45674</v>
      </c>
      <c r="C758" s="7">
        <v>1047.25</v>
      </c>
      <c r="D758" s="8" t="s">
        <v>423</v>
      </c>
      <c r="E758" t="s">
        <v>421</v>
      </c>
      <c r="F758" t="s">
        <v>1547</v>
      </c>
      <c r="G758" t="str">
        <f t="shared" si="44"/>
        <v>janv-2025</v>
      </c>
      <c r="H758" t="str">
        <f t="shared" si="45"/>
        <v>17-janv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83">
        <v>45674</v>
      </c>
      <c r="C759" s="7">
        <v>480.47</v>
      </c>
      <c r="D759" s="8" t="s">
        <v>425</v>
      </c>
      <c r="E759" t="s">
        <v>421</v>
      </c>
      <c r="F759" t="s">
        <v>1547</v>
      </c>
      <c r="G759" t="str">
        <f t="shared" si="44"/>
        <v>janv-2025</v>
      </c>
      <c r="H759" t="str">
        <f t="shared" si="45"/>
        <v>17-janv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83">
        <v>45674</v>
      </c>
      <c r="C760" s="7">
        <v>111.69</v>
      </c>
      <c r="D760" s="8" t="s">
        <v>78</v>
      </c>
      <c r="E760" t="s">
        <v>421</v>
      </c>
      <c r="F760" t="s">
        <v>1547</v>
      </c>
      <c r="G760" t="str">
        <f t="shared" si="44"/>
        <v>janv-2025</v>
      </c>
      <c r="H760" t="str">
        <f t="shared" si="45"/>
        <v>17-janv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83">
        <v>45674</v>
      </c>
      <c r="C761" s="7">
        <v>365.1</v>
      </c>
      <c r="D761" s="8" t="s">
        <v>75</v>
      </c>
      <c r="E761" t="s">
        <v>421</v>
      </c>
      <c r="F761" t="s">
        <v>1547</v>
      </c>
      <c r="G761" t="str">
        <f t="shared" si="44"/>
        <v>janv-2025</v>
      </c>
      <c r="H761" t="str">
        <f t="shared" si="45"/>
        <v>17-janv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83">
        <v>45674</v>
      </c>
      <c r="C762" s="7">
        <v>132.18</v>
      </c>
      <c r="D762" s="8" t="s">
        <v>76</v>
      </c>
      <c r="E762" t="s">
        <v>421</v>
      </c>
      <c r="F762" t="s">
        <v>1547</v>
      </c>
      <c r="G762" t="str">
        <f t="shared" si="44"/>
        <v>janv-2025</v>
      </c>
      <c r="H762" t="str">
        <f t="shared" si="45"/>
        <v>17-janv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83">
        <v>45673</v>
      </c>
      <c r="C763" s="7">
        <v>299</v>
      </c>
      <c r="D763" s="8" t="s">
        <v>422</v>
      </c>
      <c r="E763" t="s">
        <v>421</v>
      </c>
      <c r="F763" t="s">
        <v>1547</v>
      </c>
      <c r="G763" t="str">
        <f t="shared" si="44"/>
        <v>janv-2025</v>
      </c>
      <c r="H763" t="str">
        <f t="shared" si="45"/>
        <v>16-janv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83">
        <v>45673</v>
      </c>
      <c r="C764" s="7">
        <v>747.28</v>
      </c>
      <c r="D764" s="8" t="s">
        <v>79</v>
      </c>
      <c r="E764" t="s">
        <v>421</v>
      </c>
      <c r="F764" t="s">
        <v>1547</v>
      </c>
      <c r="G764" t="str">
        <f t="shared" si="44"/>
        <v>janv-2025</v>
      </c>
      <c r="H764" t="str">
        <f t="shared" si="45"/>
        <v>16-janv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83">
        <v>45673</v>
      </c>
      <c r="C765" s="7">
        <v>83.95</v>
      </c>
      <c r="D765" s="8" t="s">
        <v>423</v>
      </c>
      <c r="E765" t="s">
        <v>421</v>
      </c>
      <c r="F765" t="s">
        <v>1547</v>
      </c>
      <c r="G765" t="str">
        <f t="shared" si="44"/>
        <v>janv-2025</v>
      </c>
      <c r="H765" t="str">
        <f t="shared" si="45"/>
        <v>16-janv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83">
        <v>45673</v>
      </c>
      <c r="C766" s="7">
        <v>84.6</v>
      </c>
      <c r="D766" s="8" t="s">
        <v>423</v>
      </c>
      <c r="E766" t="s">
        <v>421</v>
      </c>
      <c r="F766" t="s">
        <v>1547</v>
      </c>
      <c r="G766" t="str">
        <f t="shared" si="44"/>
        <v>janv-2025</v>
      </c>
      <c r="H766" t="str">
        <f t="shared" si="45"/>
        <v>16-janv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83">
        <v>45673</v>
      </c>
      <c r="C767" s="7">
        <v>245.02</v>
      </c>
      <c r="D767" s="8" t="s">
        <v>425</v>
      </c>
      <c r="E767" t="s">
        <v>421</v>
      </c>
      <c r="F767" t="s">
        <v>1547</v>
      </c>
      <c r="G767" t="str">
        <f t="shared" si="44"/>
        <v>janv-2025</v>
      </c>
      <c r="H767" t="str">
        <f t="shared" si="45"/>
        <v>16-janv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83">
        <v>45673</v>
      </c>
      <c r="C768" s="7">
        <v>322.77</v>
      </c>
      <c r="D768" s="8" t="s">
        <v>78</v>
      </c>
      <c r="E768" t="s">
        <v>421</v>
      </c>
      <c r="F768" t="s">
        <v>1547</v>
      </c>
      <c r="G768" t="str">
        <f t="shared" si="44"/>
        <v>janv-2025</v>
      </c>
      <c r="H768" t="str">
        <f t="shared" si="45"/>
        <v>16-janv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83">
        <v>45673</v>
      </c>
      <c r="C769" s="7">
        <v>221.17</v>
      </c>
      <c r="D769" s="8" t="s">
        <v>75</v>
      </c>
      <c r="E769" t="s">
        <v>421</v>
      </c>
      <c r="F769" t="s">
        <v>1547</v>
      </c>
      <c r="G769" t="str">
        <f t="shared" si="44"/>
        <v>janv-2025</v>
      </c>
      <c r="H769" t="str">
        <f t="shared" si="45"/>
        <v>16-janv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83">
        <v>45673</v>
      </c>
      <c r="C770" s="7">
        <v>232.39</v>
      </c>
      <c r="D770" s="8" t="s">
        <v>76</v>
      </c>
      <c r="E770" t="s">
        <v>421</v>
      </c>
      <c r="F770" t="s">
        <v>1547</v>
      </c>
      <c r="G770" t="str">
        <f t="shared" ref="G770:G833" si="48">TEXT(B770,"mmm-aaaa")</f>
        <v>janv-2025</v>
      </c>
      <c r="H770" t="str">
        <f t="shared" ref="H770:H833" si="49">TEXT(B770,"jj-mmm")</f>
        <v>16-janv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83">
        <v>45672</v>
      </c>
      <c r="C771" s="7">
        <v>208.4</v>
      </c>
      <c r="D771" s="8" t="s">
        <v>423</v>
      </c>
      <c r="E771" t="s">
        <v>421</v>
      </c>
      <c r="F771" t="s">
        <v>1547</v>
      </c>
      <c r="G771" t="str">
        <f t="shared" si="48"/>
        <v>janv-2025</v>
      </c>
      <c r="H771" t="str">
        <f t="shared" si="49"/>
        <v>15-janv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83">
        <v>45671</v>
      </c>
      <c r="C772" s="7">
        <v>239.93</v>
      </c>
      <c r="D772" s="8" t="s">
        <v>422</v>
      </c>
      <c r="E772" t="s">
        <v>421</v>
      </c>
      <c r="F772" t="s">
        <v>1547</v>
      </c>
      <c r="G772" t="str">
        <f t="shared" si="48"/>
        <v>janv-2025</v>
      </c>
      <c r="H772" t="str">
        <f t="shared" si="49"/>
        <v>14-janv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83">
        <v>45671</v>
      </c>
      <c r="C773" s="7">
        <v>636.02</v>
      </c>
      <c r="D773" s="8" t="s">
        <v>79</v>
      </c>
      <c r="E773" t="s">
        <v>421</v>
      </c>
      <c r="F773" t="s">
        <v>1547</v>
      </c>
      <c r="G773" t="str">
        <f t="shared" si="48"/>
        <v>janv-2025</v>
      </c>
      <c r="H773" t="str">
        <f t="shared" si="49"/>
        <v>14-janv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83">
        <v>45671</v>
      </c>
      <c r="C774" s="7">
        <v>667.74</v>
      </c>
      <c r="D774" s="8" t="s">
        <v>423</v>
      </c>
      <c r="E774" t="s">
        <v>421</v>
      </c>
      <c r="F774" t="s">
        <v>1547</v>
      </c>
      <c r="G774" t="str">
        <f t="shared" si="48"/>
        <v>janv-2025</v>
      </c>
      <c r="H774" t="str">
        <f t="shared" si="49"/>
        <v>14-janv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83">
        <v>45671</v>
      </c>
      <c r="C775" s="7">
        <v>168</v>
      </c>
      <c r="D775" s="8" t="s">
        <v>425</v>
      </c>
      <c r="E775" t="s">
        <v>421</v>
      </c>
      <c r="F775" t="s">
        <v>1547</v>
      </c>
      <c r="G775" t="str">
        <f t="shared" si="48"/>
        <v>janv-2025</v>
      </c>
      <c r="H775" t="str">
        <f t="shared" si="49"/>
        <v>14-janv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83">
        <v>45671</v>
      </c>
      <c r="C776" s="7">
        <v>411.45</v>
      </c>
      <c r="D776" s="8" t="s">
        <v>78</v>
      </c>
      <c r="E776" t="s">
        <v>421</v>
      </c>
      <c r="F776" t="s">
        <v>1547</v>
      </c>
      <c r="G776" t="str">
        <f t="shared" si="48"/>
        <v>janv-2025</v>
      </c>
      <c r="H776" t="str">
        <f t="shared" si="49"/>
        <v>14-janv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83">
        <v>45671</v>
      </c>
      <c r="C777" s="7">
        <v>1106.3</v>
      </c>
      <c r="D777" s="8" t="s">
        <v>80</v>
      </c>
      <c r="E777" t="s">
        <v>421</v>
      </c>
      <c r="F777" t="s">
        <v>1547</v>
      </c>
      <c r="G777" t="str">
        <f t="shared" si="48"/>
        <v>janv-2025</v>
      </c>
      <c r="H777" t="str">
        <f t="shared" si="49"/>
        <v>14-janv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83">
        <v>45671</v>
      </c>
      <c r="C778" s="7">
        <v>700.68</v>
      </c>
      <c r="D778" s="8" t="s">
        <v>75</v>
      </c>
      <c r="E778" t="s">
        <v>421</v>
      </c>
      <c r="F778" t="s">
        <v>1547</v>
      </c>
      <c r="G778" t="str">
        <f t="shared" si="48"/>
        <v>janv-2025</v>
      </c>
      <c r="H778" t="str">
        <f t="shared" si="49"/>
        <v>14-janv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83">
        <v>45671</v>
      </c>
      <c r="C779" s="7">
        <v>230.24</v>
      </c>
      <c r="D779" s="8" t="s">
        <v>76</v>
      </c>
      <c r="E779" t="s">
        <v>421</v>
      </c>
      <c r="F779" t="s">
        <v>1547</v>
      </c>
      <c r="G779" t="str">
        <f t="shared" si="48"/>
        <v>janv-2025</v>
      </c>
      <c r="H779" t="str">
        <f t="shared" si="49"/>
        <v>14-janv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83">
        <v>45671</v>
      </c>
      <c r="C780" s="7">
        <v>201.6</v>
      </c>
      <c r="D780" s="8" t="s">
        <v>429</v>
      </c>
      <c r="E780" t="s">
        <v>421</v>
      </c>
      <c r="F780" t="s">
        <v>1547</v>
      </c>
      <c r="G780" t="str">
        <f t="shared" si="48"/>
        <v>janv-2025</v>
      </c>
      <c r="H780" t="str">
        <f t="shared" si="49"/>
        <v>14-janv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83">
        <v>45671</v>
      </c>
      <c r="C781" s="7">
        <v>200</v>
      </c>
      <c r="D781" s="8" t="s">
        <v>433</v>
      </c>
      <c r="E781" t="s">
        <v>421</v>
      </c>
      <c r="F781" t="s">
        <v>1547</v>
      </c>
      <c r="G781" t="str">
        <f t="shared" si="48"/>
        <v>janv-2025</v>
      </c>
      <c r="H781" t="str">
        <f t="shared" si="49"/>
        <v>14-janv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83">
        <v>45670</v>
      </c>
      <c r="C782" s="7">
        <v>170.22</v>
      </c>
      <c r="D782" s="8" t="s">
        <v>423</v>
      </c>
      <c r="E782" t="s">
        <v>421</v>
      </c>
      <c r="F782" t="s">
        <v>1547</v>
      </c>
      <c r="G782" t="str">
        <f t="shared" si="48"/>
        <v>janv-2025</v>
      </c>
      <c r="H782" t="str">
        <f t="shared" si="49"/>
        <v>13-janv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83">
        <v>45670</v>
      </c>
      <c r="C783" s="7">
        <v>1337.68</v>
      </c>
      <c r="D783" s="8" t="s">
        <v>425</v>
      </c>
      <c r="E783" t="s">
        <v>421</v>
      </c>
      <c r="F783" t="s">
        <v>1547</v>
      </c>
      <c r="G783" t="str">
        <f t="shared" si="48"/>
        <v>janv-2025</v>
      </c>
      <c r="H783" t="str">
        <f t="shared" si="49"/>
        <v>13-janv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83">
        <v>45670</v>
      </c>
      <c r="C784" s="7">
        <v>307.36</v>
      </c>
      <c r="D784" s="8" t="s">
        <v>75</v>
      </c>
      <c r="E784" t="s">
        <v>421</v>
      </c>
      <c r="F784" t="s">
        <v>1547</v>
      </c>
      <c r="G784" t="str">
        <f t="shared" si="48"/>
        <v>janv-2025</v>
      </c>
      <c r="H784" t="str">
        <f t="shared" si="49"/>
        <v>13-janv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83">
        <v>45668</v>
      </c>
      <c r="C785" s="7">
        <v>63.6</v>
      </c>
      <c r="D785" s="8" t="s">
        <v>423</v>
      </c>
      <c r="E785" t="s">
        <v>421</v>
      </c>
      <c r="F785" t="s">
        <v>1547</v>
      </c>
      <c r="G785" t="str">
        <f t="shared" si="48"/>
        <v>janv-2025</v>
      </c>
      <c r="H785" t="str">
        <f t="shared" si="49"/>
        <v>11-janv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83">
        <v>45668</v>
      </c>
      <c r="C786" s="7">
        <v>301.08</v>
      </c>
      <c r="D786" s="8" t="s">
        <v>75</v>
      </c>
      <c r="E786" t="s">
        <v>421</v>
      </c>
      <c r="F786" t="s">
        <v>1547</v>
      </c>
      <c r="G786" t="str">
        <f t="shared" si="48"/>
        <v>janv-2025</v>
      </c>
      <c r="H786" t="str">
        <f t="shared" si="49"/>
        <v>11-janv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83">
        <v>45667</v>
      </c>
      <c r="C787" s="7">
        <v>360.88</v>
      </c>
      <c r="D787" s="8" t="s">
        <v>77</v>
      </c>
      <c r="E787" t="s">
        <v>421</v>
      </c>
      <c r="F787" t="s">
        <v>1547</v>
      </c>
      <c r="G787" t="str">
        <f t="shared" si="48"/>
        <v>janv-2025</v>
      </c>
      <c r="H787" t="str">
        <f t="shared" si="49"/>
        <v>10-janv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83">
        <v>45667</v>
      </c>
      <c r="C788" s="7">
        <v>886.34</v>
      </c>
      <c r="D788" s="8" t="s">
        <v>422</v>
      </c>
      <c r="E788" t="s">
        <v>421</v>
      </c>
      <c r="F788" t="s">
        <v>1547</v>
      </c>
      <c r="G788" t="str">
        <f t="shared" si="48"/>
        <v>janv-2025</v>
      </c>
      <c r="H788" t="str">
        <f t="shared" si="49"/>
        <v>10-janv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83">
        <v>45667</v>
      </c>
      <c r="C789" s="7">
        <v>691.55</v>
      </c>
      <c r="D789" s="8" t="s">
        <v>79</v>
      </c>
      <c r="E789" t="s">
        <v>421</v>
      </c>
      <c r="F789" t="s">
        <v>1547</v>
      </c>
      <c r="G789" t="str">
        <f t="shared" si="48"/>
        <v>janv-2025</v>
      </c>
      <c r="H789" t="str">
        <f t="shared" si="49"/>
        <v>10-janv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83">
        <v>45667</v>
      </c>
      <c r="C790" s="7">
        <v>496.87</v>
      </c>
      <c r="D790" s="8" t="s">
        <v>423</v>
      </c>
      <c r="E790" t="s">
        <v>421</v>
      </c>
      <c r="F790" t="s">
        <v>1547</v>
      </c>
      <c r="G790" t="str">
        <f t="shared" si="48"/>
        <v>janv-2025</v>
      </c>
      <c r="H790" t="str">
        <f t="shared" si="49"/>
        <v>10-janv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83">
        <v>45667</v>
      </c>
      <c r="C791" s="7">
        <v>98.4</v>
      </c>
      <c r="D791" s="8" t="s">
        <v>427</v>
      </c>
      <c r="E791" t="s">
        <v>421</v>
      </c>
      <c r="F791" t="s">
        <v>1547</v>
      </c>
      <c r="G791" t="str">
        <f t="shared" si="48"/>
        <v>janv-2025</v>
      </c>
      <c r="H791" t="str">
        <f t="shared" si="49"/>
        <v>10-janv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83">
        <v>45667</v>
      </c>
      <c r="C792" s="7">
        <v>674.34</v>
      </c>
      <c r="D792" s="8" t="s">
        <v>78</v>
      </c>
      <c r="E792" t="s">
        <v>421</v>
      </c>
      <c r="F792" t="s">
        <v>1547</v>
      </c>
      <c r="G792" t="str">
        <f t="shared" si="48"/>
        <v>janv-2025</v>
      </c>
      <c r="H792" t="str">
        <f t="shared" si="49"/>
        <v>10-janv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83">
        <v>45667</v>
      </c>
      <c r="C793" s="7">
        <v>338.72</v>
      </c>
      <c r="D793" s="8" t="s">
        <v>75</v>
      </c>
      <c r="E793" t="s">
        <v>421</v>
      </c>
      <c r="F793" t="s">
        <v>1547</v>
      </c>
      <c r="G793" t="str">
        <f t="shared" si="48"/>
        <v>janv-2025</v>
      </c>
      <c r="H793" t="str">
        <f t="shared" si="49"/>
        <v>10-janv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83">
        <v>45666</v>
      </c>
      <c r="C794" s="7">
        <v>152.26</v>
      </c>
      <c r="D794" s="8" t="s">
        <v>77</v>
      </c>
      <c r="E794" t="s">
        <v>421</v>
      </c>
      <c r="F794" t="s">
        <v>1547</v>
      </c>
      <c r="G794" t="str">
        <f t="shared" si="48"/>
        <v>janv-2025</v>
      </c>
      <c r="H794" t="str">
        <f t="shared" si="49"/>
        <v>09-janv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83">
        <v>45666</v>
      </c>
      <c r="C795" s="7">
        <v>324.63</v>
      </c>
      <c r="D795" s="8" t="s">
        <v>422</v>
      </c>
      <c r="E795" t="s">
        <v>421</v>
      </c>
      <c r="F795" t="s">
        <v>1547</v>
      </c>
      <c r="G795" t="str">
        <f t="shared" si="48"/>
        <v>janv-2025</v>
      </c>
      <c r="H795" t="str">
        <f t="shared" si="49"/>
        <v>09-janv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83">
        <v>45666</v>
      </c>
      <c r="C796" s="7">
        <v>68.23</v>
      </c>
      <c r="D796" s="8" t="s">
        <v>79</v>
      </c>
      <c r="E796" t="s">
        <v>421</v>
      </c>
      <c r="F796" t="s">
        <v>1547</v>
      </c>
      <c r="G796" t="str">
        <f t="shared" si="48"/>
        <v>janv-2025</v>
      </c>
      <c r="H796" t="str">
        <f t="shared" si="49"/>
        <v>09-janv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83">
        <v>45666</v>
      </c>
      <c r="C797" s="7">
        <v>348.95</v>
      </c>
      <c r="D797" s="8" t="s">
        <v>423</v>
      </c>
      <c r="E797" t="s">
        <v>421</v>
      </c>
      <c r="F797" t="s">
        <v>1547</v>
      </c>
      <c r="G797" t="str">
        <f t="shared" si="48"/>
        <v>janv-2025</v>
      </c>
      <c r="H797" t="str">
        <f t="shared" si="49"/>
        <v>09-janv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83">
        <v>45666</v>
      </c>
      <c r="C798" s="7">
        <v>1121.8699999999999</v>
      </c>
      <c r="D798" s="8" t="s">
        <v>78</v>
      </c>
      <c r="E798" t="s">
        <v>421</v>
      </c>
      <c r="F798" t="s">
        <v>1547</v>
      </c>
      <c r="G798" t="str">
        <f t="shared" si="48"/>
        <v>janv-2025</v>
      </c>
      <c r="H798" t="str">
        <f t="shared" si="49"/>
        <v>09-janv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83">
        <v>45666</v>
      </c>
      <c r="C799" s="7">
        <v>259.11</v>
      </c>
      <c r="D799" s="8" t="s">
        <v>75</v>
      </c>
      <c r="E799" t="s">
        <v>421</v>
      </c>
      <c r="F799" t="s">
        <v>1547</v>
      </c>
      <c r="G799" t="str">
        <f t="shared" si="48"/>
        <v>janv-2025</v>
      </c>
      <c r="H799" t="str">
        <f t="shared" si="49"/>
        <v>09-janv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83">
        <v>45666</v>
      </c>
      <c r="C800" s="7">
        <v>35.700000000000003</v>
      </c>
      <c r="D800" s="8" t="s">
        <v>75</v>
      </c>
      <c r="E800" t="s">
        <v>421</v>
      </c>
      <c r="F800" t="s">
        <v>1547</v>
      </c>
      <c r="G800" t="str">
        <f t="shared" si="48"/>
        <v>janv-2025</v>
      </c>
      <c r="H800" t="str">
        <f t="shared" si="49"/>
        <v>09-janv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83">
        <v>45666</v>
      </c>
      <c r="C801" s="7">
        <v>85.09</v>
      </c>
      <c r="D801" s="8" t="s">
        <v>76</v>
      </c>
      <c r="E801" t="s">
        <v>421</v>
      </c>
      <c r="F801" t="s">
        <v>1547</v>
      </c>
      <c r="G801" t="str">
        <f t="shared" si="48"/>
        <v>janv-2025</v>
      </c>
      <c r="H801" t="str">
        <f t="shared" si="49"/>
        <v>09-janv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83">
        <v>45665</v>
      </c>
      <c r="C802" s="7">
        <v>747</v>
      </c>
      <c r="D802" s="8" t="s">
        <v>424</v>
      </c>
      <c r="E802" t="s">
        <v>421</v>
      </c>
      <c r="F802" t="s">
        <v>1547</v>
      </c>
      <c r="G802" t="str">
        <f t="shared" si="48"/>
        <v>janv-2025</v>
      </c>
      <c r="H802" t="str">
        <f t="shared" si="49"/>
        <v>08-janv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83">
        <v>45665</v>
      </c>
      <c r="C803" s="7">
        <v>470.91</v>
      </c>
      <c r="D803" s="8" t="s">
        <v>422</v>
      </c>
      <c r="E803" t="s">
        <v>421</v>
      </c>
      <c r="F803" t="s">
        <v>1547</v>
      </c>
      <c r="G803" t="str">
        <f t="shared" si="48"/>
        <v>janv-2025</v>
      </c>
      <c r="H803" t="str">
        <f t="shared" si="49"/>
        <v>08-janv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83">
        <v>45665</v>
      </c>
      <c r="C804" s="7">
        <v>2632.78</v>
      </c>
      <c r="D804" s="8" t="s">
        <v>28</v>
      </c>
      <c r="E804" t="s">
        <v>421</v>
      </c>
      <c r="F804" t="s">
        <v>1547</v>
      </c>
      <c r="G804" t="str">
        <f t="shared" si="48"/>
        <v>janv-2025</v>
      </c>
      <c r="H804" t="str">
        <f t="shared" si="49"/>
        <v>08-janv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83">
        <v>45665</v>
      </c>
      <c r="C805" s="7">
        <v>218.87</v>
      </c>
      <c r="D805" s="8" t="s">
        <v>78</v>
      </c>
      <c r="E805" t="s">
        <v>421</v>
      </c>
      <c r="F805" t="s">
        <v>1547</v>
      </c>
      <c r="G805" t="str">
        <f t="shared" si="48"/>
        <v>janv-2025</v>
      </c>
      <c r="H805" t="str">
        <f t="shared" si="49"/>
        <v>08-janv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82">
        <v>45665</v>
      </c>
      <c r="C806" s="20">
        <v>84.79</v>
      </c>
      <c r="D806" s="22" t="s">
        <v>75</v>
      </c>
      <c r="E806" t="s">
        <v>421</v>
      </c>
      <c r="F806" t="s">
        <v>1547</v>
      </c>
      <c r="G806" t="str">
        <f t="shared" si="48"/>
        <v>janv-2025</v>
      </c>
      <c r="H806" t="str">
        <f t="shared" si="49"/>
        <v>08-janv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82">
        <v>45665</v>
      </c>
      <c r="C807" s="20">
        <v>154.35</v>
      </c>
      <c r="D807" s="22" t="s">
        <v>80</v>
      </c>
      <c r="E807" t="s">
        <v>421</v>
      </c>
      <c r="F807" t="s">
        <v>1547</v>
      </c>
      <c r="G807" t="str">
        <f t="shared" si="48"/>
        <v>janv-2025</v>
      </c>
      <c r="H807" t="str">
        <f t="shared" si="49"/>
        <v>08-janv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82">
        <v>45665</v>
      </c>
      <c r="C808" s="20">
        <v>120.49</v>
      </c>
      <c r="D808" s="22" t="s">
        <v>76</v>
      </c>
      <c r="E808" t="s">
        <v>421</v>
      </c>
      <c r="F808" t="s">
        <v>1547</v>
      </c>
      <c r="G808" t="str">
        <f t="shared" si="48"/>
        <v>janv-2025</v>
      </c>
      <c r="H808" t="str">
        <f t="shared" si="49"/>
        <v>08-janv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82">
        <v>45665</v>
      </c>
      <c r="C809" s="20">
        <v>161.28</v>
      </c>
      <c r="D809" s="22" t="s">
        <v>429</v>
      </c>
      <c r="E809" t="s">
        <v>421</v>
      </c>
      <c r="F809" t="s">
        <v>1547</v>
      </c>
      <c r="G809" t="str">
        <f t="shared" si="48"/>
        <v>janv-2025</v>
      </c>
      <c r="H809" t="str">
        <f t="shared" si="49"/>
        <v>08-janv</v>
      </c>
      <c r="I809">
        <f t="shared" si="50"/>
        <v>2025</v>
      </c>
      <c r="J809" t="str">
        <f t="shared" si="51"/>
        <v>2025-01</v>
      </c>
    </row>
    <row r="810" spans="1:10">
      <c r="A810" s="17" t="s">
        <v>7</v>
      </c>
      <c r="B810" s="82">
        <v>45664</v>
      </c>
      <c r="C810" s="20">
        <v>685.91</v>
      </c>
      <c r="D810" s="22" t="s">
        <v>422</v>
      </c>
      <c r="E810" t="s">
        <v>421</v>
      </c>
      <c r="F810" t="s">
        <v>1547</v>
      </c>
      <c r="G810" t="str">
        <f t="shared" si="48"/>
        <v>janv-2025</v>
      </c>
      <c r="H810" t="str">
        <f t="shared" si="49"/>
        <v>07-janv</v>
      </c>
      <c r="I810">
        <f t="shared" si="50"/>
        <v>2025</v>
      </c>
      <c r="J810" t="str">
        <f t="shared" si="51"/>
        <v>2025-01</v>
      </c>
    </row>
    <row r="811" spans="1:10">
      <c r="A811" s="17" t="s">
        <v>7</v>
      </c>
      <c r="B811" s="82">
        <v>45664</v>
      </c>
      <c r="C811" s="20">
        <v>261.57</v>
      </c>
      <c r="D811" s="22" t="s">
        <v>79</v>
      </c>
      <c r="E811" t="s">
        <v>421</v>
      </c>
      <c r="F811" t="s">
        <v>1547</v>
      </c>
      <c r="G811" t="str">
        <f t="shared" si="48"/>
        <v>janv-2025</v>
      </c>
      <c r="H811" t="str">
        <f t="shared" si="49"/>
        <v>07-janv</v>
      </c>
      <c r="I811">
        <f t="shared" si="50"/>
        <v>2025</v>
      </c>
      <c r="J811" t="str">
        <f t="shared" si="51"/>
        <v>2025-01</v>
      </c>
    </row>
    <row r="812" spans="1:10">
      <c r="A812" s="17" t="s">
        <v>7</v>
      </c>
      <c r="B812" s="82">
        <v>45664</v>
      </c>
      <c r="C812" s="20">
        <v>756.17</v>
      </c>
      <c r="D812" s="22" t="s">
        <v>423</v>
      </c>
      <c r="E812" t="s">
        <v>421</v>
      </c>
      <c r="F812" t="s">
        <v>1547</v>
      </c>
      <c r="G812" t="str">
        <f t="shared" si="48"/>
        <v>janv-2025</v>
      </c>
      <c r="H812" t="str">
        <f t="shared" si="49"/>
        <v>07-janv</v>
      </c>
      <c r="I812">
        <f t="shared" si="50"/>
        <v>2025</v>
      </c>
      <c r="J812" t="str">
        <f t="shared" si="51"/>
        <v>2025-01</v>
      </c>
    </row>
    <row r="813" spans="1:10">
      <c r="A813" s="17" t="s">
        <v>7</v>
      </c>
      <c r="B813" s="82">
        <v>45664</v>
      </c>
      <c r="C813" s="20">
        <v>148.19999999999999</v>
      </c>
      <c r="D813" s="22" t="s">
        <v>425</v>
      </c>
      <c r="E813" t="s">
        <v>421</v>
      </c>
      <c r="F813" t="s">
        <v>1547</v>
      </c>
      <c r="G813" t="str">
        <f t="shared" si="48"/>
        <v>janv-2025</v>
      </c>
      <c r="H813" t="str">
        <f t="shared" si="49"/>
        <v>07-janv</v>
      </c>
      <c r="I813">
        <f t="shared" si="50"/>
        <v>2025</v>
      </c>
      <c r="J813" t="str">
        <f t="shared" si="51"/>
        <v>2025-01</v>
      </c>
    </row>
    <row r="814" spans="1:10">
      <c r="A814" s="17" t="s">
        <v>7</v>
      </c>
      <c r="B814" s="82">
        <v>45664</v>
      </c>
      <c r="C814" s="20">
        <v>138.96</v>
      </c>
      <c r="D814" s="22" t="s">
        <v>81</v>
      </c>
      <c r="E814" t="s">
        <v>421</v>
      </c>
      <c r="F814" t="s">
        <v>1547</v>
      </c>
      <c r="G814" t="str">
        <f t="shared" si="48"/>
        <v>janv-2025</v>
      </c>
      <c r="H814" t="str">
        <f t="shared" si="49"/>
        <v>07-janv</v>
      </c>
      <c r="I814">
        <f t="shared" si="50"/>
        <v>2025</v>
      </c>
      <c r="J814" t="str">
        <f t="shared" si="51"/>
        <v>2025-01</v>
      </c>
    </row>
    <row r="815" spans="1:10">
      <c r="A815" s="17" t="s">
        <v>7</v>
      </c>
      <c r="B815" s="82">
        <v>45664</v>
      </c>
      <c r="C815" s="20">
        <v>895.62</v>
      </c>
      <c r="D815" s="22" t="s">
        <v>75</v>
      </c>
      <c r="E815" t="s">
        <v>421</v>
      </c>
      <c r="F815" t="s">
        <v>1547</v>
      </c>
      <c r="G815" t="str">
        <f t="shared" si="48"/>
        <v>janv-2025</v>
      </c>
      <c r="H815" t="str">
        <f t="shared" si="49"/>
        <v>07-janv</v>
      </c>
      <c r="I815">
        <f t="shared" si="50"/>
        <v>2025</v>
      </c>
      <c r="J815" t="str">
        <f t="shared" si="51"/>
        <v>2025-01</v>
      </c>
    </row>
    <row r="816" spans="1:10">
      <c r="A816" s="17" t="s">
        <v>7</v>
      </c>
      <c r="B816" s="82">
        <v>45664</v>
      </c>
      <c r="C816" s="20">
        <v>57.28</v>
      </c>
      <c r="D816" s="22" t="s">
        <v>76</v>
      </c>
      <c r="E816" t="s">
        <v>421</v>
      </c>
      <c r="F816" t="s">
        <v>1547</v>
      </c>
      <c r="G816" t="str">
        <f t="shared" si="48"/>
        <v>janv-2025</v>
      </c>
      <c r="H816" t="str">
        <f t="shared" si="49"/>
        <v>07-janv</v>
      </c>
      <c r="I816">
        <f t="shared" si="50"/>
        <v>2025</v>
      </c>
      <c r="J816" t="str">
        <f t="shared" si="51"/>
        <v>2025-01</v>
      </c>
    </row>
    <row r="817" spans="1:10">
      <c r="A817" s="17" t="s">
        <v>7</v>
      </c>
      <c r="B817" s="82">
        <v>45663</v>
      </c>
      <c r="C817" s="20">
        <v>225.11</v>
      </c>
      <c r="D817" s="22" t="s">
        <v>79</v>
      </c>
      <c r="E817" t="s">
        <v>421</v>
      </c>
      <c r="F817" t="s">
        <v>1547</v>
      </c>
      <c r="G817" t="str">
        <f t="shared" si="48"/>
        <v>janv-2025</v>
      </c>
      <c r="H817" t="str">
        <f t="shared" si="49"/>
        <v>06-janv</v>
      </c>
      <c r="I817">
        <f t="shared" si="50"/>
        <v>2025</v>
      </c>
      <c r="J817" t="str">
        <f t="shared" si="51"/>
        <v>2025-01</v>
      </c>
    </row>
    <row r="818" spans="1:10">
      <c r="A818" s="17" t="s">
        <v>7</v>
      </c>
      <c r="B818" s="82">
        <v>45663</v>
      </c>
      <c r="C818" s="20">
        <v>358.4</v>
      </c>
      <c r="D818" s="22" t="s">
        <v>423</v>
      </c>
      <c r="E818" t="s">
        <v>421</v>
      </c>
      <c r="F818" t="s">
        <v>1547</v>
      </c>
      <c r="G818" t="str">
        <f t="shared" si="48"/>
        <v>janv-2025</v>
      </c>
      <c r="H818" t="str">
        <f t="shared" si="49"/>
        <v>06-janv</v>
      </c>
      <c r="I818">
        <f t="shared" si="50"/>
        <v>2025</v>
      </c>
      <c r="J818" t="str">
        <f t="shared" si="51"/>
        <v>2025-01</v>
      </c>
    </row>
    <row r="819" spans="1:10">
      <c r="A819" s="17" t="s">
        <v>7</v>
      </c>
      <c r="B819" s="82">
        <v>45646</v>
      </c>
      <c r="C819" s="20">
        <v>161.28</v>
      </c>
      <c r="D819" s="22" t="s">
        <v>429</v>
      </c>
      <c r="E819" t="s">
        <v>421</v>
      </c>
      <c r="F819" t="s">
        <v>1547</v>
      </c>
      <c r="G819" t="str">
        <f t="shared" si="48"/>
        <v>déc-2024</v>
      </c>
      <c r="H819" t="str">
        <f t="shared" si="49"/>
        <v>20-déc</v>
      </c>
      <c r="I819">
        <f t="shared" si="50"/>
        <v>2024</v>
      </c>
      <c r="J819" t="str">
        <f t="shared" si="51"/>
        <v>2024-12</v>
      </c>
    </row>
    <row r="820" spans="1:10">
      <c r="A820" s="17" t="s">
        <v>7</v>
      </c>
      <c r="B820" s="82">
        <v>45645</v>
      </c>
      <c r="C820" s="20">
        <v>85.74</v>
      </c>
      <c r="D820" s="22" t="s">
        <v>79</v>
      </c>
      <c r="E820" t="s">
        <v>421</v>
      </c>
      <c r="F820" t="s">
        <v>1547</v>
      </c>
      <c r="G820" t="str">
        <f t="shared" si="48"/>
        <v>déc-2024</v>
      </c>
      <c r="H820" t="str">
        <f t="shared" si="49"/>
        <v>19-déc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82">
        <v>45645</v>
      </c>
      <c r="C821" s="20">
        <v>21.65</v>
      </c>
      <c r="D821" s="22" t="s">
        <v>427</v>
      </c>
      <c r="E821" t="s">
        <v>421</v>
      </c>
      <c r="F821" t="s">
        <v>1547</v>
      </c>
      <c r="G821" t="str">
        <f t="shared" si="48"/>
        <v>déc-2024</v>
      </c>
      <c r="H821" t="str">
        <f t="shared" si="49"/>
        <v>19-déc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82">
        <v>45645</v>
      </c>
      <c r="C822" s="20">
        <v>404.39</v>
      </c>
      <c r="D822" s="22" t="s">
        <v>426</v>
      </c>
      <c r="E822" t="s">
        <v>421</v>
      </c>
      <c r="F822" t="s">
        <v>1547</v>
      </c>
      <c r="G822" t="str">
        <f t="shared" si="48"/>
        <v>déc-2024</v>
      </c>
      <c r="H822" t="str">
        <f t="shared" si="49"/>
        <v>19-déc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82">
        <v>45645</v>
      </c>
      <c r="C823" s="20">
        <v>557.59</v>
      </c>
      <c r="D823" s="22" t="s">
        <v>80</v>
      </c>
      <c r="E823" t="s">
        <v>421</v>
      </c>
      <c r="F823" t="s">
        <v>1547</v>
      </c>
      <c r="G823" t="str">
        <f t="shared" si="48"/>
        <v>déc-2024</v>
      </c>
      <c r="H823" t="str">
        <f t="shared" si="49"/>
        <v>19-déc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82">
        <v>45645</v>
      </c>
      <c r="C824" s="20">
        <v>467.24</v>
      </c>
      <c r="D824" s="22" t="s">
        <v>76</v>
      </c>
      <c r="E824" t="s">
        <v>421</v>
      </c>
      <c r="F824" t="s">
        <v>1547</v>
      </c>
      <c r="G824" t="str">
        <f t="shared" si="48"/>
        <v>déc-2024</v>
      </c>
      <c r="H824" t="str">
        <f t="shared" si="49"/>
        <v>19-déc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82">
        <v>45644</v>
      </c>
      <c r="C825" s="20">
        <v>785</v>
      </c>
      <c r="D825" s="22" t="s">
        <v>79</v>
      </c>
      <c r="E825" t="s">
        <v>421</v>
      </c>
      <c r="F825" t="s">
        <v>1547</v>
      </c>
      <c r="G825" t="str">
        <f t="shared" si="48"/>
        <v>déc-2024</v>
      </c>
      <c r="H825" t="str">
        <f t="shared" si="49"/>
        <v>18-déc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82">
        <v>45644</v>
      </c>
      <c r="C826" s="20">
        <v>218.4</v>
      </c>
      <c r="D826" s="22" t="s">
        <v>423</v>
      </c>
      <c r="E826" t="s">
        <v>421</v>
      </c>
      <c r="F826" t="s">
        <v>1547</v>
      </c>
      <c r="G826" t="str">
        <f t="shared" si="48"/>
        <v>déc-2024</v>
      </c>
      <c r="H826" t="str">
        <f t="shared" si="49"/>
        <v>18-déc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82">
        <v>45644</v>
      </c>
      <c r="C827" s="20">
        <v>852.75</v>
      </c>
      <c r="D827" s="22" t="s">
        <v>427</v>
      </c>
      <c r="E827" t="s">
        <v>421</v>
      </c>
      <c r="F827" t="s">
        <v>1547</v>
      </c>
      <c r="G827" t="str">
        <f t="shared" si="48"/>
        <v>déc-2024</v>
      </c>
      <c r="H827" t="str">
        <f t="shared" si="49"/>
        <v>18-déc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82">
        <v>45644</v>
      </c>
      <c r="C828" s="20">
        <v>401.66</v>
      </c>
      <c r="D828" s="22" t="s">
        <v>82</v>
      </c>
      <c r="E828" t="s">
        <v>421</v>
      </c>
      <c r="F828" t="s">
        <v>1547</v>
      </c>
      <c r="G828" t="str">
        <f t="shared" si="48"/>
        <v>déc-2024</v>
      </c>
      <c r="H828" t="str">
        <f t="shared" si="49"/>
        <v>18-déc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82">
        <v>45644</v>
      </c>
      <c r="C829" s="20">
        <v>743.52</v>
      </c>
      <c r="D829" s="22" t="s">
        <v>78</v>
      </c>
      <c r="E829" t="s">
        <v>421</v>
      </c>
      <c r="F829" t="s">
        <v>1547</v>
      </c>
      <c r="G829" t="str">
        <f t="shared" si="48"/>
        <v>déc-2024</v>
      </c>
      <c r="H829" t="str">
        <f t="shared" si="49"/>
        <v>18-déc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82">
        <v>45644</v>
      </c>
      <c r="C830" s="20">
        <v>214</v>
      </c>
      <c r="D830" s="22" t="s">
        <v>75</v>
      </c>
      <c r="E830" t="s">
        <v>421</v>
      </c>
      <c r="F830" t="s">
        <v>1547</v>
      </c>
      <c r="G830" t="str">
        <f t="shared" si="48"/>
        <v>déc-2024</v>
      </c>
      <c r="H830" t="str">
        <f t="shared" si="49"/>
        <v>18-déc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82">
        <v>45643</v>
      </c>
      <c r="C831" s="20">
        <v>56.4</v>
      </c>
      <c r="D831" s="22" t="s">
        <v>423</v>
      </c>
      <c r="E831" t="s">
        <v>421</v>
      </c>
      <c r="F831" t="s">
        <v>1547</v>
      </c>
      <c r="G831" t="str">
        <f t="shared" si="48"/>
        <v>déc-2024</v>
      </c>
      <c r="H831" t="str">
        <f t="shared" si="49"/>
        <v>17-déc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82">
        <v>45643</v>
      </c>
      <c r="C832" s="20">
        <v>884.74</v>
      </c>
      <c r="D832" s="22" t="s">
        <v>427</v>
      </c>
      <c r="E832" t="s">
        <v>421</v>
      </c>
      <c r="F832" t="s">
        <v>1547</v>
      </c>
      <c r="G832" t="str">
        <f t="shared" si="48"/>
        <v>déc-2024</v>
      </c>
      <c r="H832" t="str">
        <f t="shared" si="49"/>
        <v>17-déc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82">
        <v>45643</v>
      </c>
      <c r="C833" s="20">
        <v>138.72</v>
      </c>
      <c r="D833" s="22" t="s">
        <v>425</v>
      </c>
      <c r="E833" t="s">
        <v>421</v>
      </c>
      <c r="F833" t="s">
        <v>1547</v>
      </c>
      <c r="G833" t="str">
        <f t="shared" si="48"/>
        <v>déc-2024</v>
      </c>
      <c r="H833" t="str">
        <f t="shared" si="49"/>
        <v>17-déc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82">
        <v>45643</v>
      </c>
      <c r="C834" s="20">
        <v>259.8</v>
      </c>
      <c r="D834" s="22" t="s">
        <v>78</v>
      </c>
      <c r="E834" t="s">
        <v>421</v>
      </c>
      <c r="F834" t="s">
        <v>1547</v>
      </c>
      <c r="G834" t="str">
        <f t="shared" ref="G834:G897" si="52">TEXT(B834,"mmm-aaaa")</f>
        <v>déc-2024</v>
      </c>
      <c r="H834" t="str">
        <f t="shared" ref="H834:H897" si="53">TEXT(B834,"jj-mmm")</f>
        <v>17-déc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82">
        <v>45643</v>
      </c>
      <c r="C835" s="20">
        <v>784.3</v>
      </c>
      <c r="D835" s="22" t="s">
        <v>78</v>
      </c>
      <c r="E835" t="s">
        <v>421</v>
      </c>
      <c r="F835" t="s">
        <v>1547</v>
      </c>
      <c r="G835" t="str">
        <f t="shared" si="52"/>
        <v>déc-2024</v>
      </c>
      <c r="H835" t="str">
        <f t="shared" si="53"/>
        <v>17-déc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82">
        <v>45643</v>
      </c>
      <c r="C836" s="20">
        <v>402.15</v>
      </c>
      <c r="D836" s="22" t="s">
        <v>75</v>
      </c>
      <c r="E836" t="s">
        <v>421</v>
      </c>
      <c r="F836" t="s">
        <v>1547</v>
      </c>
      <c r="G836" t="str">
        <f t="shared" si="52"/>
        <v>déc-2024</v>
      </c>
      <c r="H836" t="str">
        <f t="shared" si="53"/>
        <v>17-déc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83">
        <v>45643</v>
      </c>
      <c r="C837" s="7">
        <v>664.25</v>
      </c>
      <c r="D837" s="8" t="s">
        <v>80</v>
      </c>
      <c r="E837" t="s">
        <v>421</v>
      </c>
      <c r="F837" t="s">
        <v>1547</v>
      </c>
      <c r="G837" t="str">
        <f t="shared" si="52"/>
        <v>déc-2024</v>
      </c>
      <c r="H837" t="str">
        <f t="shared" si="53"/>
        <v>17-déc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83">
        <v>45643</v>
      </c>
      <c r="C838" s="7">
        <v>417</v>
      </c>
      <c r="D838" s="8" t="s">
        <v>77</v>
      </c>
      <c r="E838" t="s">
        <v>421</v>
      </c>
      <c r="F838" t="s">
        <v>1547</v>
      </c>
      <c r="G838" t="str">
        <f t="shared" si="52"/>
        <v>déc-2024</v>
      </c>
      <c r="H838" t="str">
        <f t="shared" si="53"/>
        <v>17-déc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83">
        <v>45643</v>
      </c>
      <c r="C839" s="7">
        <v>341.97</v>
      </c>
      <c r="D839" s="8" t="s">
        <v>422</v>
      </c>
      <c r="E839" t="s">
        <v>421</v>
      </c>
      <c r="F839" t="s">
        <v>1547</v>
      </c>
      <c r="G839" t="str">
        <f t="shared" si="52"/>
        <v>déc-2024</v>
      </c>
      <c r="H839" t="str">
        <f t="shared" si="53"/>
        <v>17-déc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83">
        <v>45642</v>
      </c>
      <c r="C840" s="7">
        <v>202.75</v>
      </c>
      <c r="D840" s="8" t="s">
        <v>423</v>
      </c>
      <c r="E840" t="s">
        <v>421</v>
      </c>
      <c r="F840" t="s">
        <v>1547</v>
      </c>
      <c r="G840" t="str">
        <f t="shared" si="52"/>
        <v>déc-2024</v>
      </c>
      <c r="H840" t="str">
        <f t="shared" si="53"/>
        <v>16-déc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83">
        <v>45642</v>
      </c>
      <c r="C841" s="7">
        <v>134.15</v>
      </c>
      <c r="D841" s="8" t="s">
        <v>427</v>
      </c>
      <c r="E841" t="s">
        <v>421</v>
      </c>
      <c r="F841" t="s">
        <v>1547</v>
      </c>
      <c r="G841" t="str">
        <f t="shared" si="52"/>
        <v>déc-2024</v>
      </c>
      <c r="H841" t="str">
        <f t="shared" si="53"/>
        <v>16-déc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83">
        <v>45640</v>
      </c>
      <c r="C842" s="7">
        <v>266.12</v>
      </c>
      <c r="D842" s="8" t="s">
        <v>79</v>
      </c>
      <c r="E842" t="s">
        <v>421</v>
      </c>
      <c r="F842" t="s">
        <v>1547</v>
      </c>
      <c r="G842" t="str">
        <f t="shared" si="52"/>
        <v>déc-2024</v>
      </c>
      <c r="H842" t="str">
        <f t="shared" si="53"/>
        <v>14-déc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83">
        <v>45640</v>
      </c>
      <c r="C843" s="7">
        <v>1040.43</v>
      </c>
      <c r="D843" s="8" t="s">
        <v>423</v>
      </c>
      <c r="E843" t="s">
        <v>421</v>
      </c>
      <c r="F843" t="s">
        <v>1547</v>
      </c>
      <c r="G843" t="str">
        <f t="shared" si="52"/>
        <v>déc-2024</v>
      </c>
      <c r="H843" t="str">
        <f t="shared" si="53"/>
        <v>14-déc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83">
        <v>45640</v>
      </c>
      <c r="C844" s="7">
        <v>436.44</v>
      </c>
      <c r="D844" s="8" t="s">
        <v>75</v>
      </c>
      <c r="E844" t="s">
        <v>421</v>
      </c>
      <c r="F844" t="s">
        <v>1547</v>
      </c>
      <c r="G844" t="str">
        <f t="shared" si="52"/>
        <v>déc-2024</v>
      </c>
      <c r="H844" t="str">
        <f t="shared" si="53"/>
        <v>14-déc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83">
        <v>45640</v>
      </c>
      <c r="C845" s="7">
        <v>720.25</v>
      </c>
      <c r="D845" s="8" t="s">
        <v>422</v>
      </c>
      <c r="E845" t="s">
        <v>421</v>
      </c>
      <c r="F845" t="s">
        <v>1547</v>
      </c>
      <c r="G845" t="str">
        <f t="shared" si="52"/>
        <v>déc-2024</v>
      </c>
      <c r="H845" t="str">
        <f t="shared" si="53"/>
        <v>14-déc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83">
        <v>45639</v>
      </c>
      <c r="C846" s="7">
        <v>264.56</v>
      </c>
      <c r="D846" s="8" t="s">
        <v>75</v>
      </c>
      <c r="E846" t="s">
        <v>421</v>
      </c>
      <c r="F846" t="s">
        <v>1547</v>
      </c>
      <c r="G846" t="str">
        <f t="shared" si="52"/>
        <v>déc-2024</v>
      </c>
      <c r="H846" t="str">
        <f t="shared" si="53"/>
        <v>13-déc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83">
        <v>45639</v>
      </c>
      <c r="C847" s="7">
        <v>360.56</v>
      </c>
      <c r="D847" s="8" t="s">
        <v>80</v>
      </c>
      <c r="E847" t="s">
        <v>421</v>
      </c>
      <c r="F847" t="s">
        <v>1547</v>
      </c>
      <c r="G847" t="str">
        <f t="shared" si="52"/>
        <v>déc-2024</v>
      </c>
      <c r="H847" t="str">
        <f t="shared" si="53"/>
        <v>13-déc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83">
        <v>45638</v>
      </c>
      <c r="C848" s="7">
        <v>213.1</v>
      </c>
      <c r="D848" s="8" t="s">
        <v>79</v>
      </c>
      <c r="E848" t="s">
        <v>421</v>
      </c>
      <c r="F848" t="s">
        <v>1547</v>
      </c>
      <c r="G848" t="str">
        <f t="shared" si="52"/>
        <v>déc-2024</v>
      </c>
      <c r="H848" t="str">
        <f t="shared" si="53"/>
        <v>12-déc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83">
        <v>45638</v>
      </c>
      <c r="C849" s="7">
        <v>708.25</v>
      </c>
      <c r="D849" s="8" t="s">
        <v>423</v>
      </c>
      <c r="E849" t="s">
        <v>421</v>
      </c>
      <c r="F849" t="s">
        <v>1547</v>
      </c>
      <c r="G849" t="str">
        <f t="shared" si="52"/>
        <v>déc-2024</v>
      </c>
      <c r="H849" t="str">
        <f t="shared" si="53"/>
        <v>12-déc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83">
        <v>45638</v>
      </c>
      <c r="C850" s="7">
        <v>620.9</v>
      </c>
      <c r="D850" s="8" t="s">
        <v>427</v>
      </c>
      <c r="E850" t="s">
        <v>421</v>
      </c>
      <c r="F850" t="s">
        <v>1547</v>
      </c>
      <c r="G850" t="str">
        <f t="shared" si="52"/>
        <v>déc-2024</v>
      </c>
      <c r="H850" t="str">
        <f t="shared" si="53"/>
        <v>12-déc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83">
        <v>45638</v>
      </c>
      <c r="C851" s="7">
        <v>118.56</v>
      </c>
      <c r="D851" s="8" t="s">
        <v>425</v>
      </c>
      <c r="E851" t="s">
        <v>421</v>
      </c>
      <c r="F851" t="s">
        <v>1547</v>
      </c>
      <c r="G851" t="str">
        <f t="shared" si="52"/>
        <v>déc-2024</v>
      </c>
      <c r="H851" t="str">
        <f t="shared" si="53"/>
        <v>12-déc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83">
        <v>45638</v>
      </c>
      <c r="C852" s="7">
        <v>917.84</v>
      </c>
      <c r="D852" s="8" t="s">
        <v>78</v>
      </c>
      <c r="E852" t="s">
        <v>421</v>
      </c>
      <c r="F852" t="s">
        <v>1547</v>
      </c>
      <c r="G852" t="str">
        <f t="shared" si="52"/>
        <v>déc-2024</v>
      </c>
      <c r="H852" t="str">
        <f t="shared" si="53"/>
        <v>12-déc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83">
        <v>45638</v>
      </c>
      <c r="C853" s="7">
        <v>722.49</v>
      </c>
      <c r="D853" s="8" t="s">
        <v>75</v>
      </c>
      <c r="E853" t="s">
        <v>421</v>
      </c>
      <c r="F853" t="s">
        <v>1547</v>
      </c>
      <c r="G853" t="str">
        <f t="shared" si="52"/>
        <v>déc-2024</v>
      </c>
      <c r="H853" t="str">
        <f t="shared" si="53"/>
        <v>12-déc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83">
        <v>45638</v>
      </c>
      <c r="C854" s="7">
        <v>532.79</v>
      </c>
      <c r="D854" s="8" t="s">
        <v>422</v>
      </c>
      <c r="E854" t="s">
        <v>421</v>
      </c>
      <c r="F854" t="s">
        <v>1547</v>
      </c>
      <c r="G854" t="str">
        <f t="shared" si="52"/>
        <v>déc-2024</v>
      </c>
      <c r="H854" t="str">
        <f t="shared" si="53"/>
        <v>12-déc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83">
        <v>45637</v>
      </c>
      <c r="C855" s="7">
        <v>81.400000000000006</v>
      </c>
      <c r="D855" s="8" t="s">
        <v>427</v>
      </c>
      <c r="E855" t="s">
        <v>421</v>
      </c>
      <c r="F855" t="s">
        <v>1547</v>
      </c>
      <c r="G855" t="str">
        <f t="shared" si="52"/>
        <v>déc-2024</v>
      </c>
      <c r="H855" t="str">
        <f t="shared" si="53"/>
        <v>11-déc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83">
        <v>45637</v>
      </c>
      <c r="C856" s="7">
        <v>333</v>
      </c>
      <c r="D856" s="8" t="s">
        <v>81</v>
      </c>
      <c r="E856" t="s">
        <v>421</v>
      </c>
      <c r="F856" t="s">
        <v>1547</v>
      </c>
      <c r="G856" t="str">
        <f t="shared" si="52"/>
        <v>déc-2024</v>
      </c>
      <c r="H856" t="str">
        <f t="shared" si="53"/>
        <v>11-déc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83">
        <v>45635</v>
      </c>
      <c r="C857" s="7">
        <v>143.08000000000001</v>
      </c>
      <c r="D857" s="8" t="s">
        <v>79</v>
      </c>
      <c r="E857" t="s">
        <v>421</v>
      </c>
      <c r="F857" t="s">
        <v>1547</v>
      </c>
      <c r="G857" t="str">
        <f t="shared" si="52"/>
        <v>déc-2024</v>
      </c>
      <c r="H857" t="str">
        <f t="shared" si="53"/>
        <v>09-déc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83">
        <v>45635</v>
      </c>
      <c r="C858" s="7">
        <v>529.64</v>
      </c>
      <c r="D858" s="8" t="s">
        <v>423</v>
      </c>
      <c r="E858" t="s">
        <v>421</v>
      </c>
      <c r="F858" t="s">
        <v>1547</v>
      </c>
      <c r="G858" t="str">
        <f t="shared" si="52"/>
        <v>déc-2024</v>
      </c>
      <c r="H858" t="str">
        <f t="shared" si="53"/>
        <v>09-déc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83">
        <v>45635</v>
      </c>
      <c r="C859" s="7">
        <v>714.75</v>
      </c>
      <c r="D859" s="8" t="s">
        <v>427</v>
      </c>
      <c r="E859" t="s">
        <v>421</v>
      </c>
      <c r="F859" t="s">
        <v>1547</v>
      </c>
      <c r="G859" t="str">
        <f t="shared" si="52"/>
        <v>déc-2024</v>
      </c>
      <c r="H859" t="str">
        <f t="shared" si="53"/>
        <v>09-déc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83">
        <v>45635</v>
      </c>
      <c r="C860" s="7">
        <v>418.42</v>
      </c>
      <c r="D860" s="8" t="s">
        <v>75</v>
      </c>
      <c r="E860" t="s">
        <v>421</v>
      </c>
      <c r="F860" t="s">
        <v>1547</v>
      </c>
      <c r="G860" t="str">
        <f t="shared" si="52"/>
        <v>déc-2024</v>
      </c>
      <c r="H860" t="str">
        <f t="shared" si="53"/>
        <v>09-déc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83">
        <v>45635</v>
      </c>
      <c r="C861" s="7">
        <v>187.92</v>
      </c>
      <c r="D861" s="8" t="s">
        <v>433</v>
      </c>
      <c r="E861" t="s">
        <v>421</v>
      </c>
      <c r="F861" t="s">
        <v>1547</v>
      </c>
      <c r="G861" t="str">
        <f t="shared" si="52"/>
        <v>déc-2024</v>
      </c>
      <c r="H861" t="str">
        <f t="shared" si="53"/>
        <v>09-déc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83">
        <v>45635</v>
      </c>
      <c r="C862" s="7">
        <v>262.14999999999998</v>
      </c>
      <c r="D862" s="8" t="s">
        <v>77</v>
      </c>
      <c r="E862" t="s">
        <v>421</v>
      </c>
      <c r="F862" t="s">
        <v>1547</v>
      </c>
      <c r="G862" t="str">
        <f t="shared" si="52"/>
        <v>déc-2024</v>
      </c>
      <c r="H862" t="str">
        <f t="shared" si="53"/>
        <v>09-déc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83">
        <v>45634</v>
      </c>
      <c r="C863" s="7">
        <v>801.63</v>
      </c>
      <c r="D863" s="8" t="s">
        <v>423</v>
      </c>
      <c r="E863" t="s">
        <v>421</v>
      </c>
      <c r="F863" t="s">
        <v>1547</v>
      </c>
      <c r="G863" t="str">
        <f t="shared" si="52"/>
        <v>déc-2024</v>
      </c>
      <c r="H863" t="str">
        <f t="shared" si="53"/>
        <v>08-déc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83">
        <v>45633</v>
      </c>
      <c r="C864" s="7">
        <v>976.75</v>
      </c>
      <c r="D864" s="8" t="s">
        <v>75</v>
      </c>
      <c r="E864" t="s">
        <v>421</v>
      </c>
      <c r="F864" t="s">
        <v>1547</v>
      </c>
      <c r="G864" t="str">
        <f t="shared" si="52"/>
        <v>déc-2024</v>
      </c>
      <c r="H864" t="str">
        <f t="shared" si="53"/>
        <v>07-déc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83">
        <v>45633</v>
      </c>
      <c r="C865" s="7">
        <v>289.93</v>
      </c>
      <c r="D865" s="8" t="s">
        <v>76</v>
      </c>
      <c r="E865" t="s">
        <v>421</v>
      </c>
      <c r="F865" t="s">
        <v>1547</v>
      </c>
      <c r="G865" t="str">
        <f t="shared" si="52"/>
        <v>déc-2024</v>
      </c>
      <c r="H865" t="str">
        <f t="shared" si="53"/>
        <v>07-déc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83">
        <v>45633</v>
      </c>
      <c r="C866" s="7">
        <v>167.96</v>
      </c>
      <c r="D866" s="8" t="s">
        <v>77</v>
      </c>
      <c r="E866" t="s">
        <v>421</v>
      </c>
      <c r="F866" t="s">
        <v>1547</v>
      </c>
      <c r="G866" t="str">
        <f t="shared" si="52"/>
        <v>déc-2024</v>
      </c>
      <c r="H866" t="str">
        <f t="shared" si="53"/>
        <v>07-déc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83">
        <v>45632</v>
      </c>
      <c r="C867" s="7">
        <v>92.84</v>
      </c>
      <c r="D867" s="8" t="s">
        <v>423</v>
      </c>
      <c r="E867" t="s">
        <v>421</v>
      </c>
      <c r="F867" t="s">
        <v>1547</v>
      </c>
      <c r="G867" t="str">
        <f t="shared" si="52"/>
        <v>déc-2024</v>
      </c>
      <c r="H867" t="str">
        <f t="shared" si="53"/>
        <v>06-déc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83">
        <v>45632</v>
      </c>
      <c r="C868" s="7">
        <v>306.02</v>
      </c>
      <c r="D868" s="8" t="s">
        <v>425</v>
      </c>
      <c r="E868" t="s">
        <v>421</v>
      </c>
      <c r="F868" t="s">
        <v>1547</v>
      </c>
      <c r="G868" t="str">
        <f t="shared" si="52"/>
        <v>déc-2024</v>
      </c>
      <c r="H868" t="str">
        <f t="shared" si="53"/>
        <v>06-déc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83">
        <v>45632</v>
      </c>
      <c r="C869" s="7">
        <v>211.43</v>
      </c>
      <c r="D869" s="8" t="s">
        <v>78</v>
      </c>
      <c r="E869" t="s">
        <v>421</v>
      </c>
      <c r="F869" t="s">
        <v>1547</v>
      </c>
      <c r="G869" t="str">
        <f t="shared" si="52"/>
        <v>déc-2024</v>
      </c>
      <c r="H869" t="str">
        <f t="shared" si="53"/>
        <v>06-déc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83">
        <v>45632</v>
      </c>
      <c r="C870" s="7">
        <v>476.32</v>
      </c>
      <c r="D870" s="8" t="s">
        <v>75</v>
      </c>
      <c r="E870" t="s">
        <v>421</v>
      </c>
      <c r="F870" t="s">
        <v>1547</v>
      </c>
      <c r="G870" t="str">
        <f t="shared" si="52"/>
        <v>déc-2024</v>
      </c>
      <c r="H870" t="str">
        <f t="shared" si="53"/>
        <v>06-déc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83">
        <v>45632</v>
      </c>
      <c r="C871" s="7">
        <v>1156.8499999999999</v>
      </c>
      <c r="D871" s="8" t="s">
        <v>422</v>
      </c>
      <c r="E871" t="s">
        <v>421</v>
      </c>
      <c r="F871" t="s">
        <v>1547</v>
      </c>
      <c r="G871" t="str">
        <f t="shared" si="52"/>
        <v>déc-2024</v>
      </c>
      <c r="H871" t="str">
        <f t="shared" si="53"/>
        <v>06-déc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83">
        <v>45631</v>
      </c>
      <c r="C872" s="7">
        <v>715.95</v>
      </c>
      <c r="D872" s="8" t="s">
        <v>423</v>
      </c>
      <c r="E872" t="s">
        <v>421</v>
      </c>
      <c r="F872" t="s">
        <v>1547</v>
      </c>
      <c r="G872" t="str">
        <f t="shared" si="52"/>
        <v>déc-2024</v>
      </c>
      <c r="H872" t="str">
        <f t="shared" si="53"/>
        <v>05-déc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83">
        <v>45631</v>
      </c>
      <c r="C873" s="7">
        <v>381.7</v>
      </c>
      <c r="D873" s="8" t="s">
        <v>75</v>
      </c>
      <c r="E873" t="s">
        <v>421</v>
      </c>
      <c r="F873" t="s">
        <v>1547</v>
      </c>
      <c r="G873" t="str">
        <f t="shared" si="52"/>
        <v>déc-2024</v>
      </c>
      <c r="H873" t="str">
        <f t="shared" si="53"/>
        <v>05-déc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83">
        <v>45631</v>
      </c>
      <c r="C874" s="7">
        <v>386.15</v>
      </c>
      <c r="D874" s="8" t="s">
        <v>422</v>
      </c>
      <c r="E874" t="s">
        <v>421</v>
      </c>
      <c r="F874" t="s">
        <v>1547</v>
      </c>
      <c r="G874" t="str">
        <f t="shared" si="52"/>
        <v>déc-2024</v>
      </c>
      <c r="H874" t="str">
        <f t="shared" si="53"/>
        <v>05-déc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83">
        <v>45630</v>
      </c>
      <c r="C875" s="7">
        <v>1395.69</v>
      </c>
      <c r="D875" s="8" t="s">
        <v>83</v>
      </c>
      <c r="E875" t="s">
        <v>421</v>
      </c>
      <c r="F875" t="s">
        <v>1547</v>
      </c>
      <c r="G875" t="str">
        <f t="shared" si="52"/>
        <v>déc-2024</v>
      </c>
      <c r="H875" t="str">
        <f t="shared" si="53"/>
        <v>04-déc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83">
        <v>45630</v>
      </c>
      <c r="C876" s="7">
        <v>229.39</v>
      </c>
      <c r="D876" s="8" t="s">
        <v>78</v>
      </c>
      <c r="E876" t="s">
        <v>421</v>
      </c>
      <c r="F876" t="s">
        <v>1547</v>
      </c>
      <c r="G876" t="str">
        <f t="shared" si="52"/>
        <v>déc-2024</v>
      </c>
      <c r="H876" t="str">
        <f t="shared" si="53"/>
        <v>04-déc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82">
        <v>45630</v>
      </c>
      <c r="C877" s="20">
        <v>2240.91</v>
      </c>
      <c r="D877" s="22" t="s">
        <v>434</v>
      </c>
      <c r="E877" t="s">
        <v>421</v>
      </c>
      <c r="F877" t="s">
        <v>1547</v>
      </c>
      <c r="G877" t="str">
        <f t="shared" si="52"/>
        <v>déc-2024</v>
      </c>
      <c r="H877" t="str">
        <f t="shared" si="53"/>
        <v>04-déc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82">
        <v>45629</v>
      </c>
      <c r="C878" s="20">
        <v>212.5</v>
      </c>
      <c r="D878" s="22" t="s">
        <v>79</v>
      </c>
      <c r="E878" t="s">
        <v>421</v>
      </c>
      <c r="F878" t="s">
        <v>1547</v>
      </c>
      <c r="G878" t="str">
        <f t="shared" si="52"/>
        <v>déc-2024</v>
      </c>
      <c r="H878" t="str">
        <f t="shared" si="53"/>
        <v>03-déc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82">
        <v>45629</v>
      </c>
      <c r="C879" s="20">
        <v>428.35</v>
      </c>
      <c r="D879" s="22" t="s">
        <v>423</v>
      </c>
      <c r="E879" t="s">
        <v>421</v>
      </c>
      <c r="F879" t="s">
        <v>1547</v>
      </c>
      <c r="G879" t="str">
        <f t="shared" si="52"/>
        <v>déc-2024</v>
      </c>
      <c r="H879" t="str">
        <f t="shared" si="53"/>
        <v>03-déc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82">
        <v>45629</v>
      </c>
      <c r="C880" s="20">
        <v>434.13</v>
      </c>
      <c r="D880" s="22" t="s">
        <v>75</v>
      </c>
      <c r="E880" t="s">
        <v>421</v>
      </c>
      <c r="F880" t="s">
        <v>1547</v>
      </c>
      <c r="G880" t="str">
        <f t="shared" si="52"/>
        <v>déc-2024</v>
      </c>
      <c r="H880" t="str">
        <f t="shared" si="53"/>
        <v>03-déc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82">
        <v>45629</v>
      </c>
      <c r="C881" s="20">
        <v>252.3</v>
      </c>
      <c r="D881" s="22" t="s">
        <v>76</v>
      </c>
      <c r="E881" t="s">
        <v>421</v>
      </c>
      <c r="F881" t="s">
        <v>1547</v>
      </c>
      <c r="G881" t="str">
        <f t="shared" si="52"/>
        <v>déc-2024</v>
      </c>
      <c r="H881" t="str">
        <f t="shared" si="53"/>
        <v>03-déc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82">
        <v>45629</v>
      </c>
      <c r="C882" s="20">
        <v>241.92</v>
      </c>
      <c r="D882" s="22" t="s">
        <v>429</v>
      </c>
      <c r="E882" t="s">
        <v>421</v>
      </c>
      <c r="F882" t="s">
        <v>1547</v>
      </c>
      <c r="G882" t="str">
        <f t="shared" si="52"/>
        <v>déc-2024</v>
      </c>
      <c r="H882" t="str">
        <f t="shared" si="53"/>
        <v>03-déc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82">
        <v>45629</v>
      </c>
      <c r="C883" s="20">
        <v>583.71</v>
      </c>
      <c r="D883" s="22" t="s">
        <v>422</v>
      </c>
      <c r="E883" t="s">
        <v>421</v>
      </c>
      <c r="F883" t="s">
        <v>1547</v>
      </c>
      <c r="G883" t="str">
        <f t="shared" si="52"/>
        <v>déc-2024</v>
      </c>
      <c r="H883" t="str">
        <f t="shared" si="53"/>
        <v>03-déc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82">
        <v>45628</v>
      </c>
      <c r="C884" s="20">
        <v>591.66</v>
      </c>
      <c r="D884" s="22" t="s">
        <v>79</v>
      </c>
      <c r="E884" t="s">
        <v>421</v>
      </c>
      <c r="F884" t="s">
        <v>1547</v>
      </c>
      <c r="G884" t="str">
        <f t="shared" si="52"/>
        <v>déc-2024</v>
      </c>
      <c r="H884" t="str">
        <f t="shared" si="53"/>
        <v>02-déc</v>
      </c>
      <c r="I884">
        <f t="shared" si="54"/>
        <v>2024</v>
      </c>
      <c r="J884" t="str">
        <f t="shared" si="55"/>
        <v>2024-12</v>
      </c>
    </row>
    <row r="885" spans="1:10">
      <c r="A885" s="17" t="s">
        <v>7</v>
      </c>
      <c r="B885" s="82">
        <v>45628</v>
      </c>
      <c r="C885" s="20">
        <v>337.8</v>
      </c>
      <c r="D885" s="22" t="s">
        <v>423</v>
      </c>
      <c r="E885" t="s">
        <v>421</v>
      </c>
      <c r="F885" t="s">
        <v>1547</v>
      </c>
      <c r="G885" t="str">
        <f t="shared" si="52"/>
        <v>déc-2024</v>
      </c>
      <c r="H885" t="str">
        <f t="shared" si="53"/>
        <v>02-déc</v>
      </c>
      <c r="I885">
        <f t="shared" si="54"/>
        <v>2024</v>
      </c>
      <c r="J885" t="str">
        <f t="shared" si="55"/>
        <v>2024-12</v>
      </c>
    </row>
    <row r="886" spans="1:10">
      <c r="A886" s="17" t="s">
        <v>7</v>
      </c>
      <c r="B886" s="82">
        <v>45628</v>
      </c>
      <c r="C886" s="20">
        <v>1441.83</v>
      </c>
      <c r="D886" s="22" t="s">
        <v>427</v>
      </c>
      <c r="E886" t="s">
        <v>421</v>
      </c>
      <c r="F886" t="s">
        <v>1547</v>
      </c>
      <c r="G886" t="str">
        <f t="shared" si="52"/>
        <v>déc-2024</v>
      </c>
      <c r="H886" t="str">
        <f t="shared" si="53"/>
        <v>02-déc</v>
      </c>
      <c r="I886">
        <f t="shared" si="54"/>
        <v>2024</v>
      </c>
      <c r="J886" t="str">
        <f t="shared" si="55"/>
        <v>2024-12</v>
      </c>
    </row>
    <row r="887" spans="1:10">
      <c r="A887" s="17" t="s">
        <v>7</v>
      </c>
      <c r="B887" s="82">
        <v>45628</v>
      </c>
      <c r="C887" s="20">
        <v>729.14</v>
      </c>
      <c r="D887" s="22" t="s">
        <v>425</v>
      </c>
      <c r="E887" t="s">
        <v>421</v>
      </c>
      <c r="F887" t="s">
        <v>1547</v>
      </c>
      <c r="G887" t="str">
        <f t="shared" si="52"/>
        <v>déc-2024</v>
      </c>
      <c r="H887" t="str">
        <f t="shared" si="53"/>
        <v>02-déc</v>
      </c>
      <c r="I887">
        <f t="shared" si="54"/>
        <v>2024</v>
      </c>
      <c r="J887" t="str">
        <f t="shared" si="55"/>
        <v>2024-12</v>
      </c>
    </row>
    <row r="888" spans="1:10">
      <c r="A888" s="17" t="s">
        <v>7</v>
      </c>
      <c r="B888" s="82">
        <v>45628</v>
      </c>
      <c r="C888" s="20">
        <v>875.22</v>
      </c>
      <c r="D888" s="22" t="s">
        <v>78</v>
      </c>
      <c r="E888" t="s">
        <v>421</v>
      </c>
      <c r="F888" t="s">
        <v>1547</v>
      </c>
      <c r="G888" t="str">
        <f t="shared" si="52"/>
        <v>déc-2024</v>
      </c>
      <c r="H888" t="str">
        <f t="shared" si="53"/>
        <v>02-déc</v>
      </c>
      <c r="I888">
        <f t="shared" si="54"/>
        <v>2024</v>
      </c>
      <c r="J888" t="str">
        <f t="shared" si="55"/>
        <v>2024-12</v>
      </c>
    </row>
    <row r="889" spans="1:10">
      <c r="A889" s="17" t="s">
        <v>7</v>
      </c>
      <c r="B889" s="82">
        <v>45628</v>
      </c>
      <c r="C889" s="20">
        <v>1208.75</v>
      </c>
      <c r="D889" s="22" t="s">
        <v>75</v>
      </c>
      <c r="E889" t="s">
        <v>421</v>
      </c>
      <c r="F889" t="s">
        <v>1547</v>
      </c>
      <c r="G889" t="str">
        <f t="shared" si="52"/>
        <v>déc-2024</v>
      </c>
      <c r="H889" t="str">
        <f t="shared" si="53"/>
        <v>02-déc</v>
      </c>
      <c r="I889">
        <f t="shared" si="54"/>
        <v>2024</v>
      </c>
      <c r="J889" t="str">
        <f t="shared" si="55"/>
        <v>2024-12</v>
      </c>
    </row>
    <row r="890" spans="1:10">
      <c r="A890" s="17" t="s">
        <v>7</v>
      </c>
      <c r="B890" s="82">
        <v>45628</v>
      </c>
      <c r="C890" s="20">
        <v>380.77</v>
      </c>
      <c r="D890" s="22" t="s">
        <v>422</v>
      </c>
      <c r="E890" t="s">
        <v>421</v>
      </c>
      <c r="F890" t="s">
        <v>1547</v>
      </c>
      <c r="G890" t="str">
        <f t="shared" si="52"/>
        <v>déc-2024</v>
      </c>
      <c r="H890" t="str">
        <f t="shared" si="53"/>
        <v>02-déc</v>
      </c>
      <c r="I890">
        <f t="shared" si="54"/>
        <v>2024</v>
      </c>
      <c r="J890" t="str">
        <f t="shared" si="55"/>
        <v>2024-12</v>
      </c>
    </row>
    <row r="891" spans="1:10">
      <c r="A891" s="17" t="s">
        <v>7</v>
      </c>
      <c r="B891" s="82">
        <v>45628</v>
      </c>
      <c r="C891" s="20">
        <v>279.89999999999998</v>
      </c>
      <c r="D891" s="22" t="s">
        <v>77</v>
      </c>
      <c r="E891" t="s">
        <v>421</v>
      </c>
      <c r="F891" t="s">
        <v>1547</v>
      </c>
      <c r="G891" t="str">
        <f t="shared" si="52"/>
        <v>déc-2024</v>
      </c>
      <c r="H891" t="str">
        <f t="shared" si="53"/>
        <v>02-déc</v>
      </c>
      <c r="I891">
        <f t="shared" si="54"/>
        <v>2024</v>
      </c>
      <c r="J891" t="str">
        <f t="shared" si="55"/>
        <v>2024-12</v>
      </c>
    </row>
    <row r="892" spans="1:10">
      <c r="A892" s="17" t="s">
        <v>7</v>
      </c>
      <c r="B892" s="82">
        <v>45627</v>
      </c>
      <c r="C892" s="20">
        <v>1545.99</v>
      </c>
      <c r="D892" s="22" t="s">
        <v>423</v>
      </c>
      <c r="E892" t="s">
        <v>421</v>
      </c>
      <c r="F892" t="s">
        <v>1547</v>
      </c>
      <c r="G892" t="str">
        <f t="shared" si="52"/>
        <v>déc-2024</v>
      </c>
      <c r="H892" t="str">
        <f t="shared" si="53"/>
        <v>01-déc</v>
      </c>
      <c r="I892">
        <f t="shared" si="54"/>
        <v>2024</v>
      </c>
      <c r="J892" t="str">
        <f t="shared" si="55"/>
        <v>2024-12</v>
      </c>
    </row>
    <row r="893" spans="1:10">
      <c r="A893" s="17" t="s">
        <v>7</v>
      </c>
      <c r="B893" s="82">
        <v>45627</v>
      </c>
      <c r="C893" s="20">
        <v>161.28</v>
      </c>
      <c r="D893" s="22" t="s">
        <v>429</v>
      </c>
      <c r="E893" t="s">
        <v>421</v>
      </c>
      <c r="F893" t="s">
        <v>1547</v>
      </c>
      <c r="G893" t="str">
        <f t="shared" si="52"/>
        <v>déc-2024</v>
      </c>
      <c r="H893" t="str">
        <f t="shared" si="53"/>
        <v>01-déc</v>
      </c>
      <c r="I893">
        <f t="shared" si="54"/>
        <v>2024</v>
      </c>
      <c r="J893" t="str">
        <f t="shared" si="55"/>
        <v>2024-12</v>
      </c>
    </row>
    <row r="894" spans="1:10">
      <c r="A894" s="17" t="s">
        <v>7</v>
      </c>
      <c r="B894" s="82">
        <v>45625</v>
      </c>
      <c r="C894" s="20">
        <v>364.83</v>
      </c>
      <c r="D894" s="22" t="s">
        <v>78</v>
      </c>
      <c r="E894" t="s">
        <v>421</v>
      </c>
      <c r="F894" t="s">
        <v>1547</v>
      </c>
      <c r="G894" t="str">
        <f t="shared" si="52"/>
        <v>nov-2024</v>
      </c>
      <c r="H894" t="str">
        <f t="shared" si="53"/>
        <v>29-nov</v>
      </c>
      <c r="I894">
        <f t="shared" si="54"/>
        <v>2024</v>
      </c>
      <c r="J894" t="str">
        <f t="shared" si="55"/>
        <v>2024-11</v>
      </c>
    </row>
    <row r="895" spans="1:10">
      <c r="A895" s="17" t="s">
        <v>7</v>
      </c>
      <c r="B895" s="82">
        <v>45625</v>
      </c>
      <c r="C895" s="20">
        <v>343.14</v>
      </c>
      <c r="D895" s="22" t="s">
        <v>75</v>
      </c>
      <c r="E895" t="s">
        <v>421</v>
      </c>
      <c r="F895" t="s">
        <v>1547</v>
      </c>
      <c r="G895" t="str">
        <f t="shared" si="52"/>
        <v>nov-2024</v>
      </c>
      <c r="H895" t="str">
        <f t="shared" si="53"/>
        <v>29-nov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82">
        <v>45625</v>
      </c>
      <c r="C896" s="20">
        <v>366.82</v>
      </c>
      <c r="D896" s="22" t="s">
        <v>422</v>
      </c>
      <c r="E896" t="s">
        <v>421</v>
      </c>
      <c r="F896" t="s">
        <v>1547</v>
      </c>
      <c r="G896" t="str">
        <f t="shared" si="52"/>
        <v>nov-2024</v>
      </c>
      <c r="H896" t="str">
        <f t="shared" si="53"/>
        <v>29-nov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82">
        <v>45623</v>
      </c>
      <c r="C897" s="20">
        <v>207.82</v>
      </c>
      <c r="D897" s="22" t="s">
        <v>423</v>
      </c>
      <c r="E897" t="s">
        <v>421</v>
      </c>
      <c r="F897" t="s">
        <v>1547</v>
      </c>
      <c r="G897" t="str">
        <f t="shared" si="52"/>
        <v>nov-2024</v>
      </c>
      <c r="H897" t="str">
        <f t="shared" si="53"/>
        <v>27-nov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82">
        <v>45623</v>
      </c>
      <c r="C898" s="20">
        <v>463.92</v>
      </c>
      <c r="D898" s="22" t="s">
        <v>78</v>
      </c>
      <c r="E898" t="s">
        <v>421</v>
      </c>
      <c r="F898" t="s">
        <v>1547</v>
      </c>
      <c r="G898" t="str">
        <f t="shared" ref="G898:G961" si="56">TEXT(B898,"mmm-aaaa")</f>
        <v>nov-2024</v>
      </c>
      <c r="H898" t="str">
        <f t="shared" ref="H898:H961" si="57">TEXT(B898,"jj-mmm")</f>
        <v>27-nov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82">
        <v>45622</v>
      </c>
      <c r="C899" s="20">
        <v>180.77</v>
      </c>
      <c r="D899" s="22" t="s">
        <v>79</v>
      </c>
      <c r="E899" t="s">
        <v>421</v>
      </c>
      <c r="F899" t="s">
        <v>1547</v>
      </c>
      <c r="G899" t="str">
        <f t="shared" si="56"/>
        <v>nov-2024</v>
      </c>
      <c r="H899" t="str">
        <f t="shared" si="57"/>
        <v>26-nov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82">
        <v>45622</v>
      </c>
      <c r="C900" s="20">
        <v>235.97</v>
      </c>
      <c r="D900" s="22" t="s">
        <v>76</v>
      </c>
      <c r="E900" t="s">
        <v>421</v>
      </c>
      <c r="F900" t="s">
        <v>1547</v>
      </c>
      <c r="G900" t="str">
        <f t="shared" si="56"/>
        <v>nov-2024</v>
      </c>
      <c r="H900" t="str">
        <f t="shared" si="57"/>
        <v>26-nov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82">
        <v>45622</v>
      </c>
      <c r="C901" s="20">
        <v>138</v>
      </c>
      <c r="D901" s="22" t="s">
        <v>77</v>
      </c>
      <c r="E901" t="s">
        <v>421</v>
      </c>
      <c r="F901" t="s">
        <v>1547</v>
      </c>
      <c r="G901" t="str">
        <f t="shared" si="56"/>
        <v>nov-2024</v>
      </c>
      <c r="H901" t="str">
        <f t="shared" si="57"/>
        <v>26-nov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82">
        <v>45621</v>
      </c>
      <c r="C902" s="20">
        <v>204.69</v>
      </c>
      <c r="D902" s="22" t="s">
        <v>423</v>
      </c>
      <c r="E902" t="s">
        <v>421</v>
      </c>
      <c r="F902" t="s">
        <v>1547</v>
      </c>
      <c r="G902" t="str">
        <f t="shared" si="56"/>
        <v>nov-2024</v>
      </c>
      <c r="H902" t="str">
        <f t="shared" si="57"/>
        <v>25-nov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82">
        <v>45621</v>
      </c>
      <c r="C903" s="20">
        <v>377.71</v>
      </c>
      <c r="D903" s="22" t="s">
        <v>75</v>
      </c>
      <c r="E903" t="s">
        <v>421</v>
      </c>
      <c r="F903" t="s">
        <v>1547</v>
      </c>
      <c r="G903" t="str">
        <f t="shared" si="56"/>
        <v>nov-2024</v>
      </c>
      <c r="H903" t="str">
        <f t="shared" si="57"/>
        <v>25-nov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82">
        <v>45620</v>
      </c>
      <c r="C904" s="20">
        <v>985.41</v>
      </c>
      <c r="D904" s="22" t="s">
        <v>423</v>
      </c>
      <c r="E904" t="s">
        <v>421</v>
      </c>
      <c r="F904" t="s">
        <v>1547</v>
      </c>
      <c r="G904" t="str">
        <f t="shared" si="56"/>
        <v>nov-2024</v>
      </c>
      <c r="H904" t="str">
        <f t="shared" si="57"/>
        <v>24-nov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82">
        <v>45619</v>
      </c>
      <c r="C905" s="20">
        <v>404.39</v>
      </c>
      <c r="D905" s="22" t="s">
        <v>426</v>
      </c>
      <c r="E905" t="s">
        <v>421</v>
      </c>
      <c r="F905" t="s">
        <v>1547</v>
      </c>
      <c r="G905" t="str">
        <f t="shared" si="56"/>
        <v>nov-2024</v>
      </c>
      <c r="H905" t="str">
        <f t="shared" si="57"/>
        <v>23-nov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82">
        <v>45619</v>
      </c>
      <c r="C906" s="20">
        <v>509.97</v>
      </c>
      <c r="D906" s="22" t="s">
        <v>75</v>
      </c>
      <c r="E906" t="s">
        <v>421</v>
      </c>
      <c r="F906" t="s">
        <v>1547</v>
      </c>
      <c r="G906" t="str">
        <f t="shared" si="56"/>
        <v>nov-2024</v>
      </c>
      <c r="H906" t="str">
        <f t="shared" si="57"/>
        <v>23-nov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82">
        <v>45619</v>
      </c>
      <c r="C907" s="20">
        <v>33.729999999999997</v>
      </c>
      <c r="D907" s="22" t="s">
        <v>75</v>
      </c>
      <c r="E907" t="s">
        <v>421</v>
      </c>
      <c r="F907" t="s">
        <v>1547</v>
      </c>
      <c r="G907" t="str">
        <f t="shared" si="56"/>
        <v>nov-2024</v>
      </c>
      <c r="H907" t="str">
        <f t="shared" si="57"/>
        <v>23-nov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83">
        <v>45618</v>
      </c>
      <c r="C908" s="7">
        <v>1021.34</v>
      </c>
      <c r="D908" s="8" t="s">
        <v>83</v>
      </c>
      <c r="E908" t="s">
        <v>421</v>
      </c>
      <c r="F908" t="s">
        <v>1547</v>
      </c>
      <c r="G908" t="str">
        <f t="shared" si="56"/>
        <v>nov-2024</v>
      </c>
      <c r="H908" t="str">
        <f t="shared" si="57"/>
        <v>22-nov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83">
        <v>45618</v>
      </c>
      <c r="C909" s="7">
        <v>161.28</v>
      </c>
      <c r="D909" s="8" t="s">
        <v>429</v>
      </c>
      <c r="E909" t="s">
        <v>421</v>
      </c>
      <c r="F909" t="s">
        <v>1547</v>
      </c>
      <c r="G909" t="str">
        <f t="shared" si="56"/>
        <v>nov-2024</v>
      </c>
      <c r="H909" t="str">
        <f t="shared" si="57"/>
        <v>22-nov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83">
        <v>45618</v>
      </c>
      <c r="C910" s="7">
        <v>989.01</v>
      </c>
      <c r="D910" s="8" t="s">
        <v>422</v>
      </c>
      <c r="E910" t="s">
        <v>421</v>
      </c>
      <c r="F910" t="s">
        <v>1547</v>
      </c>
      <c r="G910" t="str">
        <f t="shared" si="56"/>
        <v>nov-2024</v>
      </c>
      <c r="H910" t="str">
        <f t="shared" si="57"/>
        <v>22-nov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83">
        <v>45617</v>
      </c>
      <c r="C911" s="7">
        <v>306.18</v>
      </c>
      <c r="D911" s="8" t="s">
        <v>428</v>
      </c>
      <c r="E911" t="s">
        <v>421</v>
      </c>
      <c r="F911" t="s">
        <v>1547</v>
      </c>
      <c r="G911" t="str">
        <f t="shared" si="56"/>
        <v>nov-2024</v>
      </c>
      <c r="H911" t="str">
        <f t="shared" si="57"/>
        <v>21-nov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83">
        <v>45617</v>
      </c>
      <c r="C912" s="7">
        <v>248.85</v>
      </c>
      <c r="D912" s="8" t="s">
        <v>423</v>
      </c>
      <c r="E912" t="s">
        <v>421</v>
      </c>
      <c r="F912" t="s">
        <v>1547</v>
      </c>
      <c r="G912" t="str">
        <f t="shared" si="56"/>
        <v>nov-2024</v>
      </c>
      <c r="H912" t="str">
        <f t="shared" si="57"/>
        <v>21-nov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83">
        <v>45617</v>
      </c>
      <c r="C913" s="7">
        <v>148.75</v>
      </c>
      <c r="D913" s="8" t="s">
        <v>437</v>
      </c>
      <c r="E913" t="s">
        <v>421</v>
      </c>
      <c r="F913" t="s">
        <v>1547</v>
      </c>
      <c r="G913" t="str">
        <f t="shared" si="56"/>
        <v>nov-2024</v>
      </c>
      <c r="H913" t="str">
        <f t="shared" si="57"/>
        <v>21-nov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83">
        <v>45617</v>
      </c>
      <c r="C914" s="7">
        <v>452.64</v>
      </c>
      <c r="D914" s="8" t="s">
        <v>78</v>
      </c>
      <c r="E914" t="s">
        <v>421</v>
      </c>
      <c r="F914" t="s">
        <v>1547</v>
      </c>
      <c r="G914" t="str">
        <f t="shared" si="56"/>
        <v>nov-2024</v>
      </c>
      <c r="H914" t="str">
        <f t="shared" si="57"/>
        <v>21-nov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83">
        <v>45617</v>
      </c>
      <c r="C915" s="7">
        <v>229.06</v>
      </c>
      <c r="D915" s="8" t="s">
        <v>80</v>
      </c>
      <c r="E915" t="s">
        <v>421</v>
      </c>
      <c r="F915" t="s">
        <v>1547</v>
      </c>
      <c r="G915" t="str">
        <f t="shared" si="56"/>
        <v>nov-2024</v>
      </c>
      <c r="H915" t="str">
        <f t="shared" si="57"/>
        <v>21-nov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83">
        <v>45617</v>
      </c>
      <c r="C916" s="7">
        <v>93.51</v>
      </c>
      <c r="D916" s="8" t="s">
        <v>433</v>
      </c>
      <c r="E916" t="s">
        <v>421</v>
      </c>
      <c r="F916" t="s">
        <v>1547</v>
      </c>
      <c r="G916" t="str">
        <f t="shared" si="56"/>
        <v>nov-2024</v>
      </c>
      <c r="H916" t="str">
        <f t="shared" si="57"/>
        <v>21-nov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83">
        <v>45616</v>
      </c>
      <c r="C917" s="7">
        <v>347.46</v>
      </c>
      <c r="D917" s="8" t="s">
        <v>79</v>
      </c>
      <c r="E917" t="s">
        <v>421</v>
      </c>
      <c r="F917" t="s">
        <v>1547</v>
      </c>
      <c r="G917" t="str">
        <f t="shared" si="56"/>
        <v>nov-2024</v>
      </c>
      <c r="H917" t="str">
        <f t="shared" si="57"/>
        <v>20-nov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83">
        <v>45616</v>
      </c>
      <c r="C918" s="7">
        <v>750.05</v>
      </c>
      <c r="D918" s="8" t="s">
        <v>423</v>
      </c>
      <c r="E918" t="s">
        <v>421</v>
      </c>
      <c r="F918" t="s">
        <v>1547</v>
      </c>
      <c r="G918" t="str">
        <f t="shared" si="56"/>
        <v>nov-2024</v>
      </c>
      <c r="H918" t="str">
        <f t="shared" si="57"/>
        <v>20-nov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83">
        <v>45616</v>
      </c>
      <c r="C919" s="7">
        <v>726.04</v>
      </c>
      <c r="D919" s="8" t="s">
        <v>78</v>
      </c>
      <c r="E919" t="s">
        <v>421</v>
      </c>
      <c r="F919" t="s">
        <v>1547</v>
      </c>
      <c r="G919" t="str">
        <f t="shared" si="56"/>
        <v>nov-2024</v>
      </c>
      <c r="H919" t="str">
        <f t="shared" si="57"/>
        <v>20-nov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83">
        <v>45616</v>
      </c>
      <c r="C920" s="7">
        <v>686.18</v>
      </c>
      <c r="D920" s="8" t="s">
        <v>75</v>
      </c>
      <c r="E920" t="s">
        <v>421</v>
      </c>
      <c r="F920" t="s">
        <v>1547</v>
      </c>
      <c r="G920" t="str">
        <f t="shared" si="56"/>
        <v>nov-2024</v>
      </c>
      <c r="H920" t="str">
        <f t="shared" si="57"/>
        <v>20-nov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83">
        <v>45616</v>
      </c>
      <c r="C921" s="7">
        <v>579.16</v>
      </c>
      <c r="D921" s="8" t="s">
        <v>422</v>
      </c>
      <c r="E921" t="s">
        <v>421</v>
      </c>
      <c r="F921" t="s">
        <v>1547</v>
      </c>
      <c r="G921" t="str">
        <f t="shared" si="56"/>
        <v>nov-2024</v>
      </c>
      <c r="H921" t="str">
        <f t="shared" si="57"/>
        <v>20-nov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83">
        <v>45616</v>
      </c>
      <c r="C922" s="7">
        <v>181.26</v>
      </c>
      <c r="D922" s="8" t="s">
        <v>77</v>
      </c>
      <c r="E922" t="s">
        <v>421</v>
      </c>
      <c r="F922" t="s">
        <v>1547</v>
      </c>
      <c r="G922" t="str">
        <f t="shared" si="56"/>
        <v>nov-2024</v>
      </c>
      <c r="H922" t="str">
        <f t="shared" si="57"/>
        <v>20-nov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83">
        <v>45615</v>
      </c>
      <c r="C923" s="7">
        <v>629.92999999999995</v>
      </c>
      <c r="D923" s="8" t="s">
        <v>423</v>
      </c>
      <c r="E923" t="s">
        <v>421</v>
      </c>
      <c r="F923" t="s">
        <v>1547</v>
      </c>
      <c r="G923" t="str">
        <f t="shared" si="56"/>
        <v>nov-2024</v>
      </c>
      <c r="H923" t="str">
        <f t="shared" si="57"/>
        <v>19-nov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83">
        <v>45615</v>
      </c>
      <c r="C924" s="7">
        <v>223.39</v>
      </c>
      <c r="D924" s="8" t="s">
        <v>75</v>
      </c>
      <c r="E924" t="s">
        <v>421</v>
      </c>
      <c r="F924" t="s">
        <v>1547</v>
      </c>
      <c r="G924" t="str">
        <f t="shared" si="56"/>
        <v>nov-2024</v>
      </c>
      <c r="H924" t="str">
        <f t="shared" si="57"/>
        <v>19-nov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83">
        <v>45615</v>
      </c>
      <c r="C925" s="7">
        <v>465.8</v>
      </c>
      <c r="D925" s="8" t="s">
        <v>76</v>
      </c>
      <c r="E925" t="s">
        <v>421</v>
      </c>
      <c r="F925" t="s">
        <v>1547</v>
      </c>
      <c r="G925" t="str">
        <f t="shared" si="56"/>
        <v>nov-2024</v>
      </c>
      <c r="H925" t="str">
        <f t="shared" si="57"/>
        <v>19-nov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83">
        <v>45615</v>
      </c>
      <c r="C926" s="7">
        <v>622.16</v>
      </c>
      <c r="D926" s="8" t="s">
        <v>77</v>
      </c>
      <c r="E926" t="s">
        <v>421</v>
      </c>
      <c r="F926" t="s">
        <v>1547</v>
      </c>
      <c r="G926" t="str">
        <f t="shared" si="56"/>
        <v>nov-2024</v>
      </c>
      <c r="H926" t="str">
        <f t="shared" si="57"/>
        <v>19-nov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83">
        <v>45614</v>
      </c>
      <c r="C927" s="7">
        <v>377.35</v>
      </c>
      <c r="D927" s="8" t="s">
        <v>423</v>
      </c>
      <c r="E927" t="s">
        <v>421</v>
      </c>
      <c r="F927" t="s">
        <v>1547</v>
      </c>
      <c r="G927" t="str">
        <f t="shared" si="56"/>
        <v>nov-2024</v>
      </c>
      <c r="H927" t="str">
        <f t="shared" si="57"/>
        <v>18-nov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83">
        <v>45614</v>
      </c>
      <c r="C928" s="7">
        <v>662.88</v>
      </c>
      <c r="D928" s="8" t="s">
        <v>427</v>
      </c>
      <c r="E928" t="s">
        <v>421</v>
      </c>
      <c r="F928" t="s">
        <v>1547</v>
      </c>
      <c r="G928" t="str">
        <f t="shared" si="56"/>
        <v>nov-2024</v>
      </c>
      <c r="H928" t="str">
        <f t="shared" si="57"/>
        <v>18-nov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83">
        <v>45614</v>
      </c>
      <c r="C929" s="7">
        <v>594.05999999999995</v>
      </c>
      <c r="D929" s="8" t="s">
        <v>78</v>
      </c>
      <c r="E929" t="s">
        <v>421</v>
      </c>
      <c r="F929" t="s">
        <v>1547</v>
      </c>
      <c r="G929" t="str">
        <f t="shared" si="56"/>
        <v>nov-2024</v>
      </c>
      <c r="H929" t="str">
        <f t="shared" si="57"/>
        <v>18-nov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83">
        <v>45614</v>
      </c>
      <c r="C930" s="7">
        <v>575.67999999999995</v>
      </c>
      <c r="D930" s="8" t="s">
        <v>425</v>
      </c>
      <c r="E930" t="s">
        <v>421</v>
      </c>
      <c r="F930" t="s">
        <v>1547</v>
      </c>
      <c r="G930" t="str">
        <f t="shared" si="56"/>
        <v>nov-2024</v>
      </c>
      <c r="H930" t="str">
        <f t="shared" si="57"/>
        <v>18-nov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83">
        <v>45612</v>
      </c>
      <c r="C931" s="7">
        <v>343.12</v>
      </c>
      <c r="D931" s="8" t="s">
        <v>423</v>
      </c>
      <c r="E931" t="s">
        <v>421</v>
      </c>
      <c r="F931" t="s">
        <v>1547</v>
      </c>
      <c r="G931" t="str">
        <f t="shared" si="56"/>
        <v>nov-2024</v>
      </c>
      <c r="H931" t="str">
        <f t="shared" si="57"/>
        <v>16-nov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83">
        <v>45612</v>
      </c>
      <c r="C932" s="7">
        <v>1048.42</v>
      </c>
      <c r="D932" s="8" t="s">
        <v>75</v>
      </c>
      <c r="E932" t="s">
        <v>421</v>
      </c>
      <c r="F932" t="s">
        <v>1547</v>
      </c>
      <c r="G932" t="str">
        <f t="shared" si="56"/>
        <v>nov-2024</v>
      </c>
      <c r="H932" t="str">
        <f t="shared" si="57"/>
        <v>16-nov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83">
        <v>45611</v>
      </c>
      <c r="C933" s="7">
        <v>356.69</v>
      </c>
      <c r="D933" s="8" t="s">
        <v>423</v>
      </c>
      <c r="E933" t="s">
        <v>421</v>
      </c>
      <c r="F933" t="s">
        <v>1547</v>
      </c>
      <c r="G933" t="str">
        <f t="shared" si="56"/>
        <v>nov-2024</v>
      </c>
      <c r="H933" t="str">
        <f t="shared" si="57"/>
        <v>15-nov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83">
        <v>45611</v>
      </c>
      <c r="C934" s="7">
        <v>949.08</v>
      </c>
      <c r="D934" s="8" t="s">
        <v>79</v>
      </c>
      <c r="E934" t="s">
        <v>421</v>
      </c>
      <c r="F934" t="s">
        <v>1547</v>
      </c>
      <c r="G934" t="str">
        <f t="shared" si="56"/>
        <v>nov-2024</v>
      </c>
      <c r="H934" t="str">
        <f t="shared" si="57"/>
        <v>15-nov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83">
        <v>45611</v>
      </c>
      <c r="C935" s="7">
        <v>326.14</v>
      </c>
      <c r="D935" s="8" t="s">
        <v>78</v>
      </c>
      <c r="E935" t="s">
        <v>421</v>
      </c>
      <c r="F935" t="s">
        <v>1547</v>
      </c>
      <c r="G935" t="str">
        <f t="shared" si="56"/>
        <v>nov-2024</v>
      </c>
      <c r="H935" t="str">
        <f t="shared" si="57"/>
        <v>15-nov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83">
        <v>45611</v>
      </c>
      <c r="C936" s="7">
        <v>173.44</v>
      </c>
      <c r="D936" s="8" t="s">
        <v>76</v>
      </c>
      <c r="E936" t="s">
        <v>421</v>
      </c>
      <c r="F936" t="s">
        <v>1547</v>
      </c>
      <c r="G936" t="str">
        <f t="shared" si="56"/>
        <v>nov-2024</v>
      </c>
      <c r="H936" t="str">
        <f t="shared" si="57"/>
        <v>15-nov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83">
        <v>45611</v>
      </c>
      <c r="C937" s="7">
        <v>595.16</v>
      </c>
      <c r="D937" s="8" t="s">
        <v>1549</v>
      </c>
      <c r="E937" t="s">
        <v>421</v>
      </c>
      <c r="F937" t="s">
        <v>1547</v>
      </c>
      <c r="G937" t="str">
        <f t="shared" si="56"/>
        <v>nov-2024</v>
      </c>
      <c r="H937" t="str">
        <f t="shared" si="57"/>
        <v>15-nov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83">
        <v>45610</v>
      </c>
      <c r="C938" s="7">
        <v>581.9</v>
      </c>
      <c r="D938" s="8" t="s">
        <v>423</v>
      </c>
      <c r="E938" t="s">
        <v>421</v>
      </c>
      <c r="F938" t="s">
        <v>1547</v>
      </c>
      <c r="G938" t="str">
        <f t="shared" si="56"/>
        <v>nov-2024</v>
      </c>
      <c r="H938" t="str">
        <f t="shared" si="57"/>
        <v>14-nov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83">
        <v>45610</v>
      </c>
      <c r="C939" s="7">
        <v>421.9</v>
      </c>
      <c r="D939" s="8" t="s">
        <v>79</v>
      </c>
      <c r="E939" t="s">
        <v>421</v>
      </c>
      <c r="F939" t="s">
        <v>1547</v>
      </c>
      <c r="G939" t="str">
        <f t="shared" si="56"/>
        <v>nov-2024</v>
      </c>
      <c r="H939" t="str">
        <f t="shared" si="57"/>
        <v>14-nov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83">
        <v>45610</v>
      </c>
      <c r="C940" s="7">
        <v>529.13</v>
      </c>
      <c r="D940" s="8" t="s">
        <v>78</v>
      </c>
      <c r="E940" t="s">
        <v>421</v>
      </c>
      <c r="F940" t="s">
        <v>1547</v>
      </c>
      <c r="G940" t="str">
        <f t="shared" si="56"/>
        <v>nov-2024</v>
      </c>
      <c r="H940" t="str">
        <f t="shared" si="57"/>
        <v>14-nov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83">
        <v>45610</v>
      </c>
      <c r="C941" s="7">
        <v>849.48</v>
      </c>
      <c r="D941" s="8" t="s">
        <v>425</v>
      </c>
      <c r="E941" t="s">
        <v>421</v>
      </c>
      <c r="F941" t="s">
        <v>1547</v>
      </c>
      <c r="G941" t="str">
        <f t="shared" si="56"/>
        <v>nov-2024</v>
      </c>
      <c r="H941" t="str">
        <f t="shared" si="57"/>
        <v>14-nov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83">
        <v>45609</v>
      </c>
      <c r="C942" s="7">
        <v>137.16</v>
      </c>
      <c r="D942" s="8" t="s">
        <v>79</v>
      </c>
      <c r="E942" t="s">
        <v>421</v>
      </c>
      <c r="F942" t="s">
        <v>1547</v>
      </c>
      <c r="G942" t="str">
        <f t="shared" si="56"/>
        <v>nov-2024</v>
      </c>
      <c r="H942" t="str">
        <f t="shared" si="57"/>
        <v>13-nov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83">
        <v>45609</v>
      </c>
      <c r="C943" s="7">
        <v>482.23</v>
      </c>
      <c r="D943" s="8" t="s">
        <v>75</v>
      </c>
      <c r="E943" t="s">
        <v>421</v>
      </c>
      <c r="F943" t="s">
        <v>1547</v>
      </c>
      <c r="G943" t="str">
        <f t="shared" si="56"/>
        <v>nov-2024</v>
      </c>
      <c r="H943" t="str">
        <f t="shared" si="57"/>
        <v>13-nov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83">
        <v>45609</v>
      </c>
      <c r="C944" s="7">
        <v>2545.0300000000002</v>
      </c>
      <c r="D944" s="8" t="s">
        <v>80</v>
      </c>
      <c r="E944" t="s">
        <v>421</v>
      </c>
      <c r="F944" t="s">
        <v>1547</v>
      </c>
      <c r="G944" t="str">
        <f t="shared" si="56"/>
        <v>nov-2024</v>
      </c>
      <c r="H944" t="str">
        <f t="shared" si="57"/>
        <v>13-nov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83">
        <v>45609</v>
      </c>
      <c r="C945" s="7">
        <v>837.6</v>
      </c>
      <c r="D945" s="8" t="s">
        <v>423</v>
      </c>
      <c r="E945" t="s">
        <v>421</v>
      </c>
      <c r="F945" t="s">
        <v>1547</v>
      </c>
      <c r="G945" t="str">
        <f t="shared" si="56"/>
        <v>nov-2024</v>
      </c>
      <c r="H945" t="str">
        <f t="shared" si="57"/>
        <v>13-nov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83">
        <v>45608</v>
      </c>
      <c r="C946" s="7">
        <v>201.6</v>
      </c>
      <c r="D946" s="8" t="s">
        <v>429</v>
      </c>
      <c r="E946" t="s">
        <v>421</v>
      </c>
      <c r="F946" t="s">
        <v>1547</v>
      </c>
      <c r="G946" t="str">
        <f t="shared" si="56"/>
        <v>nov-2024</v>
      </c>
      <c r="H946" t="str">
        <f t="shared" si="57"/>
        <v>12-nov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83">
        <v>45608</v>
      </c>
      <c r="C947" s="7">
        <v>284.55</v>
      </c>
      <c r="D947" s="8" t="s">
        <v>423</v>
      </c>
      <c r="E947" t="s">
        <v>421</v>
      </c>
      <c r="F947" t="s">
        <v>1547</v>
      </c>
      <c r="G947" t="str">
        <f t="shared" si="56"/>
        <v>nov-2024</v>
      </c>
      <c r="H947" t="str">
        <f t="shared" si="57"/>
        <v>12-nov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83">
        <v>45605</v>
      </c>
      <c r="C948" s="7">
        <v>151.19999999999999</v>
      </c>
      <c r="D948" s="8" t="s">
        <v>423</v>
      </c>
      <c r="E948" t="s">
        <v>421</v>
      </c>
      <c r="F948" t="s">
        <v>1547</v>
      </c>
      <c r="G948" t="str">
        <f t="shared" si="56"/>
        <v>nov-2024</v>
      </c>
      <c r="H948" t="str">
        <f t="shared" si="57"/>
        <v>09-nov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83">
        <v>45604</v>
      </c>
      <c r="C949" s="7">
        <v>356.5</v>
      </c>
      <c r="D949" s="8" t="s">
        <v>427</v>
      </c>
      <c r="E949" t="s">
        <v>421</v>
      </c>
      <c r="F949" t="s">
        <v>1547</v>
      </c>
      <c r="G949" t="str">
        <f t="shared" si="56"/>
        <v>nov-2024</v>
      </c>
      <c r="H949" t="str">
        <f t="shared" si="57"/>
        <v>08-nov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83">
        <v>45604</v>
      </c>
      <c r="C950" s="7">
        <v>512.96</v>
      </c>
      <c r="D950" s="8" t="s">
        <v>78</v>
      </c>
      <c r="E950" t="s">
        <v>421</v>
      </c>
      <c r="F950" t="s">
        <v>1547</v>
      </c>
      <c r="G950" t="str">
        <f t="shared" si="56"/>
        <v>nov-2024</v>
      </c>
      <c r="H950" t="str">
        <f t="shared" si="57"/>
        <v>08-nov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83">
        <v>45604</v>
      </c>
      <c r="C951" s="7">
        <v>275.52</v>
      </c>
      <c r="D951" s="8" t="s">
        <v>425</v>
      </c>
      <c r="E951" t="s">
        <v>421</v>
      </c>
      <c r="F951" t="s">
        <v>1547</v>
      </c>
      <c r="G951" t="str">
        <f t="shared" si="56"/>
        <v>nov-2024</v>
      </c>
      <c r="H951" t="str">
        <f t="shared" si="57"/>
        <v>08-nov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83">
        <v>45604</v>
      </c>
      <c r="C952" s="7">
        <v>918.26</v>
      </c>
      <c r="D952" s="8" t="s">
        <v>75</v>
      </c>
      <c r="E952" t="s">
        <v>421</v>
      </c>
      <c r="F952" t="s">
        <v>1547</v>
      </c>
      <c r="G952" t="str">
        <f t="shared" si="56"/>
        <v>nov-2024</v>
      </c>
      <c r="H952" t="str">
        <f t="shared" si="57"/>
        <v>08-nov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83">
        <v>45604</v>
      </c>
      <c r="C953" s="7">
        <v>582.24</v>
      </c>
      <c r="D953" s="8" t="s">
        <v>429</v>
      </c>
      <c r="E953" t="s">
        <v>421</v>
      </c>
      <c r="F953" t="s">
        <v>1547</v>
      </c>
      <c r="G953" t="str">
        <f t="shared" si="56"/>
        <v>nov-2024</v>
      </c>
      <c r="H953" t="str">
        <f t="shared" si="57"/>
        <v>08-nov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83">
        <v>45604</v>
      </c>
      <c r="C954" s="7">
        <v>222.95</v>
      </c>
      <c r="D954" s="8" t="s">
        <v>432</v>
      </c>
      <c r="E954" t="s">
        <v>421</v>
      </c>
      <c r="F954" t="s">
        <v>1547</v>
      </c>
      <c r="G954" t="str">
        <f t="shared" si="56"/>
        <v>nov-2024</v>
      </c>
      <c r="H954" t="str">
        <f t="shared" si="57"/>
        <v>08-nov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83">
        <v>45604</v>
      </c>
      <c r="C955" s="7">
        <v>523.16</v>
      </c>
      <c r="D955" s="8" t="s">
        <v>77</v>
      </c>
      <c r="E955" t="s">
        <v>421</v>
      </c>
      <c r="F955" t="s">
        <v>1547</v>
      </c>
      <c r="G955" t="str">
        <f t="shared" si="56"/>
        <v>nov-2024</v>
      </c>
      <c r="H955" t="str">
        <f t="shared" si="57"/>
        <v>08-nov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83">
        <v>45604</v>
      </c>
      <c r="C956" s="7">
        <v>382.7</v>
      </c>
      <c r="D956" s="8" t="s">
        <v>423</v>
      </c>
      <c r="E956" t="s">
        <v>421</v>
      </c>
      <c r="F956" t="s">
        <v>1547</v>
      </c>
      <c r="G956" t="str">
        <f t="shared" si="56"/>
        <v>nov-2024</v>
      </c>
      <c r="H956" t="str">
        <f t="shared" si="57"/>
        <v>08-nov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83">
        <v>45604</v>
      </c>
      <c r="C957" s="7">
        <v>924.42</v>
      </c>
      <c r="D957" s="8" t="s">
        <v>79</v>
      </c>
      <c r="E957" t="s">
        <v>421</v>
      </c>
      <c r="F957" t="s">
        <v>1547</v>
      </c>
      <c r="G957" t="str">
        <f t="shared" si="56"/>
        <v>nov-2024</v>
      </c>
      <c r="H957" t="str">
        <f t="shared" si="57"/>
        <v>08-nov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83">
        <v>45603</v>
      </c>
      <c r="C958" s="7">
        <v>158.79</v>
      </c>
      <c r="D958" s="8" t="s">
        <v>438</v>
      </c>
      <c r="E958" t="s">
        <v>421</v>
      </c>
      <c r="F958" t="s">
        <v>1547</v>
      </c>
      <c r="G958" t="str">
        <f t="shared" si="56"/>
        <v>nov-2024</v>
      </c>
      <c r="H958" t="str">
        <f t="shared" si="57"/>
        <v>07-nov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83">
        <v>45603</v>
      </c>
      <c r="C959" s="7">
        <v>246.6</v>
      </c>
      <c r="D959" s="8" t="s">
        <v>423</v>
      </c>
      <c r="E959" t="s">
        <v>421</v>
      </c>
      <c r="F959" t="s">
        <v>1547</v>
      </c>
      <c r="G959" t="str">
        <f t="shared" si="56"/>
        <v>nov-2024</v>
      </c>
      <c r="H959" t="str">
        <f t="shared" si="57"/>
        <v>07-nov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83">
        <v>45602</v>
      </c>
      <c r="C960" s="7">
        <v>155.01</v>
      </c>
      <c r="D960" s="8" t="s">
        <v>75</v>
      </c>
      <c r="E960" t="s">
        <v>421</v>
      </c>
      <c r="F960" t="s">
        <v>1547</v>
      </c>
      <c r="G960" t="str">
        <f t="shared" si="56"/>
        <v>nov-2024</v>
      </c>
      <c r="H960" t="str">
        <f t="shared" si="57"/>
        <v>06-nov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83">
        <v>45602</v>
      </c>
      <c r="C961" s="7">
        <v>355.08</v>
      </c>
      <c r="D961" s="8" t="s">
        <v>80</v>
      </c>
      <c r="E961" t="s">
        <v>421</v>
      </c>
      <c r="F961" t="s">
        <v>1547</v>
      </c>
      <c r="G961" t="str">
        <f t="shared" si="56"/>
        <v>nov-2024</v>
      </c>
      <c r="H961" t="str">
        <f t="shared" si="57"/>
        <v>06-nov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83">
        <v>45602</v>
      </c>
      <c r="C962" s="7">
        <v>158.09</v>
      </c>
      <c r="D962" s="8" t="s">
        <v>1549</v>
      </c>
      <c r="E962" t="s">
        <v>421</v>
      </c>
      <c r="F962" t="s">
        <v>1547</v>
      </c>
      <c r="G962" t="str">
        <f t="shared" ref="G962:G1025" si="60">TEXT(B962,"mmm-aaaa")</f>
        <v>nov-2024</v>
      </c>
      <c r="H962" t="str">
        <f t="shared" ref="H962:H1025" si="61">TEXT(B962,"jj-mmm")</f>
        <v>06-nov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83">
        <v>45602</v>
      </c>
      <c r="C963" s="7">
        <v>745.16</v>
      </c>
      <c r="D963" s="8" t="s">
        <v>423</v>
      </c>
      <c r="E963" t="s">
        <v>421</v>
      </c>
      <c r="F963" t="s">
        <v>1547</v>
      </c>
      <c r="G963" t="str">
        <f t="shared" si="60"/>
        <v>nov-2024</v>
      </c>
      <c r="H963" t="str">
        <f t="shared" si="61"/>
        <v>06-nov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83">
        <v>45602</v>
      </c>
      <c r="C964" s="7">
        <v>477.16</v>
      </c>
      <c r="D964" s="8" t="s">
        <v>79</v>
      </c>
      <c r="E964" t="s">
        <v>421</v>
      </c>
      <c r="F964" t="s">
        <v>1547</v>
      </c>
      <c r="G964" t="str">
        <f t="shared" si="60"/>
        <v>nov-2024</v>
      </c>
      <c r="H964" t="str">
        <f t="shared" si="61"/>
        <v>06-nov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83">
        <v>45601</v>
      </c>
      <c r="C965" s="7">
        <v>584.49</v>
      </c>
      <c r="D965" s="8" t="s">
        <v>83</v>
      </c>
      <c r="E965" t="s">
        <v>421</v>
      </c>
      <c r="F965" t="s">
        <v>1547</v>
      </c>
      <c r="G965" t="str">
        <f t="shared" si="60"/>
        <v>nov-2024</v>
      </c>
      <c r="H965" t="str">
        <f t="shared" si="61"/>
        <v>05-nov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83">
        <v>45601</v>
      </c>
      <c r="C966" s="7">
        <v>1086.74</v>
      </c>
      <c r="D966" s="8" t="s">
        <v>83</v>
      </c>
      <c r="E966" t="s">
        <v>421</v>
      </c>
      <c r="F966" t="s">
        <v>1547</v>
      </c>
      <c r="G966" t="str">
        <f t="shared" si="60"/>
        <v>nov-2024</v>
      </c>
      <c r="H966" t="str">
        <f t="shared" si="61"/>
        <v>05-nov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83">
        <v>45601</v>
      </c>
      <c r="C967" s="7">
        <v>437.24</v>
      </c>
      <c r="D967" s="8" t="s">
        <v>78</v>
      </c>
      <c r="E967" t="s">
        <v>421</v>
      </c>
      <c r="F967" t="s">
        <v>1547</v>
      </c>
      <c r="G967" t="str">
        <f t="shared" si="60"/>
        <v>nov-2024</v>
      </c>
      <c r="H967" t="str">
        <f t="shared" si="61"/>
        <v>05-nov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83">
        <v>45601</v>
      </c>
      <c r="C968" s="7">
        <v>297.86</v>
      </c>
      <c r="D968" s="8" t="s">
        <v>425</v>
      </c>
      <c r="E968" t="s">
        <v>421</v>
      </c>
      <c r="F968" t="s">
        <v>1547</v>
      </c>
      <c r="G968" t="str">
        <f t="shared" si="60"/>
        <v>nov-2024</v>
      </c>
      <c r="H968" t="str">
        <f t="shared" si="61"/>
        <v>05-nov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83">
        <v>45601</v>
      </c>
      <c r="C969" s="7">
        <v>211.81</v>
      </c>
      <c r="D969" s="8" t="s">
        <v>75</v>
      </c>
      <c r="E969" t="s">
        <v>421</v>
      </c>
      <c r="F969" t="s">
        <v>1547</v>
      </c>
      <c r="G969" t="str">
        <f t="shared" si="60"/>
        <v>nov-2024</v>
      </c>
      <c r="H969" t="str">
        <f t="shared" si="61"/>
        <v>05-nov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83">
        <v>45601</v>
      </c>
      <c r="C970" s="7">
        <v>234.1</v>
      </c>
      <c r="D970" s="8" t="s">
        <v>1549</v>
      </c>
      <c r="E970" t="s">
        <v>421</v>
      </c>
      <c r="F970" t="s">
        <v>1547</v>
      </c>
      <c r="G970" t="str">
        <f t="shared" si="60"/>
        <v>nov-2024</v>
      </c>
      <c r="H970" t="str">
        <f t="shared" si="61"/>
        <v>05-nov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83">
        <v>45601</v>
      </c>
      <c r="C971" s="7">
        <v>393.69</v>
      </c>
      <c r="D971" s="8" t="s">
        <v>77</v>
      </c>
      <c r="E971" t="s">
        <v>421</v>
      </c>
      <c r="F971" t="s">
        <v>1547</v>
      </c>
      <c r="G971" t="str">
        <f t="shared" si="60"/>
        <v>nov-2024</v>
      </c>
      <c r="H971" t="str">
        <f t="shared" si="61"/>
        <v>05-nov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83">
        <v>45601</v>
      </c>
      <c r="C972" s="7">
        <v>587.71</v>
      </c>
      <c r="D972" s="8" t="s">
        <v>423</v>
      </c>
      <c r="E972" t="s">
        <v>421</v>
      </c>
      <c r="F972" t="s">
        <v>1547</v>
      </c>
      <c r="G972" t="str">
        <f t="shared" si="60"/>
        <v>nov-2024</v>
      </c>
      <c r="H972" t="str">
        <f t="shared" si="61"/>
        <v>05-nov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83">
        <v>45601</v>
      </c>
      <c r="C973" s="7">
        <v>89.7</v>
      </c>
      <c r="D973" s="8" t="s">
        <v>423</v>
      </c>
      <c r="E973" t="s">
        <v>421</v>
      </c>
      <c r="F973" t="s">
        <v>1547</v>
      </c>
      <c r="G973" t="str">
        <f t="shared" si="60"/>
        <v>nov-2024</v>
      </c>
      <c r="H973" t="str">
        <f t="shared" si="61"/>
        <v>05-nov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83">
        <v>45601</v>
      </c>
      <c r="C974" s="7">
        <v>293.81</v>
      </c>
      <c r="D974" s="8" t="s">
        <v>423</v>
      </c>
      <c r="E974" t="s">
        <v>421</v>
      </c>
      <c r="F974" t="s">
        <v>1547</v>
      </c>
      <c r="G974" t="str">
        <f t="shared" si="60"/>
        <v>nov-2024</v>
      </c>
      <c r="H974" t="str">
        <f t="shared" si="61"/>
        <v>05-nov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83">
        <v>45600</v>
      </c>
      <c r="C975" s="7">
        <v>494.25</v>
      </c>
      <c r="D975" s="8" t="s">
        <v>78</v>
      </c>
      <c r="E975" t="s">
        <v>421</v>
      </c>
      <c r="F975" t="s">
        <v>1547</v>
      </c>
      <c r="G975" t="str">
        <f t="shared" si="60"/>
        <v>nov-2024</v>
      </c>
      <c r="H975" t="str">
        <f t="shared" si="61"/>
        <v>04-nov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83">
        <v>45600</v>
      </c>
      <c r="C976" s="7">
        <v>364.01</v>
      </c>
      <c r="D976" s="8" t="s">
        <v>75</v>
      </c>
      <c r="E976" t="s">
        <v>421</v>
      </c>
      <c r="F976" t="s">
        <v>1547</v>
      </c>
      <c r="G976" t="str">
        <f t="shared" si="60"/>
        <v>nov-2024</v>
      </c>
      <c r="H976" t="str">
        <f t="shared" si="61"/>
        <v>04-nov</v>
      </c>
      <c r="I976">
        <f t="shared" si="62"/>
        <v>2024</v>
      </c>
      <c r="J976" t="str">
        <f t="shared" si="63"/>
        <v>2024-11</v>
      </c>
    </row>
    <row r="977" spans="1:10">
      <c r="A977" s="6" t="s">
        <v>7</v>
      </c>
      <c r="B977" s="83">
        <v>45600</v>
      </c>
      <c r="C977" s="7">
        <v>79.08</v>
      </c>
      <c r="D977" s="8" t="s">
        <v>423</v>
      </c>
      <c r="E977" t="s">
        <v>421</v>
      </c>
      <c r="F977" t="s">
        <v>1547</v>
      </c>
      <c r="G977" t="str">
        <f t="shared" si="60"/>
        <v>nov-2024</v>
      </c>
      <c r="H977" t="str">
        <f t="shared" si="61"/>
        <v>04-nov</v>
      </c>
      <c r="I977">
        <f t="shared" si="62"/>
        <v>2024</v>
      </c>
      <c r="J977" t="str">
        <f t="shared" si="63"/>
        <v>2024-11</v>
      </c>
    </row>
    <row r="978" spans="1:10">
      <c r="A978" s="6" t="s">
        <v>7</v>
      </c>
      <c r="B978" s="83">
        <v>45600</v>
      </c>
      <c r="C978" s="7">
        <v>452.64</v>
      </c>
      <c r="D978" s="8" t="s">
        <v>79</v>
      </c>
      <c r="E978" t="s">
        <v>421</v>
      </c>
      <c r="F978" t="s">
        <v>1547</v>
      </c>
      <c r="G978" t="str">
        <f t="shared" si="60"/>
        <v>nov-2024</v>
      </c>
      <c r="H978" t="str">
        <f t="shared" si="61"/>
        <v>04-nov</v>
      </c>
      <c r="I978">
        <f t="shared" si="62"/>
        <v>2024</v>
      </c>
      <c r="J978" t="str">
        <f t="shared" si="63"/>
        <v>2024-11</v>
      </c>
    </row>
    <row r="979" spans="1:10">
      <c r="A979" s="6" t="s">
        <v>7</v>
      </c>
      <c r="B979" s="83">
        <v>45597</v>
      </c>
      <c r="C979" s="7">
        <v>572.52</v>
      </c>
      <c r="D979" s="8" t="s">
        <v>425</v>
      </c>
      <c r="E979" t="s">
        <v>421</v>
      </c>
      <c r="F979" t="s">
        <v>1547</v>
      </c>
      <c r="G979" t="str">
        <f t="shared" si="60"/>
        <v>nov-2024</v>
      </c>
      <c r="H979" t="str">
        <f t="shared" si="61"/>
        <v>01-nov</v>
      </c>
      <c r="I979">
        <f t="shared" si="62"/>
        <v>2024</v>
      </c>
      <c r="J979" t="str">
        <f t="shared" si="63"/>
        <v>2024-11</v>
      </c>
    </row>
    <row r="980" spans="1:10">
      <c r="A980" s="6" t="s">
        <v>7</v>
      </c>
      <c r="B980" s="83">
        <v>45596</v>
      </c>
      <c r="C980" s="7">
        <v>596.29999999999995</v>
      </c>
      <c r="D980" s="8" t="s">
        <v>84</v>
      </c>
      <c r="E980" t="s">
        <v>421</v>
      </c>
      <c r="F980" t="s">
        <v>1547</v>
      </c>
      <c r="G980" t="str">
        <f t="shared" si="60"/>
        <v>oct-2024</v>
      </c>
      <c r="H980" t="str">
        <f t="shared" si="61"/>
        <v>31-oct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83">
        <v>45596</v>
      </c>
      <c r="C981" s="7">
        <v>291.94</v>
      </c>
      <c r="D981" s="8" t="s">
        <v>75</v>
      </c>
      <c r="E981" t="s">
        <v>421</v>
      </c>
      <c r="F981" t="s">
        <v>1547</v>
      </c>
      <c r="G981" t="str">
        <f t="shared" si="60"/>
        <v>oct-2024</v>
      </c>
      <c r="H981" t="str">
        <f t="shared" si="61"/>
        <v>31-oct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83">
        <v>45596</v>
      </c>
      <c r="C982" s="7">
        <v>326.45999999999998</v>
      </c>
      <c r="D982" s="8" t="s">
        <v>423</v>
      </c>
      <c r="E982" t="s">
        <v>421</v>
      </c>
      <c r="F982" t="s">
        <v>1547</v>
      </c>
      <c r="G982" t="str">
        <f t="shared" si="60"/>
        <v>oct-2024</v>
      </c>
      <c r="H982" t="str">
        <f t="shared" si="61"/>
        <v>31-oct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83">
        <v>45595</v>
      </c>
      <c r="C983" s="7">
        <v>438.4</v>
      </c>
      <c r="D983" s="8" t="s">
        <v>427</v>
      </c>
      <c r="E983" t="s">
        <v>421</v>
      </c>
      <c r="F983" t="s">
        <v>1547</v>
      </c>
      <c r="G983" t="str">
        <f t="shared" si="60"/>
        <v>oct-2024</v>
      </c>
      <c r="H983" t="str">
        <f t="shared" si="61"/>
        <v>30-oct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83">
        <v>45595</v>
      </c>
      <c r="C984" s="7">
        <v>163.61000000000001</v>
      </c>
      <c r="D984" s="8" t="s">
        <v>78</v>
      </c>
      <c r="E984" t="s">
        <v>421</v>
      </c>
      <c r="F984" t="s">
        <v>1547</v>
      </c>
      <c r="G984" t="str">
        <f t="shared" si="60"/>
        <v>oct-2024</v>
      </c>
      <c r="H984" t="str">
        <f t="shared" si="61"/>
        <v>30-oct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83">
        <v>45595</v>
      </c>
      <c r="C985" s="7">
        <v>745.08</v>
      </c>
      <c r="D985" s="8" t="s">
        <v>75</v>
      </c>
      <c r="E985" t="s">
        <v>421</v>
      </c>
      <c r="F985" t="s">
        <v>1547</v>
      </c>
      <c r="G985" t="str">
        <f t="shared" si="60"/>
        <v>oct-2024</v>
      </c>
      <c r="H985" t="str">
        <f t="shared" si="61"/>
        <v>30-oct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83">
        <v>45595</v>
      </c>
      <c r="C986" s="7">
        <v>133.27000000000001</v>
      </c>
      <c r="D986" s="8" t="s">
        <v>75</v>
      </c>
      <c r="E986" t="s">
        <v>421</v>
      </c>
      <c r="F986" t="s">
        <v>1547</v>
      </c>
      <c r="G986" t="str">
        <f t="shared" si="60"/>
        <v>oct-2024</v>
      </c>
      <c r="H986" t="str">
        <f t="shared" si="61"/>
        <v>30-oct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83">
        <v>45595</v>
      </c>
      <c r="C987" s="7">
        <v>35.700000000000003</v>
      </c>
      <c r="D987" s="8" t="s">
        <v>75</v>
      </c>
      <c r="E987" t="s">
        <v>421</v>
      </c>
      <c r="F987" t="s">
        <v>1547</v>
      </c>
      <c r="G987" t="str">
        <f t="shared" si="60"/>
        <v>oct-2024</v>
      </c>
      <c r="H987" t="str">
        <f t="shared" si="61"/>
        <v>30-oct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83">
        <v>45595</v>
      </c>
      <c r="C988" s="7">
        <v>353.58</v>
      </c>
      <c r="D988" s="8" t="s">
        <v>76</v>
      </c>
      <c r="E988" t="s">
        <v>421</v>
      </c>
      <c r="F988" t="s">
        <v>1547</v>
      </c>
      <c r="G988" t="str">
        <f t="shared" si="60"/>
        <v>oct-2024</v>
      </c>
      <c r="H988" t="str">
        <f t="shared" si="61"/>
        <v>30-oct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83">
        <v>45595</v>
      </c>
      <c r="C989" s="7">
        <v>432.29</v>
      </c>
      <c r="D989" s="8" t="s">
        <v>1549</v>
      </c>
      <c r="E989" t="s">
        <v>421</v>
      </c>
      <c r="F989" t="s">
        <v>1547</v>
      </c>
      <c r="G989" t="str">
        <f t="shared" si="60"/>
        <v>oct-2024</v>
      </c>
      <c r="H989" t="str">
        <f t="shared" si="61"/>
        <v>30-oct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83">
        <v>45595</v>
      </c>
      <c r="C990" s="7">
        <v>125.29</v>
      </c>
      <c r="D990" s="8" t="s">
        <v>433</v>
      </c>
      <c r="E990" t="s">
        <v>421</v>
      </c>
      <c r="F990" t="s">
        <v>1547</v>
      </c>
      <c r="G990" t="str">
        <f t="shared" si="60"/>
        <v>oct-2024</v>
      </c>
      <c r="H990" t="str">
        <f t="shared" si="61"/>
        <v>30-oct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83">
        <v>45595</v>
      </c>
      <c r="C991" s="7">
        <v>425.35</v>
      </c>
      <c r="D991" s="8" t="s">
        <v>423</v>
      </c>
      <c r="E991" t="s">
        <v>421</v>
      </c>
      <c r="F991" t="s">
        <v>1547</v>
      </c>
      <c r="G991" t="str">
        <f t="shared" si="60"/>
        <v>oct-2024</v>
      </c>
      <c r="H991" t="str">
        <f t="shared" si="61"/>
        <v>30-oct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83">
        <v>45595</v>
      </c>
      <c r="C992" s="7">
        <v>32.71</v>
      </c>
      <c r="D992" s="8" t="s">
        <v>423</v>
      </c>
      <c r="E992" t="s">
        <v>421</v>
      </c>
      <c r="F992" t="s">
        <v>1547</v>
      </c>
      <c r="G992" t="str">
        <f t="shared" si="60"/>
        <v>oct-2024</v>
      </c>
      <c r="H992" t="str">
        <f t="shared" si="61"/>
        <v>30-oct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83">
        <v>45595</v>
      </c>
      <c r="C993" s="7">
        <v>61.95</v>
      </c>
      <c r="D993" s="8" t="s">
        <v>79</v>
      </c>
      <c r="E993" t="s">
        <v>421</v>
      </c>
      <c r="F993" t="s">
        <v>1547</v>
      </c>
      <c r="G993" t="str">
        <f t="shared" si="60"/>
        <v>oct-2024</v>
      </c>
      <c r="H993" t="str">
        <f t="shared" si="61"/>
        <v>30-oct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83">
        <v>45595</v>
      </c>
      <c r="C994" s="7">
        <v>767.2</v>
      </c>
      <c r="D994" s="8" t="s">
        <v>79</v>
      </c>
      <c r="E994" t="s">
        <v>421</v>
      </c>
      <c r="F994" t="s">
        <v>1547</v>
      </c>
      <c r="G994" t="str">
        <f t="shared" si="60"/>
        <v>oct-2024</v>
      </c>
      <c r="H994" t="str">
        <f t="shared" si="61"/>
        <v>30-oct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83">
        <v>45594</v>
      </c>
      <c r="C995" s="7">
        <v>562.1</v>
      </c>
      <c r="D995" s="8" t="s">
        <v>78</v>
      </c>
      <c r="E995" t="s">
        <v>421</v>
      </c>
      <c r="F995" t="s">
        <v>1547</v>
      </c>
      <c r="G995" t="str">
        <f t="shared" si="60"/>
        <v>oct-2024</v>
      </c>
      <c r="H995" t="str">
        <f t="shared" si="61"/>
        <v>29-oct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83">
        <v>45594</v>
      </c>
      <c r="C996" s="7">
        <v>178.32</v>
      </c>
      <c r="D996" s="8" t="s">
        <v>423</v>
      </c>
      <c r="E996" t="s">
        <v>421</v>
      </c>
      <c r="F996" t="s">
        <v>1547</v>
      </c>
      <c r="G996" t="str">
        <f t="shared" si="60"/>
        <v>oct-2024</v>
      </c>
      <c r="H996" t="str">
        <f t="shared" si="61"/>
        <v>29-oct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83">
        <v>45593</v>
      </c>
      <c r="C997" s="7">
        <v>40.46</v>
      </c>
      <c r="D997" s="8" t="s">
        <v>427</v>
      </c>
      <c r="E997" t="s">
        <v>421</v>
      </c>
      <c r="F997" t="s">
        <v>1547</v>
      </c>
      <c r="G997" t="str">
        <f t="shared" si="60"/>
        <v>oct-2024</v>
      </c>
      <c r="H997" t="str">
        <f t="shared" si="61"/>
        <v>28-oct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83">
        <v>45593</v>
      </c>
      <c r="C998" s="7">
        <v>346.57</v>
      </c>
      <c r="D998" s="8" t="s">
        <v>427</v>
      </c>
      <c r="E998" t="s">
        <v>421</v>
      </c>
      <c r="F998" t="s">
        <v>1547</v>
      </c>
      <c r="G998" t="str">
        <f t="shared" si="60"/>
        <v>oct-2024</v>
      </c>
      <c r="H998" t="str">
        <f t="shared" si="61"/>
        <v>28-oct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83">
        <v>45593</v>
      </c>
      <c r="C999" s="7">
        <v>376.62</v>
      </c>
      <c r="D999" s="8" t="s">
        <v>75</v>
      </c>
      <c r="E999" t="s">
        <v>421</v>
      </c>
      <c r="F999" t="s">
        <v>1547</v>
      </c>
      <c r="G999" t="str">
        <f t="shared" si="60"/>
        <v>oct-2024</v>
      </c>
      <c r="H999" t="str">
        <f t="shared" si="61"/>
        <v>28-oct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83">
        <v>45593</v>
      </c>
      <c r="C1000" s="7">
        <v>519.6</v>
      </c>
      <c r="D1000" s="8" t="s">
        <v>423</v>
      </c>
      <c r="E1000" t="s">
        <v>421</v>
      </c>
      <c r="F1000" t="s">
        <v>1547</v>
      </c>
      <c r="G1000" t="str">
        <f t="shared" si="60"/>
        <v>oct-2024</v>
      </c>
      <c r="H1000" t="str">
        <f t="shared" si="61"/>
        <v>28-oct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83">
        <v>45593</v>
      </c>
      <c r="C1001" s="7">
        <v>117.66</v>
      </c>
      <c r="D1001" s="8" t="s">
        <v>79</v>
      </c>
      <c r="E1001" t="s">
        <v>421</v>
      </c>
      <c r="F1001" t="s">
        <v>1547</v>
      </c>
      <c r="G1001" t="str">
        <f t="shared" si="60"/>
        <v>oct-2024</v>
      </c>
      <c r="H1001" t="str">
        <f t="shared" si="61"/>
        <v>28-oct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83">
        <v>45591</v>
      </c>
      <c r="C1002" s="7">
        <v>465.02</v>
      </c>
      <c r="D1002" s="8" t="s">
        <v>75</v>
      </c>
      <c r="E1002" t="s">
        <v>421</v>
      </c>
      <c r="F1002" t="s">
        <v>1547</v>
      </c>
      <c r="G1002" t="str">
        <f t="shared" si="60"/>
        <v>oct-2024</v>
      </c>
      <c r="H1002" t="str">
        <f t="shared" si="61"/>
        <v>26-oct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83">
        <v>45591</v>
      </c>
      <c r="C1003" s="7">
        <v>146.87</v>
      </c>
      <c r="D1003" s="8" t="s">
        <v>81</v>
      </c>
      <c r="E1003" t="s">
        <v>421</v>
      </c>
      <c r="F1003" t="s">
        <v>1547</v>
      </c>
      <c r="G1003" t="str">
        <f t="shared" si="60"/>
        <v>oct-2024</v>
      </c>
      <c r="H1003" t="str">
        <f t="shared" si="61"/>
        <v>26-oct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83">
        <v>45591</v>
      </c>
      <c r="C1004" s="7">
        <v>570.01</v>
      </c>
      <c r="D1004" s="8" t="s">
        <v>423</v>
      </c>
      <c r="E1004" t="s">
        <v>421</v>
      </c>
      <c r="F1004" t="s">
        <v>1547</v>
      </c>
      <c r="G1004" t="str">
        <f t="shared" si="60"/>
        <v>oct-2024</v>
      </c>
      <c r="H1004" t="str">
        <f t="shared" si="61"/>
        <v>26-oct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83">
        <v>45590</v>
      </c>
      <c r="C1005" s="7">
        <v>447.6</v>
      </c>
      <c r="D1005" s="8" t="s">
        <v>78</v>
      </c>
      <c r="E1005" t="s">
        <v>421</v>
      </c>
      <c r="F1005" t="s">
        <v>1547</v>
      </c>
      <c r="G1005" t="str">
        <f t="shared" si="60"/>
        <v>oct-2024</v>
      </c>
      <c r="H1005" t="str">
        <f t="shared" si="61"/>
        <v>25-oct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83">
        <v>45590</v>
      </c>
      <c r="C1006" s="7">
        <v>666.57</v>
      </c>
      <c r="D1006" s="8" t="s">
        <v>75</v>
      </c>
      <c r="E1006" t="s">
        <v>421</v>
      </c>
      <c r="F1006" t="s">
        <v>1547</v>
      </c>
      <c r="G1006" t="str">
        <f t="shared" si="60"/>
        <v>oct-2024</v>
      </c>
      <c r="H1006" t="str">
        <f t="shared" si="61"/>
        <v>25-oct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83">
        <v>45590</v>
      </c>
      <c r="C1007" s="7">
        <v>56.4</v>
      </c>
      <c r="D1007" s="8" t="s">
        <v>423</v>
      </c>
      <c r="E1007" t="s">
        <v>421</v>
      </c>
      <c r="F1007" t="s">
        <v>1547</v>
      </c>
      <c r="G1007" t="str">
        <f t="shared" si="60"/>
        <v>oct-2024</v>
      </c>
      <c r="H1007" t="str">
        <f t="shared" si="61"/>
        <v>25-oct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83">
        <v>45590</v>
      </c>
      <c r="C1008" s="7">
        <v>395.59</v>
      </c>
      <c r="D1008" s="8" t="s">
        <v>423</v>
      </c>
      <c r="E1008" t="s">
        <v>421</v>
      </c>
      <c r="F1008" t="s">
        <v>1547</v>
      </c>
      <c r="G1008" t="str">
        <f t="shared" si="60"/>
        <v>oct-2024</v>
      </c>
      <c r="H1008" t="str">
        <f t="shared" si="61"/>
        <v>25-oct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83">
        <v>45590</v>
      </c>
      <c r="C1009" s="7">
        <v>661.54</v>
      </c>
      <c r="D1009" s="8" t="s">
        <v>77</v>
      </c>
      <c r="E1009" t="s">
        <v>421</v>
      </c>
      <c r="F1009" t="s">
        <v>1547</v>
      </c>
      <c r="G1009" t="str">
        <f t="shared" si="60"/>
        <v>oct-2024</v>
      </c>
      <c r="H1009" t="str">
        <f t="shared" si="61"/>
        <v>25-oct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83">
        <v>45589</v>
      </c>
      <c r="C1010" s="7">
        <v>234.67</v>
      </c>
      <c r="D1010" s="8" t="s">
        <v>75</v>
      </c>
      <c r="E1010" t="s">
        <v>421</v>
      </c>
      <c r="F1010" t="s">
        <v>1547</v>
      </c>
      <c r="G1010" t="str">
        <f t="shared" si="60"/>
        <v>oct-2024</v>
      </c>
      <c r="H1010" t="str">
        <f t="shared" si="61"/>
        <v>24-oct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83">
        <v>45589</v>
      </c>
      <c r="C1011" s="7">
        <v>476.41</v>
      </c>
      <c r="D1011" s="8" t="s">
        <v>423</v>
      </c>
      <c r="E1011" t="s">
        <v>421</v>
      </c>
      <c r="F1011" t="s">
        <v>1547</v>
      </c>
      <c r="G1011" t="str">
        <f t="shared" si="60"/>
        <v>oct-2024</v>
      </c>
      <c r="H1011" t="str">
        <f t="shared" si="61"/>
        <v>24-oct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83">
        <v>45589</v>
      </c>
      <c r="C1012" s="7">
        <v>565.66</v>
      </c>
      <c r="D1012" s="8" t="s">
        <v>79</v>
      </c>
      <c r="E1012" t="s">
        <v>421</v>
      </c>
      <c r="F1012" t="s">
        <v>1547</v>
      </c>
      <c r="G1012" t="str">
        <f t="shared" si="60"/>
        <v>oct-2024</v>
      </c>
      <c r="H1012" t="str">
        <f t="shared" si="61"/>
        <v>24-oct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83">
        <v>45588</v>
      </c>
      <c r="C1013" s="7">
        <v>463.06</v>
      </c>
      <c r="D1013" s="8" t="s">
        <v>78</v>
      </c>
      <c r="E1013" t="s">
        <v>421</v>
      </c>
      <c r="F1013" t="s">
        <v>1547</v>
      </c>
      <c r="G1013" t="str">
        <f t="shared" si="60"/>
        <v>oct-2024</v>
      </c>
      <c r="H1013" t="str">
        <f t="shared" si="61"/>
        <v>23-oct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83">
        <v>45588</v>
      </c>
      <c r="C1014" s="7">
        <v>504.39</v>
      </c>
      <c r="D1014" s="8" t="s">
        <v>75</v>
      </c>
      <c r="E1014" t="s">
        <v>421</v>
      </c>
      <c r="F1014" t="s">
        <v>1547</v>
      </c>
      <c r="G1014" t="str">
        <f t="shared" si="60"/>
        <v>oct-2024</v>
      </c>
      <c r="H1014" t="str">
        <f t="shared" si="61"/>
        <v>23-oct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83">
        <v>45588</v>
      </c>
      <c r="C1015" s="7">
        <v>169.64</v>
      </c>
      <c r="D1015" s="8" t="s">
        <v>76</v>
      </c>
      <c r="E1015" t="s">
        <v>421</v>
      </c>
      <c r="F1015" t="s">
        <v>1547</v>
      </c>
      <c r="G1015" t="str">
        <f t="shared" si="60"/>
        <v>oct-2024</v>
      </c>
      <c r="H1015" t="str">
        <f t="shared" si="61"/>
        <v>23-oct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83">
        <v>45588</v>
      </c>
      <c r="C1016" s="7">
        <v>352.73</v>
      </c>
      <c r="D1016" s="8" t="s">
        <v>423</v>
      </c>
      <c r="E1016" t="s">
        <v>421</v>
      </c>
      <c r="F1016" t="s">
        <v>1547</v>
      </c>
      <c r="G1016" t="str">
        <f t="shared" si="60"/>
        <v>oct-2024</v>
      </c>
      <c r="H1016" t="str">
        <f t="shared" si="61"/>
        <v>23-oct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83">
        <v>45588</v>
      </c>
      <c r="C1017" s="7">
        <v>633.58000000000004</v>
      </c>
      <c r="D1017" s="8" t="s">
        <v>77</v>
      </c>
      <c r="E1017" t="s">
        <v>421</v>
      </c>
      <c r="F1017" t="s">
        <v>1547</v>
      </c>
      <c r="G1017" t="str">
        <f t="shared" si="60"/>
        <v>oct-2024</v>
      </c>
      <c r="H1017" t="str">
        <f t="shared" si="61"/>
        <v>23-oct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83">
        <v>45588</v>
      </c>
      <c r="C1018" s="7">
        <v>119.93</v>
      </c>
      <c r="D1018" s="8" t="s">
        <v>79</v>
      </c>
      <c r="E1018" t="s">
        <v>421</v>
      </c>
      <c r="F1018" t="s">
        <v>1547</v>
      </c>
      <c r="G1018" t="str">
        <f t="shared" si="60"/>
        <v>oct-2024</v>
      </c>
      <c r="H1018" t="str">
        <f t="shared" si="61"/>
        <v>23-oct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83">
        <v>45587</v>
      </c>
      <c r="C1019" s="7">
        <v>734.43</v>
      </c>
      <c r="D1019" s="8" t="s">
        <v>83</v>
      </c>
      <c r="E1019" t="s">
        <v>421</v>
      </c>
      <c r="F1019" t="s">
        <v>1547</v>
      </c>
      <c r="G1019" t="str">
        <f t="shared" si="60"/>
        <v>oct-2024</v>
      </c>
      <c r="H1019" t="str">
        <f t="shared" si="61"/>
        <v>22-oct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82">
        <v>45587</v>
      </c>
      <c r="C1020" s="20">
        <v>194.91</v>
      </c>
      <c r="D1020" s="22" t="s">
        <v>76</v>
      </c>
      <c r="E1020" t="s">
        <v>421</v>
      </c>
      <c r="F1020" t="s">
        <v>1547</v>
      </c>
      <c r="G1020" t="str">
        <f t="shared" si="60"/>
        <v>oct-2024</v>
      </c>
      <c r="H1020" t="str">
        <f t="shared" si="61"/>
        <v>22-oct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82">
        <v>45586</v>
      </c>
      <c r="C1021" s="20">
        <v>750.89</v>
      </c>
      <c r="D1021" s="22" t="s">
        <v>427</v>
      </c>
      <c r="E1021" t="s">
        <v>421</v>
      </c>
      <c r="F1021" t="s">
        <v>1547</v>
      </c>
      <c r="G1021" t="str">
        <f t="shared" si="60"/>
        <v>oct-2024</v>
      </c>
      <c r="H1021" t="str">
        <f t="shared" si="61"/>
        <v>21-oct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82">
        <v>45586</v>
      </c>
      <c r="C1022" s="20">
        <v>189.13</v>
      </c>
      <c r="D1022" s="22" t="s">
        <v>75</v>
      </c>
      <c r="E1022" t="s">
        <v>421</v>
      </c>
      <c r="F1022" t="s">
        <v>1547</v>
      </c>
      <c r="G1022" t="str">
        <f t="shared" si="60"/>
        <v>oct-2024</v>
      </c>
      <c r="H1022" t="str">
        <f t="shared" si="61"/>
        <v>21-oct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82">
        <v>45586</v>
      </c>
      <c r="C1023" s="20">
        <v>337.72</v>
      </c>
      <c r="D1023" s="22" t="s">
        <v>425</v>
      </c>
      <c r="E1023" t="s">
        <v>421</v>
      </c>
      <c r="F1023" t="s">
        <v>1547</v>
      </c>
      <c r="G1023" t="str">
        <f t="shared" si="60"/>
        <v>oct-2024</v>
      </c>
      <c r="H1023" t="str">
        <f t="shared" si="61"/>
        <v>21-oct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82">
        <v>45586</v>
      </c>
      <c r="C1024" s="20">
        <v>772.56</v>
      </c>
      <c r="D1024" s="22" t="s">
        <v>80</v>
      </c>
      <c r="E1024" t="s">
        <v>421</v>
      </c>
      <c r="F1024" t="s">
        <v>1547</v>
      </c>
      <c r="G1024" t="str">
        <f t="shared" si="60"/>
        <v>oct-2024</v>
      </c>
      <c r="H1024" t="str">
        <f t="shared" si="61"/>
        <v>21-oct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82">
        <v>45586</v>
      </c>
      <c r="C1025" s="20">
        <v>204.4</v>
      </c>
      <c r="D1025" s="22" t="s">
        <v>423</v>
      </c>
      <c r="E1025" t="s">
        <v>421</v>
      </c>
      <c r="F1025" t="s">
        <v>1547</v>
      </c>
      <c r="G1025" t="str">
        <f t="shared" si="60"/>
        <v>oct-2024</v>
      </c>
      <c r="H1025" t="str">
        <f t="shared" si="61"/>
        <v>21-oct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82">
        <v>45585</v>
      </c>
      <c r="C1026" s="20">
        <v>281.85000000000002</v>
      </c>
      <c r="D1026" s="22" t="s">
        <v>423</v>
      </c>
      <c r="E1026" t="s">
        <v>421</v>
      </c>
      <c r="F1026" t="s">
        <v>1547</v>
      </c>
      <c r="G1026" t="str">
        <f t="shared" ref="G1026:G1089" si="64">TEXT(B1026,"mmm-aaaa")</f>
        <v>oct-2024</v>
      </c>
      <c r="H1026" t="str">
        <f t="shared" ref="H1026:H1089" si="65">TEXT(B1026,"jj-mmm")</f>
        <v>20-oct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82">
        <v>45584</v>
      </c>
      <c r="C1027" s="20">
        <v>531.65</v>
      </c>
      <c r="D1027" s="22" t="s">
        <v>75</v>
      </c>
      <c r="E1027" t="s">
        <v>421</v>
      </c>
      <c r="F1027" t="s">
        <v>1547</v>
      </c>
      <c r="G1027" t="str">
        <f t="shared" si="64"/>
        <v>oct-2024</v>
      </c>
      <c r="H1027" t="str">
        <f t="shared" si="65"/>
        <v>19-oct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82">
        <v>45584</v>
      </c>
      <c r="C1028" s="20">
        <v>160.1</v>
      </c>
      <c r="D1028" s="22" t="s">
        <v>423</v>
      </c>
      <c r="E1028" t="s">
        <v>421</v>
      </c>
      <c r="F1028" t="s">
        <v>1547</v>
      </c>
      <c r="G1028" t="str">
        <f t="shared" si="64"/>
        <v>oct-2024</v>
      </c>
      <c r="H1028" t="str">
        <f t="shared" si="65"/>
        <v>19-oct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82">
        <v>45584</v>
      </c>
      <c r="C1029" s="20">
        <v>554.73</v>
      </c>
      <c r="D1029" s="22" t="s">
        <v>79</v>
      </c>
      <c r="E1029" t="s">
        <v>421</v>
      </c>
      <c r="F1029" t="s">
        <v>1547</v>
      </c>
      <c r="G1029" t="str">
        <f t="shared" si="64"/>
        <v>oct-2024</v>
      </c>
      <c r="H1029" t="str">
        <f t="shared" si="65"/>
        <v>19-oct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82">
        <v>45583</v>
      </c>
      <c r="C1030" s="20">
        <v>427.08</v>
      </c>
      <c r="D1030" s="22" t="s">
        <v>78</v>
      </c>
      <c r="E1030" t="s">
        <v>421</v>
      </c>
      <c r="F1030" t="s">
        <v>1547</v>
      </c>
      <c r="G1030" t="str">
        <f t="shared" si="64"/>
        <v>oct-2024</v>
      </c>
      <c r="H1030" t="str">
        <f t="shared" si="65"/>
        <v>18-oct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82">
        <v>45583</v>
      </c>
      <c r="C1031" s="20">
        <v>324.02999999999997</v>
      </c>
      <c r="D1031" s="22" t="s">
        <v>75</v>
      </c>
      <c r="E1031" t="s">
        <v>421</v>
      </c>
      <c r="F1031" t="s">
        <v>1547</v>
      </c>
      <c r="G1031" t="str">
        <f t="shared" si="64"/>
        <v>oct-2024</v>
      </c>
      <c r="H1031" t="str">
        <f t="shared" si="65"/>
        <v>18-oct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82">
        <v>45583</v>
      </c>
      <c r="C1032" s="20">
        <v>443.3</v>
      </c>
      <c r="D1032" s="22" t="s">
        <v>436</v>
      </c>
      <c r="E1032" t="s">
        <v>421</v>
      </c>
      <c r="F1032" t="s">
        <v>1547</v>
      </c>
      <c r="G1032" t="str">
        <f t="shared" si="64"/>
        <v>oct-2024</v>
      </c>
      <c r="H1032" t="str">
        <f t="shared" si="65"/>
        <v>18-oct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82">
        <v>45583</v>
      </c>
      <c r="C1033" s="20">
        <v>1163.92</v>
      </c>
      <c r="D1033" s="22" t="s">
        <v>81</v>
      </c>
      <c r="E1033" t="s">
        <v>421</v>
      </c>
      <c r="F1033" t="s">
        <v>1547</v>
      </c>
      <c r="G1033" t="str">
        <f t="shared" si="64"/>
        <v>oct-2024</v>
      </c>
      <c r="H1033" t="str">
        <f t="shared" si="65"/>
        <v>18-oct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82">
        <v>45583</v>
      </c>
      <c r="C1034" s="20">
        <v>502.3</v>
      </c>
      <c r="D1034" s="22" t="s">
        <v>1549</v>
      </c>
      <c r="E1034" t="s">
        <v>421</v>
      </c>
      <c r="F1034" t="s">
        <v>1547</v>
      </c>
      <c r="G1034" t="str">
        <f t="shared" si="64"/>
        <v>oct-2024</v>
      </c>
      <c r="H1034" t="str">
        <f t="shared" si="65"/>
        <v>18-oct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82">
        <v>45583</v>
      </c>
      <c r="C1035" s="20">
        <v>556.77</v>
      </c>
      <c r="D1035" s="22" t="s">
        <v>423</v>
      </c>
      <c r="E1035" t="s">
        <v>421</v>
      </c>
      <c r="F1035" t="s">
        <v>1547</v>
      </c>
      <c r="G1035" t="str">
        <f t="shared" si="64"/>
        <v>oct-2024</v>
      </c>
      <c r="H1035" t="str">
        <f t="shared" si="65"/>
        <v>18-oct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82">
        <v>45583</v>
      </c>
      <c r="C1036" s="20">
        <v>782.03</v>
      </c>
      <c r="D1036" s="22" t="s">
        <v>77</v>
      </c>
      <c r="E1036" t="s">
        <v>421</v>
      </c>
      <c r="F1036" t="s">
        <v>1547</v>
      </c>
      <c r="G1036" t="str">
        <f t="shared" si="64"/>
        <v>oct-2024</v>
      </c>
      <c r="H1036" t="str">
        <f t="shared" si="65"/>
        <v>18-oct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82">
        <v>45582</v>
      </c>
      <c r="C1037" s="20">
        <v>390.72</v>
      </c>
      <c r="D1037" s="22" t="s">
        <v>75</v>
      </c>
      <c r="E1037" t="s">
        <v>421</v>
      </c>
      <c r="F1037" t="s">
        <v>1547</v>
      </c>
      <c r="G1037" t="str">
        <f t="shared" si="64"/>
        <v>oct-2024</v>
      </c>
      <c r="H1037" t="str">
        <f t="shared" si="65"/>
        <v>17-oct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82">
        <v>45582</v>
      </c>
      <c r="C1038" s="20">
        <v>96.4</v>
      </c>
      <c r="D1038" s="22" t="s">
        <v>79</v>
      </c>
      <c r="E1038" t="s">
        <v>421</v>
      </c>
      <c r="F1038" t="s">
        <v>1547</v>
      </c>
      <c r="G1038" t="str">
        <f t="shared" si="64"/>
        <v>oct-2024</v>
      </c>
      <c r="H1038" t="str">
        <f t="shared" si="65"/>
        <v>17-oct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82">
        <v>45581</v>
      </c>
      <c r="C1039" s="20">
        <v>204.24</v>
      </c>
      <c r="D1039" s="22" t="s">
        <v>75</v>
      </c>
      <c r="E1039" t="s">
        <v>421</v>
      </c>
      <c r="F1039" t="s">
        <v>1547</v>
      </c>
      <c r="G1039" t="str">
        <f t="shared" si="64"/>
        <v>oct-2024</v>
      </c>
      <c r="H1039" t="str">
        <f t="shared" si="65"/>
        <v>16-oct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82">
        <v>45581</v>
      </c>
      <c r="C1040" s="20">
        <v>729.32</v>
      </c>
      <c r="D1040" s="22" t="s">
        <v>80</v>
      </c>
      <c r="E1040" t="s">
        <v>421</v>
      </c>
      <c r="F1040" t="s">
        <v>1547</v>
      </c>
      <c r="G1040" t="str">
        <f t="shared" si="64"/>
        <v>oct-2024</v>
      </c>
      <c r="H1040" t="str">
        <f t="shared" si="65"/>
        <v>16-oct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82">
        <v>45581</v>
      </c>
      <c r="C1041" s="20">
        <v>229.59</v>
      </c>
      <c r="D1041" s="22" t="s">
        <v>76</v>
      </c>
      <c r="E1041" t="s">
        <v>421</v>
      </c>
      <c r="F1041" t="s">
        <v>1547</v>
      </c>
      <c r="G1041" t="str">
        <f t="shared" si="64"/>
        <v>oct-2024</v>
      </c>
      <c r="H1041" t="str">
        <f t="shared" si="65"/>
        <v>16-oct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82">
        <v>45581</v>
      </c>
      <c r="C1042" s="20">
        <v>512.75</v>
      </c>
      <c r="D1042" s="22" t="s">
        <v>423</v>
      </c>
      <c r="E1042" t="s">
        <v>421</v>
      </c>
      <c r="F1042" t="s">
        <v>1547</v>
      </c>
      <c r="G1042" t="str">
        <f t="shared" si="64"/>
        <v>oct-2024</v>
      </c>
      <c r="H1042" t="str">
        <f t="shared" si="65"/>
        <v>16-oct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82">
        <v>45581</v>
      </c>
      <c r="C1043" s="20">
        <v>600.04999999999995</v>
      </c>
      <c r="D1043" s="22" t="s">
        <v>77</v>
      </c>
      <c r="E1043" t="s">
        <v>421</v>
      </c>
      <c r="F1043" t="s">
        <v>1547</v>
      </c>
      <c r="G1043" t="str">
        <f t="shared" si="64"/>
        <v>oct-2024</v>
      </c>
      <c r="H1043" t="str">
        <f t="shared" si="65"/>
        <v>16-oct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82">
        <v>45580</v>
      </c>
      <c r="C1044" s="20">
        <v>524.09</v>
      </c>
      <c r="D1044" s="22" t="s">
        <v>78</v>
      </c>
      <c r="E1044" t="s">
        <v>421</v>
      </c>
      <c r="F1044" t="s">
        <v>1547</v>
      </c>
      <c r="G1044" t="str">
        <f t="shared" si="64"/>
        <v>oct-2024</v>
      </c>
      <c r="H1044" t="str">
        <f t="shared" si="65"/>
        <v>15-oct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82">
        <v>45580</v>
      </c>
      <c r="C1045" s="20">
        <v>615.33000000000004</v>
      </c>
      <c r="D1045" s="22" t="s">
        <v>75</v>
      </c>
      <c r="E1045" t="s">
        <v>421</v>
      </c>
      <c r="F1045" t="s">
        <v>1547</v>
      </c>
      <c r="G1045" t="str">
        <f t="shared" si="64"/>
        <v>oct-2024</v>
      </c>
      <c r="H1045" t="str">
        <f t="shared" si="65"/>
        <v>15-oct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82">
        <v>45580</v>
      </c>
      <c r="C1046" s="20">
        <v>170.2</v>
      </c>
      <c r="D1046" s="22" t="s">
        <v>76</v>
      </c>
      <c r="E1046" t="s">
        <v>421</v>
      </c>
      <c r="F1046" t="s">
        <v>1547</v>
      </c>
      <c r="G1046" t="str">
        <f t="shared" si="64"/>
        <v>oct-2024</v>
      </c>
      <c r="H1046" t="str">
        <f t="shared" si="65"/>
        <v>15-oct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82">
        <v>45580</v>
      </c>
      <c r="C1047" s="20">
        <v>484.9</v>
      </c>
      <c r="D1047" s="22" t="s">
        <v>423</v>
      </c>
      <c r="E1047" t="s">
        <v>421</v>
      </c>
      <c r="F1047" t="s">
        <v>1547</v>
      </c>
      <c r="G1047" t="str">
        <f t="shared" si="64"/>
        <v>oct-2024</v>
      </c>
      <c r="H1047" t="str">
        <f t="shared" si="65"/>
        <v>15-oct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82">
        <v>45580</v>
      </c>
      <c r="C1048" s="20">
        <v>186.04</v>
      </c>
      <c r="D1048" s="22" t="s">
        <v>1549</v>
      </c>
      <c r="E1048" t="s">
        <v>421</v>
      </c>
      <c r="F1048" t="s">
        <v>1547</v>
      </c>
      <c r="G1048" t="str">
        <f t="shared" si="64"/>
        <v>oct-2024</v>
      </c>
      <c r="H1048" t="str">
        <f t="shared" si="65"/>
        <v>15-oct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82">
        <v>45579</v>
      </c>
      <c r="C1049" s="20">
        <v>335.38</v>
      </c>
      <c r="D1049" s="22" t="s">
        <v>427</v>
      </c>
      <c r="E1049" t="s">
        <v>421</v>
      </c>
      <c r="F1049" t="s">
        <v>1547</v>
      </c>
      <c r="G1049" t="str">
        <f t="shared" si="64"/>
        <v>oct-2024</v>
      </c>
      <c r="H1049" t="str">
        <f t="shared" si="65"/>
        <v>14-oct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83">
        <v>45579</v>
      </c>
      <c r="C1050" s="7">
        <v>1104.75</v>
      </c>
      <c r="D1050" s="8" t="s">
        <v>427</v>
      </c>
      <c r="E1050" t="s">
        <v>421</v>
      </c>
      <c r="F1050" t="s">
        <v>1547</v>
      </c>
      <c r="G1050" t="str">
        <f t="shared" si="64"/>
        <v>oct-2024</v>
      </c>
      <c r="H1050" t="str">
        <f t="shared" si="65"/>
        <v>14-oct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83">
        <v>45579</v>
      </c>
      <c r="C1051" s="7">
        <v>312.04000000000002</v>
      </c>
      <c r="D1051" s="8" t="s">
        <v>75</v>
      </c>
      <c r="E1051" t="s">
        <v>421</v>
      </c>
      <c r="F1051" t="s">
        <v>1547</v>
      </c>
      <c r="G1051" t="str">
        <f t="shared" si="64"/>
        <v>oct-2024</v>
      </c>
      <c r="H1051" t="str">
        <f t="shared" si="65"/>
        <v>14-oct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83">
        <v>45579</v>
      </c>
      <c r="C1052" s="7">
        <v>314.89999999999998</v>
      </c>
      <c r="D1052" s="8" t="s">
        <v>425</v>
      </c>
      <c r="E1052" t="s">
        <v>421</v>
      </c>
      <c r="F1052" t="s">
        <v>1547</v>
      </c>
      <c r="G1052" t="str">
        <f t="shared" si="64"/>
        <v>oct-2024</v>
      </c>
      <c r="H1052" t="str">
        <f t="shared" si="65"/>
        <v>14-oct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83">
        <v>45579</v>
      </c>
      <c r="C1053" s="7">
        <v>420.9</v>
      </c>
      <c r="D1053" s="8" t="s">
        <v>423</v>
      </c>
      <c r="E1053" t="s">
        <v>421</v>
      </c>
      <c r="F1053" t="s">
        <v>1547</v>
      </c>
      <c r="G1053" t="str">
        <f t="shared" si="64"/>
        <v>oct-2024</v>
      </c>
      <c r="H1053" t="str">
        <f t="shared" si="65"/>
        <v>14-oct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83">
        <v>45579</v>
      </c>
      <c r="C1054" s="7">
        <v>297.25</v>
      </c>
      <c r="D1054" s="8" t="s">
        <v>433</v>
      </c>
      <c r="E1054" t="s">
        <v>421</v>
      </c>
      <c r="F1054" t="s">
        <v>1547</v>
      </c>
      <c r="G1054" t="str">
        <f t="shared" si="64"/>
        <v>oct-2024</v>
      </c>
      <c r="H1054" t="str">
        <f t="shared" si="65"/>
        <v>14-oct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83">
        <v>45577</v>
      </c>
      <c r="C1055" s="7">
        <v>463.23</v>
      </c>
      <c r="D1055" s="8" t="s">
        <v>75</v>
      </c>
      <c r="E1055" t="s">
        <v>421</v>
      </c>
      <c r="F1055" t="s">
        <v>1547</v>
      </c>
      <c r="G1055" t="str">
        <f t="shared" si="64"/>
        <v>oct-2024</v>
      </c>
      <c r="H1055" t="str">
        <f t="shared" si="65"/>
        <v>12-oct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83">
        <v>45577</v>
      </c>
      <c r="C1056" s="7">
        <v>764.09</v>
      </c>
      <c r="D1056" s="8" t="s">
        <v>79</v>
      </c>
      <c r="E1056" t="s">
        <v>421</v>
      </c>
      <c r="F1056" t="s">
        <v>1547</v>
      </c>
      <c r="G1056" t="str">
        <f t="shared" si="64"/>
        <v>oct-2024</v>
      </c>
      <c r="H1056" t="str">
        <f t="shared" si="65"/>
        <v>12-oct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83">
        <v>45576</v>
      </c>
      <c r="C1057" s="7">
        <v>745.51</v>
      </c>
      <c r="D1057" s="8" t="s">
        <v>83</v>
      </c>
      <c r="E1057" t="s">
        <v>421</v>
      </c>
      <c r="F1057" t="s">
        <v>1547</v>
      </c>
      <c r="G1057" t="str">
        <f t="shared" si="64"/>
        <v>oct-2024</v>
      </c>
      <c r="H1057" t="str">
        <f t="shared" si="65"/>
        <v>11-oct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83">
        <v>45576</v>
      </c>
      <c r="C1058" s="7">
        <v>1267.01</v>
      </c>
      <c r="D1058" s="8" t="s">
        <v>78</v>
      </c>
      <c r="E1058" t="s">
        <v>421</v>
      </c>
      <c r="F1058" t="s">
        <v>1547</v>
      </c>
      <c r="G1058" t="str">
        <f t="shared" si="64"/>
        <v>oct-2024</v>
      </c>
      <c r="H1058" t="str">
        <f t="shared" si="65"/>
        <v>11-oct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83">
        <v>45576</v>
      </c>
      <c r="C1059" s="7">
        <v>1014.96</v>
      </c>
      <c r="D1059" s="8" t="s">
        <v>75</v>
      </c>
      <c r="E1059" t="s">
        <v>421</v>
      </c>
      <c r="F1059" t="s">
        <v>1547</v>
      </c>
      <c r="G1059" t="str">
        <f t="shared" si="64"/>
        <v>oct-2024</v>
      </c>
      <c r="H1059" t="str">
        <f t="shared" si="65"/>
        <v>11-oct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83">
        <v>45576</v>
      </c>
      <c r="C1060" s="7">
        <v>258.12</v>
      </c>
      <c r="D1060" s="8" t="s">
        <v>76</v>
      </c>
      <c r="E1060" t="s">
        <v>421</v>
      </c>
      <c r="F1060" t="s">
        <v>1547</v>
      </c>
      <c r="G1060" t="str">
        <f t="shared" si="64"/>
        <v>oct-2024</v>
      </c>
      <c r="H1060" t="str">
        <f t="shared" si="65"/>
        <v>11-oct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83">
        <v>45576</v>
      </c>
      <c r="C1061" s="7">
        <v>758.25</v>
      </c>
      <c r="D1061" s="8" t="s">
        <v>423</v>
      </c>
      <c r="E1061" t="s">
        <v>421</v>
      </c>
      <c r="F1061" t="s">
        <v>1547</v>
      </c>
      <c r="G1061" t="str">
        <f t="shared" si="64"/>
        <v>oct-2024</v>
      </c>
      <c r="H1061" t="str">
        <f t="shared" si="65"/>
        <v>11-oct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83">
        <v>45576</v>
      </c>
      <c r="C1062" s="7">
        <v>373.39</v>
      </c>
      <c r="D1062" s="8" t="s">
        <v>77</v>
      </c>
      <c r="E1062" t="s">
        <v>421</v>
      </c>
      <c r="F1062" t="s">
        <v>1547</v>
      </c>
      <c r="G1062" t="str">
        <f t="shared" si="64"/>
        <v>oct-2024</v>
      </c>
      <c r="H1062" t="str">
        <f t="shared" si="65"/>
        <v>11-oct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83">
        <v>45575</v>
      </c>
      <c r="C1063" s="7">
        <v>428.46</v>
      </c>
      <c r="D1063" s="8" t="s">
        <v>428</v>
      </c>
      <c r="E1063" t="s">
        <v>421</v>
      </c>
      <c r="F1063" t="s">
        <v>1547</v>
      </c>
      <c r="G1063" t="str">
        <f t="shared" si="64"/>
        <v>oct-2024</v>
      </c>
      <c r="H1063" t="str">
        <f t="shared" si="65"/>
        <v>10-oct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83">
        <v>45575</v>
      </c>
      <c r="C1064" s="7">
        <v>428.46</v>
      </c>
      <c r="D1064" s="8" t="s">
        <v>428</v>
      </c>
      <c r="E1064" t="s">
        <v>421</v>
      </c>
      <c r="F1064" t="s">
        <v>1547</v>
      </c>
      <c r="G1064" t="str">
        <f t="shared" si="64"/>
        <v>oct-2024</v>
      </c>
      <c r="H1064" t="str">
        <f t="shared" si="65"/>
        <v>10-oct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83">
        <v>45575</v>
      </c>
      <c r="C1065" s="7">
        <v>676.47</v>
      </c>
      <c r="D1065" s="8" t="s">
        <v>78</v>
      </c>
      <c r="E1065" t="s">
        <v>421</v>
      </c>
      <c r="F1065" t="s">
        <v>1547</v>
      </c>
      <c r="G1065" t="str">
        <f t="shared" si="64"/>
        <v>oct-2024</v>
      </c>
      <c r="H1065" t="str">
        <f t="shared" si="65"/>
        <v>10-oct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83">
        <v>45575</v>
      </c>
      <c r="C1066" s="7">
        <v>276.81</v>
      </c>
      <c r="D1066" s="8" t="s">
        <v>75</v>
      </c>
      <c r="E1066" t="s">
        <v>421</v>
      </c>
      <c r="F1066" t="s">
        <v>1547</v>
      </c>
      <c r="G1066" t="str">
        <f t="shared" si="64"/>
        <v>oct-2024</v>
      </c>
      <c r="H1066" t="str">
        <f t="shared" si="65"/>
        <v>10-oct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83">
        <v>45575</v>
      </c>
      <c r="C1067" s="7">
        <v>35.200000000000003</v>
      </c>
      <c r="D1067" s="8" t="s">
        <v>75</v>
      </c>
      <c r="E1067" t="s">
        <v>421</v>
      </c>
      <c r="F1067" t="s">
        <v>1547</v>
      </c>
      <c r="G1067" t="str">
        <f t="shared" si="64"/>
        <v>oct-2024</v>
      </c>
      <c r="H1067" t="str">
        <f t="shared" si="65"/>
        <v>10-oct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83">
        <v>45575</v>
      </c>
      <c r="C1068" s="7">
        <v>118.26</v>
      </c>
      <c r="D1068" s="8" t="s">
        <v>76</v>
      </c>
      <c r="E1068" t="s">
        <v>421</v>
      </c>
      <c r="F1068" t="s">
        <v>1547</v>
      </c>
      <c r="G1068" t="str">
        <f t="shared" si="64"/>
        <v>oct-2024</v>
      </c>
      <c r="H1068" t="str">
        <f t="shared" si="65"/>
        <v>10-oct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83">
        <v>45575</v>
      </c>
      <c r="C1069" s="7">
        <v>315.87</v>
      </c>
      <c r="D1069" s="8" t="s">
        <v>423</v>
      </c>
      <c r="E1069" t="s">
        <v>421</v>
      </c>
      <c r="F1069" t="s">
        <v>1547</v>
      </c>
      <c r="G1069" t="str">
        <f t="shared" si="64"/>
        <v>oct-2024</v>
      </c>
      <c r="H1069" t="str">
        <f t="shared" si="65"/>
        <v>10-oct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83">
        <v>45575</v>
      </c>
      <c r="C1070" s="7">
        <v>84.6</v>
      </c>
      <c r="D1070" s="8" t="s">
        <v>423</v>
      </c>
      <c r="E1070" t="s">
        <v>421</v>
      </c>
      <c r="F1070" t="s">
        <v>1547</v>
      </c>
      <c r="G1070" t="str">
        <f t="shared" si="64"/>
        <v>oct-2024</v>
      </c>
      <c r="H1070" t="str">
        <f t="shared" si="65"/>
        <v>10-oct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83">
        <v>45575</v>
      </c>
      <c r="C1071" s="7">
        <v>54.97</v>
      </c>
      <c r="D1071" s="8" t="s">
        <v>79</v>
      </c>
      <c r="E1071" t="s">
        <v>421</v>
      </c>
      <c r="F1071" t="s">
        <v>1547</v>
      </c>
      <c r="G1071" t="str">
        <f t="shared" si="64"/>
        <v>oct-2024</v>
      </c>
      <c r="H1071" t="str">
        <f t="shared" si="65"/>
        <v>10-oct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83">
        <v>45574</v>
      </c>
      <c r="C1072" s="7">
        <v>176.32</v>
      </c>
      <c r="D1072" s="8" t="s">
        <v>427</v>
      </c>
      <c r="E1072" t="s">
        <v>421</v>
      </c>
      <c r="F1072" t="s">
        <v>1547</v>
      </c>
      <c r="G1072" t="str">
        <f t="shared" si="64"/>
        <v>oct-2024</v>
      </c>
      <c r="H1072" t="str">
        <f t="shared" si="65"/>
        <v>09-oct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83">
        <v>45574</v>
      </c>
      <c r="C1073" s="7">
        <v>530.97</v>
      </c>
      <c r="D1073" s="8" t="s">
        <v>75</v>
      </c>
      <c r="E1073" t="s">
        <v>421</v>
      </c>
      <c r="F1073" t="s">
        <v>1547</v>
      </c>
      <c r="G1073" t="str">
        <f t="shared" si="64"/>
        <v>oct-2024</v>
      </c>
      <c r="H1073" t="str">
        <f t="shared" si="65"/>
        <v>09-oct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83">
        <v>45574</v>
      </c>
      <c r="C1074" s="7">
        <v>327.05</v>
      </c>
      <c r="D1074" s="8" t="s">
        <v>76</v>
      </c>
      <c r="E1074" t="s">
        <v>421</v>
      </c>
      <c r="F1074" t="s">
        <v>1547</v>
      </c>
      <c r="G1074" t="str">
        <f t="shared" si="64"/>
        <v>oct-2024</v>
      </c>
      <c r="H1074" t="str">
        <f t="shared" si="65"/>
        <v>09-oct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83">
        <v>45574</v>
      </c>
      <c r="C1075" s="7">
        <v>578.5</v>
      </c>
      <c r="D1075" s="8" t="s">
        <v>423</v>
      </c>
      <c r="E1075" t="s">
        <v>421</v>
      </c>
      <c r="F1075" t="s">
        <v>1547</v>
      </c>
      <c r="G1075" t="str">
        <f t="shared" si="64"/>
        <v>oct-2024</v>
      </c>
      <c r="H1075" t="str">
        <f t="shared" si="65"/>
        <v>09-oct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83">
        <v>45574</v>
      </c>
      <c r="C1076" s="7">
        <v>197.01</v>
      </c>
      <c r="D1076" s="8" t="s">
        <v>1549</v>
      </c>
      <c r="E1076" t="s">
        <v>421</v>
      </c>
      <c r="F1076" t="s">
        <v>1547</v>
      </c>
      <c r="G1076" t="str">
        <f t="shared" si="64"/>
        <v>oct-2024</v>
      </c>
      <c r="H1076" t="str">
        <f t="shared" si="65"/>
        <v>09-oct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83">
        <v>45573</v>
      </c>
      <c r="C1077" s="7">
        <v>919.76</v>
      </c>
      <c r="D1077" s="8" t="s">
        <v>75</v>
      </c>
      <c r="E1077" t="s">
        <v>421</v>
      </c>
      <c r="F1077" t="s">
        <v>1547</v>
      </c>
      <c r="G1077" t="str">
        <f t="shared" si="64"/>
        <v>oct-2024</v>
      </c>
      <c r="H1077" t="str">
        <f t="shared" si="65"/>
        <v>08-oct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83">
        <v>45573</v>
      </c>
      <c r="C1078" s="7">
        <v>90.8</v>
      </c>
      <c r="D1078" s="8" t="s">
        <v>76</v>
      </c>
      <c r="E1078" t="s">
        <v>421</v>
      </c>
      <c r="F1078" t="s">
        <v>1547</v>
      </c>
      <c r="G1078" t="str">
        <f t="shared" si="64"/>
        <v>oct-2024</v>
      </c>
      <c r="H1078" t="str">
        <f t="shared" si="65"/>
        <v>08-oct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83">
        <v>45573</v>
      </c>
      <c r="C1079" s="7">
        <v>296.63</v>
      </c>
      <c r="D1079" s="8" t="s">
        <v>423</v>
      </c>
      <c r="E1079" t="s">
        <v>421</v>
      </c>
      <c r="F1079" t="s">
        <v>1547</v>
      </c>
      <c r="G1079" t="str">
        <f t="shared" si="64"/>
        <v>oct-2024</v>
      </c>
      <c r="H1079" t="str">
        <f t="shared" si="65"/>
        <v>08-oct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83">
        <v>45573</v>
      </c>
      <c r="C1080" s="7">
        <v>463.23</v>
      </c>
      <c r="D1080" s="8" t="s">
        <v>77</v>
      </c>
      <c r="E1080" t="s">
        <v>421</v>
      </c>
      <c r="F1080" t="s">
        <v>1547</v>
      </c>
      <c r="G1080" t="str">
        <f t="shared" si="64"/>
        <v>oct-2024</v>
      </c>
      <c r="H1080" t="str">
        <f t="shared" si="65"/>
        <v>08-oct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83">
        <v>45572</v>
      </c>
      <c r="C1081" s="7">
        <v>298.41000000000003</v>
      </c>
      <c r="D1081" s="8" t="s">
        <v>427</v>
      </c>
      <c r="E1081" t="s">
        <v>421</v>
      </c>
      <c r="F1081" t="s">
        <v>1547</v>
      </c>
      <c r="G1081" t="str">
        <f t="shared" si="64"/>
        <v>oct-2024</v>
      </c>
      <c r="H1081" t="str">
        <f t="shared" si="65"/>
        <v>07-oct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83">
        <v>45572</v>
      </c>
      <c r="C1082" s="7">
        <v>850.13</v>
      </c>
      <c r="D1082" s="8" t="s">
        <v>427</v>
      </c>
      <c r="E1082" t="s">
        <v>421</v>
      </c>
      <c r="F1082" t="s">
        <v>1547</v>
      </c>
      <c r="G1082" t="str">
        <f t="shared" si="64"/>
        <v>oct-2024</v>
      </c>
      <c r="H1082" t="str">
        <f t="shared" si="65"/>
        <v>07-oct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83">
        <v>45572</v>
      </c>
      <c r="C1083" s="7">
        <v>395.68</v>
      </c>
      <c r="D1083" s="8" t="s">
        <v>78</v>
      </c>
      <c r="E1083" t="s">
        <v>421</v>
      </c>
      <c r="F1083" t="s">
        <v>1547</v>
      </c>
      <c r="G1083" t="str">
        <f t="shared" si="64"/>
        <v>oct-2024</v>
      </c>
      <c r="H1083" t="str">
        <f t="shared" si="65"/>
        <v>07-oct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83">
        <v>45572</v>
      </c>
      <c r="C1084" s="7">
        <v>137.1</v>
      </c>
      <c r="D1084" s="8" t="s">
        <v>425</v>
      </c>
      <c r="E1084" t="s">
        <v>421</v>
      </c>
      <c r="F1084" t="s">
        <v>1547</v>
      </c>
      <c r="G1084" t="str">
        <f t="shared" si="64"/>
        <v>oct-2024</v>
      </c>
      <c r="H1084" t="str">
        <f t="shared" si="65"/>
        <v>07-oct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83">
        <v>45572</v>
      </c>
      <c r="C1085" s="7">
        <v>172</v>
      </c>
      <c r="D1085" s="8" t="s">
        <v>423</v>
      </c>
      <c r="E1085" t="s">
        <v>421</v>
      </c>
      <c r="F1085" t="s">
        <v>1547</v>
      </c>
      <c r="G1085" t="str">
        <f t="shared" si="64"/>
        <v>oct-2024</v>
      </c>
      <c r="H1085" t="str">
        <f t="shared" si="65"/>
        <v>07-oct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83">
        <v>45572</v>
      </c>
      <c r="C1086" s="7">
        <v>189.29</v>
      </c>
      <c r="D1086" s="8" t="s">
        <v>77</v>
      </c>
      <c r="E1086" t="s">
        <v>421</v>
      </c>
      <c r="F1086" t="s">
        <v>1547</v>
      </c>
      <c r="G1086" t="str">
        <f t="shared" si="64"/>
        <v>oct-2024</v>
      </c>
      <c r="H1086" t="str">
        <f t="shared" si="65"/>
        <v>07-oct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83">
        <v>45571</v>
      </c>
      <c r="C1087" s="7">
        <v>989.15</v>
      </c>
      <c r="D1087" s="8" t="s">
        <v>423</v>
      </c>
      <c r="E1087" t="s">
        <v>421</v>
      </c>
      <c r="F1087" t="s">
        <v>1547</v>
      </c>
      <c r="G1087" t="str">
        <f t="shared" si="64"/>
        <v>oct-2024</v>
      </c>
      <c r="H1087" t="str">
        <f t="shared" si="65"/>
        <v>06-oct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83">
        <v>45570</v>
      </c>
      <c r="C1088" s="7">
        <v>512.63</v>
      </c>
      <c r="D1088" s="8" t="s">
        <v>75</v>
      </c>
      <c r="E1088" t="s">
        <v>421</v>
      </c>
      <c r="F1088" t="s">
        <v>1547</v>
      </c>
      <c r="G1088" t="str">
        <f t="shared" si="64"/>
        <v>oct-2024</v>
      </c>
      <c r="H1088" t="str">
        <f t="shared" si="65"/>
        <v>05-oct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83">
        <v>45570</v>
      </c>
      <c r="C1089" s="7">
        <v>215.4</v>
      </c>
      <c r="D1089" s="8" t="s">
        <v>77</v>
      </c>
      <c r="E1089" t="s">
        <v>421</v>
      </c>
      <c r="F1089" t="s">
        <v>1547</v>
      </c>
      <c r="G1089" t="str">
        <f t="shared" si="64"/>
        <v>oct-2024</v>
      </c>
      <c r="H1089" t="str">
        <f t="shared" si="65"/>
        <v>05-oct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83">
        <v>45569</v>
      </c>
      <c r="C1090" s="7">
        <v>13.95</v>
      </c>
      <c r="D1090" s="8" t="s">
        <v>75</v>
      </c>
      <c r="E1090" t="s">
        <v>421</v>
      </c>
      <c r="F1090" t="s">
        <v>1547</v>
      </c>
      <c r="G1090" t="str">
        <f t="shared" ref="G1090:G1153" si="68">TEXT(B1090,"mmm-aaaa")</f>
        <v>oct-2024</v>
      </c>
      <c r="H1090" t="str">
        <f t="shared" ref="H1090:H1153" si="69">TEXT(B1090,"jj-mmm")</f>
        <v>04-oct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83">
        <v>45569</v>
      </c>
      <c r="C1091" s="7">
        <v>348.11</v>
      </c>
      <c r="D1091" s="8" t="s">
        <v>81</v>
      </c>
      <c r="E1091" t="s">
        <v>421</v>
      </c>
      <c r="F1091" t="s">
        <v>1547</v>
      </c>
      <c r="G1091" t="str">
        <f t="shared" si="68"/>
        <v>oct-2024</v>
      </c>
      <c r="H1091" t="str">
        <f t="shared" si="69"/>
        <v>04-oct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83">
        <v>45569</v>
      </c>
      <c r="C1092" s="7">
        <v>180.11</v>
      </c>
      <c r="D1092" s="8" t="s">
        <v>76</v>
      </c>
      <c r="E1092" t="s">
        <v>421</v>
      </c>
      <c r="F1092" t="s">
        <v>1547</v>
      </c>
      <c r="G1092" t="str">
        <f t="shared" si="68"/>
        <v>oct-2024</v>
      </c>
      <c r="H1092" t="str">
        <f t="shared" si="69"/>
        <v>04-oct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83">
        <v>45569</v>
      </c>
      <c r="C1093" s="7">
        <v>1520.42</v>
      </c>
      <c r="D1093" s="8" t="s">
        <v>80</v>
      </c>
      <c r="E1093" t="s">
        <v>421</v>
      </c>
      <c r="F1093" t="s">
        <v>1547</v>
      </c>
      <c r="G1093" t="str">
        <f t="shared" si="68"/>
        <v>oct-2024</v>
      </c>
      <c r="H1093" t="str">
        <f t="shared" si="69"/>
        <v>04-oct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83">
        <v>45569</v>
      </c>
      <c r="C1094" s="7">
        <v>216.23</v>
      </c>
      <c r="D1094" s="8" t="s">
        <v>79</v>
      </c>
      <c r="E1094" t="s">
        <v>421</v>
      </c>
      <c r="F1094" t="s">
        <v>1547</v>
      </c>
      <c r="G1094" t="str">
        <f t="shared" si="68"/>
        <v>oct-2024</v>
      </c>
      <c r="H1094" t="str">
        <f t="shared" si="69"/>
        <v>04-oct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83">
        <v>45568</v>
      </c>
      <c r="C1095" s="7">
        <v>336.34</v>
      </c>
      <c r="D1095" s="8" t="s">
        <v>75</v>
      </c>
      <c r="E1095" t="s">
        <v>421</v>
      </c>
      <c r="F1095" t="s">
        <v>1547</v>
      </c>
      <c r="G1095" t="str">
        <f t="shared" si="68"/>
        <v>oct-2024</v>
      </c>
      <c r="H1095" t="str">
        <f t="shared" si="69"/>
        <v>03-oct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83">
        <v>45568</v>
      </c>
      <c r="C1096" s="7">
        <v>280.76</v>
      </c>
      <c r="D1096" s="8" t="s">
        <v>78</v>
      </c>
      <c r="E1096" t="s">
        <v>421</v>
      </c>
      <c r="F1096" t="s">
        <v>1547</v>
      </c>
      <c r="G1096" t="str">
        <f t="shared" si="68"/>
        <v>oct-2024</v>
      </c>
      <c r="H1096" t="str">
        <f t="shared" si="69"/>
        <v>03-oct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83">
        <v>45568</v>
      </c>
      <c r="C1097" s="7">
        <v>275.52</v>
      </c>
      <c r="D1097" s="8" t="s">
        <v>435</v>
      </c>
      <c r="E1097" t="s">
        <v>421</v>
      </c>
      <c r="F1097" t="s">
        <v>1547</v>
      </c>
      <c r="G1097" t="str">
        <f t="shared" si="68"/>
        <v>oct-2024</v>
      </c>
      <c r="H1097" t="str">
        <f t="shared" si="69"/>
        <v>03-oct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83">
        <v>45568</v>
      </c>
      <c r="C1098" s="7">
        <v>391.14</v>
      </c>
      <c r="D1098" s="8" t="s">
        <v>436</v>
      </c>
      <c r="E1098" t="s">
        <v>421</v>
      </c>
      <c r="F1098" t="s">
        <v>1547</v>
      </c>
      <c r="G1098" t="str">
        <f t="shared" si="68"/>
        <v>oct-2024</v>
      </c>
      <c r="H1098" t="str">
        <f t="shared" si="69"/>
        <v>03-oct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83">
        <v>45568</v>
      </c>
      <c r="C1099" s="7">
        <v>73.53</v>
      </c>
      <c r="D1099" s="8" t="s">
        <v>76</v>
      </c>
      <c r="E1099" t="s">
        <v>421</v>
      </c>
      <c r="F1099" t="s">
        <v>1547</v>
      </c>
      <c r="G1099" t="str">
        <f t="shared" si="68"/>
        <v>oct-2024</v>
      </c>
      <c r="H1099" t="str">
        <f t="shared" si="69"/>
        <v>03-oct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83">
        <v>45568</v>
      </c>
      <c r="C1100" s="7">
        <v>273.07</v>
      </c>
      <c r="D1100" s="8" t="s">
        <v>423</v>
      </c>
      <c r="E1100" t="s">
        <v>421</v>
      </c>
      <c r="F1100" t="s">
        <v>1547</v>
      </c>
      <c r="G1100" t="str">
        <f t="shared" si="68"/>
        <v>oct-2024</v>
      </c>
      <c r="H1100" t="str">
        <f t="shared" si="69"/>
        <v>03-oct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83">
        <v>45568</v>
      </c>
      <c r="C1101" s="7">
        <v>305.02</v>
      </c>
      <c r="D1101" s="8" t="s">
        <v>1549</v>
      </c>
      <c r="E1101" t="s">
        <v>421</v>
      </c>
      <c r="F1101" t="s">
        <v>1547</v>
      </c>
      <c r="G1101" t="str">
        <f t="shared" si="68"/>
        <v>oct-2024</v>
      </c>
      <c r="H1101" t="str">
        <f t="shared" si="69"/>
        <v>03-oct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83">
        <v>45567</v>
      </c>
      <c r="C1102" s="7">
        <v>2017.06</v>
      </c>
      <c r="D1102" s="8" t="s">
        <v>83</v>
      </c>
      <c r="E1102" t="s">
        <v>421</v>
      </c>
      <c r="F1102" t="s">
        <v>1547</v>
      </c>
      <c r="G1102" t="str">
        <f t="shared" si="68"/>
        <v>oct-2024</v>
      </c>
      <c r="H1102" t="str">
        <f t="shared" si="69"/>
        <v>02-oct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83">
        <v>45567</v>
      </c>
      <c r="C1103" s="7">
        <v>286.47000000000003</v>
      </c>
      <c r="D1103" s="8" t="s">
        <v>75</v>
      </c>
      <c r="E1103" t="s">
        <v>421</v>
      </c>
      <c r="F1103" t="s">
        <v>1547</v>
      </c>
      <c r="G1103" t="str">
        <f t="shared" si="68"/>
        <v>oct-2024</v>
      </c>
      <c r="H1103" t="str">
        <f t="shared" si="69"/>
        <v>02-oct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83">
        <v>45567</v>
      </c>
      <c r="C1104" s="7">
        <v>430.72</v>
      </c>
      <c r="D1104" s="8" t="s">
        <v>78</v>
      </c>
      <c r="E1104" t="s">
        <v>421</v>
      </c>
      <c r="F1104" t="s">
        <v>1547</v>
      </c>
      <c r="G1104" t="str">
        <f t="shared" si="68"/>
        <v>oct-2024</v>
      </c>
      <c r="H1104" t="str">
        <f t="shared" si="69"/>
        <v>02-oct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83">
        <v>45567</v>
      </c>
      <c r="C1105" s="7">
        <v>743.6</v>
      </c>
      <c r="D1105" s="8" t="s">
        <v>423</v>
      </c>
      <c r="E1105" t="s">
        <v>421</v>
      </c>
      <c r="F1105" t="s">
        <v>1547</v>
      </c>
      <c r="G1105" t="str">
        <f t="shared" si="68"/>
        <v>oct-2024</v>
      </c>
      <c r="H1105" t="str">
        <f t="shared" si="69"/>
        <v>02-oct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83">
        <v>45566</v>
      </c>
      <c r="C1106" s="7">
        <v>39.130000000000003</v>
      </c>
      <c r="D1106" s="8" t="s">
        <v>75</v>
      </c>
      <c r="E1106" t="s">
        <v>421</v>
      </c>
      <c r="F1106" t="s">
        <v>1547</v>
      </c>
      <c r="G1106" t="str">
        <f t="shared" si="68"/>
        <v>oct-2024</v>
      </c>
      <c r="H1106" t="str">
        <f t="shared" si="69"/>
        <v>01-oct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83">
        <v>45566</v>
      </c>
      <c r="C1107" s="7">
        <v>1312.81</v>
      </c>
      <c r="D1107" s="8" t="s">
        <v>75</v>
      </c>
      <c r="E1107" t="s">
        <v>421</v>
      </c>
      <c r="F1107" t="s">
        <v>1547</v>
      </c>
      <c r="G1107" t="str">
        <f t="shared" si="68"/>
        <v>oct-2024</v>
      </c>
      <c r="H1107" t="str">
        <f t="shared" si="69"/>
        <v>01-oct</v>
      </c>
      <c r="I1107">
        <f t="shared" si="70"/>
        <v>2024</v>
      </c>
      <c r="J1107" t="str">
        <f t="shared" si="71"/>
        <v>2024-10</v>
      </c>
    </row>
    <row r="1108" spans="1:10">
      <c r="A1108" s="6" t="s">
        <v>7</v>
      </c>
      <c r="B1108" s="83">
        <v>45566</v>
      </c>
      <c r="C1108" s="7">
        <v>980.33</v>
      </c>
      <c r="D1108" s="8" t="s">
        <v>423</v>
      </c>
      <c r="E1108" t="s">
        <v>421</v>
      </c>
      <c r="F1108" t="s">
        <v>1547</v>
      </c>
      <c r="G1108" t="str">
        <f t="shared" si="68"/>
        <v>oct-2024</v>
      </c>
      <c r="H1108" t="str">
        <f t="shared" si="69"/>
        <v>01-oct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83">
        <v>45566</v>
      </c>
      <c r="C1109" s="7">
        <v>404.22</v>
      </c>
      <c r="D1109" s="8" t="s">
        <v>1549</v>
      </c>
      <c r="E1109" t="s">
        <v>421</v>
      </c>
      <c r="F1109" t="s">
        <v>1547</v>
      </c>
      <c r="G1109" t="str">
        <f t="shared" si="68"/>
        <v>oct-2024</v>
      </c>
      <c r="H1109" t="str">
        <f t="shared" si="69"/>
        <v>01-oct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83">
        <v>45566</v>
      </c>
      <c r="C1110" s="7">
        <v>156.28</v>
      </c>
      <c r="D1110" s="8" t="s">
        <v>79</v>
      </c>
      <c r="E1110" t="s">
        <v>421</v>
      </c>
      <c r="F1110" t="s">
        <v>1547</v>
      </c>
      <c r="G1110" t="str">
        <f t="shared" si="68"/>
        <v>oct-2024</v>
      </c>
      <c r="H1110" t="str">
        <f t="shared" si="69"/>
        <v>01-oct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83">
        <v>45565</v>
      </c>
      <c r="C1111" s="7">
        <v>484.38</v>
      </c>
      <c r="D1111" s="8" t="s">
        <v>425</v>
      </c>
      <c r="E1111" t="s">
        <v>421</v>
      </c>
      <c r="F1111" t="s">
        <v>1547</v>
      </c>
      <c r="G1111" t="str">
        <f t="shared" si="68"/>
        <v>sept-2024</v>
      </c>
      <c r="H1111" t="str">
        <f t="shared" si="69"/>
        <v>30-sept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83">
        <v>45565</v>
      </c>
      <c r="C1112" s="7">
        <v>154.9</v>
      </c>
      <c r="D1112" s="8" t="s">
        <v>423</v>
      </c>
      <c r="E1112" t="s">
        <v>421</v>
      </c>
      <c r="F1112" t="s">
        <v>1547</v>
      </c>
      <c r="G1112" t="str">
        <f t="shared" si="68"/>
        <v>sept-2024</v>
      </c>
      <c r="H1112" t="str">
        <f t="shared" si="69"/>
        <v>30-sept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83">
        <v>45565</v>
      </c>
      <c r="C1113" s="7">
        <v>136.63</v>
      </c>
      <c r="D1113" s="8" t="s">
        <v>433</v>
      </c>
      <c r="E1113" t="s">
        <v>421</v>
      </c>
      <c r="F1113" t="s">
        <v>1547</v>
      </c>
      <c r="G1113" t="str">
        <f t="shared" si="68"/>
        <v>sept-2024</v>
      </c>
      <c r="H1113" t="str">
        <f t="shared" si="69"/>
        <v>30-sept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83">
        <v>45563</v>
      </c>
      <c r="C1114" s="7">
        <v>142.81</v>
      </c>
      <c r="D1114" s="8" t="s">
        <v>79</v>
      </c>
      <c r="E1114" t="s">
        <v>421</v>
      </c>
      <c r="F1114" t="s">
        <v>1547</v>
      </c>
      <c r="G1114" t="str">
        <f t="shared" si="68"/>
        <v>sept-2024</v>
      </c>
      <c r="H1114" t="str">
        <f t="shared" si="69"/>
        <v>28-sept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83">
        <v>45562</v>
      </c>
      <c r="C1115" s="7">
        <v>984.77</v>
      </c>
      <c r="D1115" s="8" t="s">
        <v>75</v>
      </c>
      <c r="E1115" t="s">
        <v>421</v>
      </c>
      <c r="F1115" t="s">
        <v>1547</v>
      </c>
      <c r="G1115" t="str">
        <f t="shared" si="68"/>
        <v>sept-2024</v>
      </c>
      <c r="H1115" t="str">
        <f t="shared" si="69"/>
        <v>27-sept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83">
        <v>45562</v>
      </c>
      <c r="C1116" s="7">
        <v>984</v>
      </c>
      <c r="D1116" s="8" t="s">
        <v>427</v>
      </c>
      <c r="E1116" t="s">
        <v>421</v>
      </c>
      <c r="F1116" t="s">
        <v>1547</v>
      </c>
      <c r="G1116" t="str">
        <f t="shared" si="68"/>
        <v>sept-2024</v>
      </c>
      <c r="H1116" t="str">
        <f t="shared" si="69"/>
        <v>27-sept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83">
        <v>45562</v>
      </c>
      <c r="C1117" s="7">
        <v>967.46</v>
      </c>
      <c r="D1117" s="8" t="s">
        <v>423</v>
      </c>
      <c r="E1117" t="s">
        <v>421</v>
      </c>
      <c r="F1117" t="s">
        <v>1547</v>
      </c>
      <c r="G1117" t="str">
        <f t="shared" si="68"/>
        <v>sept-2024</v>
      </c>
      <c r="H1117" t="str">
        <f t="shared" si="69"/>
        <v>27-sept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83">
        <v>45562</v>
      </c>
      <c r="C1118" s="7">
        <v>1169.9000000000001</v>
      </c>
      <c r="D1118" s="8" t="s">
        <v>80</v>
      </c>
      <c r="E1118" t="s">
        <v>421</v>
      </c>
      <c r="F1118" t="s">
        <v>1547</v>
      </c>
      <c r="G1118" t="str">
        <f t="shared" si="68"/>
        <v>sept-2024</v>
      </c>
      <c r="H1118" t="str">
        <f t="shared" si="69"/>
        <v>27-sept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83">
        <v>45562</v>
      </c>
      <c r="C1119" s="7">
        <v>1073.56</v>
      </c>
      <c r="D1119" s="8" t="s">
        <v>1549</v>
      </c>
      <c r="E1119" t="s">
        <v>421</v>
      </c>
      <c r="F1119" t="s">
        <v>1547</v>
      </c>
      <c r="G1119" t="str">
        <f t="shared" si="68"/>
        <v>sept-2024</v>
      </c>
      <c r="H1119" t="str">
        <f t="shared" si="69"/>
        <v>27-sept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83">
        <v>45562</v>
      </c>
      <c r="C1120" s="7">
        <v>282.85000000000002</v>
      </c>
      <c r="D1120" s="8" t="s">
        <v>77</v>
      </c>
      <c r="E1120" t="s">
        <v>421</v>
      </c>
      <c r="F1120" t="s">
        <v>1547</v>
      </c>
      <c r="G1120" t="str">
        <f t="shared" si="68"/>
        <v>sept-2024</v>
      </c>
      <c r="H1120" t="str">
        <f t="shared" si="69"/>
        <v>27-sept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83">
        <v>45561</v>
      </c>
      <c r="C1121" s="7">
        <v>866.1</v>
      </c>
      <c r="D1121" s="8" t="s">
        <v>78</v>
      </c>
      <c r="E1121" t="s">
        <v>421</v>
      </c>
      <c r="F1121" t="s">
        <v>1547</v>
      </c>
      <c r="G1121" t="str">
        <f t="shared" si="68"/>
        <v>sept-2024</v>
      </c>
      <c r="H1121" t="str">
        <f t="shared" si="69"/>
        <v>26-sept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83">
        <v>45561</v>
      </c>
      <c r="C1122" s="7">
        <v>597.29</v>
      </c>
      <c r="D1122" s="8" t="s">
        <v>423</v>
      </c>
      <c r="E1122" t="s">
        <v>421</v>
      </c>
      <c r="F1122" t="s">
        <v>1547</v>
      </c>
      <c r="G1122" t="str">
        <f t="shared" si="68"/>
        <v>sept-2024</v>
      </c>
      <c r="H1122" t="str">
        <f t="shared" si="69"/>
        <v>26-sept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83">
        <v>45561</v>
      </c>
      <c r="C1123" s="7">
        <v>340.26</v>
      </c>
      <c r="D1123" s="8" t="s">
        <v>79</v>
      </c>
      <c r="E1123" t="s">
        <v>421</v>
      </c>
      <c r="F1123" t="s">
        <v>1547</v>
      </c>
      <c r="G1123" t="str">
        <f t="shared" si="68"/>
        <v>sept-2024</v>
      </c>
      <c r="H1123" t="str">
        <f t="shared" si="69"/>
        <v>26-sept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83">
        <v>45561</v>
      </c>
      <c r="C1124" s="7">
        <v>2900</v>
      </c>
      <c r="D1124" s="8" t="s">
        <v>434</v>
      </c>
      <c r="E1124" t="s">
        <v>421</v>
      </c>
      <c r="F1124" t="s">
        <v>1547</v>
      </c>
      <c r="G1124" t="str">
        <f t="shared" si="68"/>
        <v>sept-2024</v>
      </c>
      <c r="H1124" t="str">
        <f t="shared" si="69"/>
        <v>26-sept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83">
        <v>45560</v>
      </c>
      <c r="C1125" s="7">
        <v>588.48</v>
      </c>
      <c r="D1125" s="8" t="s">
        <v>423</v>
      </c>
      <c r="E1125" t="s">
        <v>421</v>
      </c>
      <c r="F1125" t="s">
        <v>1547</v>
      </c>
      <c r="G1125" t="str">
        <f t="shared" si="68"/>
        <v>sept-2024</v>
      </c>
      <c r="H1125" t="str">
        <f t="shared" si="69"/>
        <v>25-sept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83">
        <v>45560</v>
      </c>
      <c r="C1126" s="7">
        <v>66.33</v>
      </c>
      <c r="D1126" s="8" t="s">
        <v>76</v>
      </c>
      <c r="E1126" t="s">
        <v>421</v>
      </c>
      <c r="F1126" t="s">
        <v>1547</v>
      </c>
      <c r="G1126" t="str">
        <f t="shared" si="68"/>
        <v>sept-2024</v>
      </c>
      <c r="H1126" t="str">
        <f t="shared" si="69"/>
        <v>25-sept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83">
        <v>45560</v>
      </c>
      <c r="C1127" s="7">
        <v>271.04000000000002</v>
      </c>
      <c r="D1127" s="8" t="s">
        <v>1549</v>
      </c>
      <c r="E1127" t="s">
        <v>421</v>
      </c>
      <c r="F1127" t="s">
        <v>1547</v>
      </c>
      <c r="G1127" t="str">
        <f t="shared" si="68"/>
        <v>sept-2024</v>
      </c>
      <c r="H1127" t="str">
        <f t="shared" si="69"/>
        <v>25-sept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83">
        <v>45559</v>
      </c>
      <c r="C1128" s="7">
        <v>178.54</v>
      </c>
      <c r="D1128" s="8" t="s">
        <v>75</v>
      </c>
      <c r="E1128" t="s">
        <v>421</v>
      </c>
      <c r="F1128" t="s">
        <v>1547</v>
      </c>
      <c r="G1128" t="str">
        <f t="shared" si="68"/>
        <v>sept-2024</v>
      </c>
      <c r="H1128" t="str">
        <f t="shared" si="69"/>
        <v>24-sept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83">
        <v>45559</v>
      </c>
      <c r="C1129" s="7">
        <v>21.6</v>
      </c>
      <c r="D1129" s="8" t="s">
        <v>75</v>
      </c>
      <c r="E1129" t="s">
        <v>421</v>
      </c>
      <c r="F1129" t="s">
        <v>1547</v>
      </c>
      <c r="G1129" t="str">
        <f t="shared" si="68"/>
        <v>sept-2024</v>
      </c>
      <c r="H1129" t="str">
        <f t="shared" si="69"/>
        <v>24-sept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83">
        <v>45559</v>
      </c>
      <c r="C1130" s="7">
        <v>329.66</v>
      </c>
      <c r="D1130" s="8" t="s">
        <v>78</v>
      </c>
      <c r="E1130" t="s">
        <v>421</v>
      </c>
      <c r="F1130" t="s">
        <v>1547</v>
      </c>
      <c r="G1130" t="str">
        <f t="shared" si="68"/>
        <v>sept-2024</v>
      </c>
      <c r="H1130" t="str">
        <f t="shared" si="69"/>
        <v>24-sept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83">
        <v>45559</v>
      </c>
      <c r="C1131" s="7">
        <v>116.7</v>
      </c>
      <c r="D1131" s="8" t="s">
        <v>435</v>
      </c>
      <c r="E1131" t="s">
        <v>421</v>
      </c>
      <c r="F1131" t="s">
        <v>1547</v>
      </c>
      <c r="G1131" t="str">
        <f t="shared" si="68"/>
        <v>sept-2024</v>
      </c>
      <c r="H1131" t="str">
        <f t="shared" si="69"/>
        <v>24-sept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83">
        <v>45559</v>
      </c>
      <c r="C1132" s="7">
        <v>151.62</v>
      </c>
      <c r="D1132" s="8" t="s">
        <v>423</v>
      </c>
      <c r="E1132" t="s">
        <v>421</v>
      </c>
      <c r="F1132" t="s">
        <v>1547</v>
      </c>
      <c r="G1132" t="str">
        <f t="shared" si="68"/>
        <v>sept-2024</v>
      </c>
      <c r="H1132" t="str">
        <f t="shared" si="69"/>
        <v>24-sept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83">
        <v>45559</v>
      </c>
      <c r="C1133" s="7">
        <v>84.6</v>
      </c>
      <c r="D1133" s="8" t="s">
        <v>423</v>
      </c>
      <c r="E1133" t="s">
        <v>421</v>
      </c>
      <c r="F1133" t="s">
        <v>1547</v>
      </c>
      <c r="G1133" t="str">
        <f t="shared" si="68"/>
        <v>sept-2024</v>
      </c>
      <c r="H1133" t="str">
        <f t="shared" si="69"/>
        <v>24-sept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83">
        <v>45559</v>
      </c>
      <c r="C1134" s="7">
        <v>179.46</v>
      </c>
      <c r="D1134" s="8" t="s">
        <v>76</v>
      </c>
      <c r="E1134" t="s">
        <v>421</v>
      </c>
      <c r="F1134" t="s">
        <v>1547</v>
      </c>
      <c r="G1134" t="str">
        <f t="shared" si="68"/>
        <v>sept-2024</v>
      </c>
      <c r="H1134" t="str">
        <f t="shared" si="69"/>
        <v>24-sept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83">
        <v>45558</v>
      </c>
      <c r="C1135" s="7">
        <v>381.49</v>
      </c>
      <c r="D1135" s="8" t="s">
        <v>75</v>
      </c>
      <c r="E1135" t="s">
        <v>421</v>
      </c>
      <c r="F1135" t="s">
        <v>1547</v>
      </c>
      <c r="G1135" t="str">
        <f t="shared" si="68"/>
        <v>sept-2024</v>
      </c>
      <c r="H1135" t="str">
        <f t="shared" si="69"/>
        <v>23-sept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83">
        <v>45558</v>
      </c>
      <c r="C1136" s="7">
        <v>384.94</v>
      </c>
      <c r="D1136" s="8" t="s">
        <v>425</v>
      </c>
      <c r="E1136" t="s">
        <v>421</v>
      </c>
      <c r="F1136" t="s">
        <v>1547</v>
      </c>
      <c r="G1136" t="str">
        <f t="shared" si="68"/>
        <v>sept-2024</v>
      </c>
      <c r="H1136" t="str">
        <f t="shared" si="69"/>
        <v>23-sept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83">
        <v>45558</v>
      </c>
      <c r="C1137" s="7">
        <v>324.97000000000003</v>
      </c>
      <c r="D1137" s="8" t="s">
        <v>423</v>
      </c>
      <c r="E1137" t="s">
        <v>421</v>
      </c>
      <c r="F1137" t="s">
        <v>1547</v>
      </c>
      <c r="G1137" t="str">
        <f t="shared" si="68"/>
        <v>sept-2024</v>
      </c>
      <c r="H1137" t="str">
        <f t="shared" si="69"/>
        <v>23-sept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83">
        <v>45558</v>
      </c>
      <c r="C1138" s="7">
        <v>754.49</v>
      </c>
      <c r="D1138" s="8" t="s">
        <v>77</v>
      </c>
      <c r="E1138" t="s">
        <v>421</v>
      </c>
      <c r="F1138" t="s">
        <v>1547</v>
      </c>
      <c r="G1138" t="str">
        <f t="shared" si="68"/>
        <v>sept-2024</v>
      </c>
      <c r="H1138" t="str">
        <f t="shared" si="69"/>
        <v>23-sept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83">
        <v>45558</v>
      </c>
      <c r="C1139" s="7">
        <v>204.98</v>
      </c>
      <c r="D1139" s="8" t="s">
        <v>79</v>
      </c>
      <c r="E1139" t="s">
        <v>421</v>
      </c>
      <c r="F1139" t="s">
        <v>1547</v>
      </c>
      <c r="G1139" t="str">
        <f t="shared" si="68"/>
        <v>sept-2024</v>
      </c>
      <c r="H1139" t="str">
        <f t="shared" si="69"/>
        <v>23-sept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83">
        <v>45558</v>
      </c>
      <c r="C1140" s="7">
        <v>98.9</v>
      </c>
      <c r="D1140" s="8" t="s">
        <v>433</v>
      </c>
      <c r="E1140" t="s">
        <v>421</v>
      </c>
      <c r="F1140" t="s">
        <v>1547</v>
      </c>
      <c r="G1140" t="str">
        <f t="shared" si="68"/>
        <v>sept-2024</v>
      </c>
      <c r="H1140" t="str">
        <f t="shared" si="69"/>
        <v>23-sept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83">
        <v>45556</v>
      </c>
      <c r="C1141" s="7">
        <v>479.78</v>
      </c>
      <c r="D1141" s="8" t="s">
        <v>75</v>
      </c>
      <c r="E1141" t="s">
        <v>421</v>
      </c>
      <c r="F1141" t="s">
        <v>1547</v>
      </c>
      <c r="G1141" t="str">
        <f t="shared" si="68"/>
        <v>sept-2024</v>
      </c>
      <c r="H1141" t="str">
        <f t="shared" si="69"/>
        <v>21-sept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83">
        <v>45556</v>
      </c>
      <c r="C1142" s="7">
        <v>920</v>
      </c>
      <c r="D1142" s="8" t="s">
        <v>83</v>
      </c>
      <c r="E1142" t="s">
        <v>421</v>
      </c>
      <c r="F1142" t="s">
        <v>1547</v>
      </c>
      <c r="G1142" t="str">
        <f t="shared" si="68"/>
        <v>sept-2024</v>
      </c>
      <c r="H1142" t="str">
        <f t="shared" si="69"/>
        <v>21-sept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83">
        <v>45556</v>
      </c>
      <c r="C1143" s="7">
        <v>290.72000000000003</v>
      </c>
      <c r="D1143" s="8" t="s">
        <v>423</v>
      </c>
      <c r="E1143" t="s">
        <v>421</v>
      </c>
      <c r="F1143" t="s">
        <v>1547</v>
      </c>
      <c r="G1143" t="str">
        <f t="shared" si="68"/>
        <v>sept-2024</v>
      </c>
      <c r="H1143" t="str">
        <f t="shared" si="69"/>
        <v>21-sept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83">
        <v>45555</v>
      </c>
      <c r="C1144" s="7">
        <v>376.82</v>
      </c>
      <c r="D1144" s="8" t="s">
        <v>428</v>
      </c>
      <c r="E1144" t="s">
        <v>421</v>
      </c>
      <c r="F1144" t="s">
        <v>1547</v>
      </c>
      <c r="G1144" t="str">
        <f t="shared" si="68"/>
        <v>sept-2024</v>
      </c>
      <c r="H1144" t="str">
        <f t="shared" si="69"/>
        <v>20-sept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83">
        <v>45554</v>
      </c>
      <c r="C1145" s="7">
        <v>1088.76</v>
      </c>
      <c r="D1145" s="8" t="s">
        <v>423</v>
      </c>
      <c r="E1145" t="s">
        <v>421</v>
      </c>
      <c r="F1145" t="s">
        <v>1547</v>
      </c>
      <c r="G1145" t="str">
        <f t="shared" si="68"/>
        <v>sept-2024</v>
      </c>
      <c r="H1145" t="str">
        <f t="shared" si="69"/>
        <v>19-sept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83">
        <v>45554</v>
      </c>
      <c r="C1146" s="7">
        <v>790.54</v>
      </c>
      <c r="D1146" s="8" t="s">
        <v>1549</v>
      </c>
      <c r="E1146" t="s">
        <v>421</v>
      </c>
      <c r="F1146" t="s">
        <v>1547</v>
      </c>
      <c r="G1146" t="str">
        <f t="shared" si="68"/>
        <v>sept-2024</v>
      </c>
      <c r="H1146" t="str">
        <f t="shared" si="69"/>
        <v>19-sept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83">
        <v>45554</v>
      </c>
      <c r="C1147" s="7">
        <v>782.65</v>
      </c>
      <c r="D1147" s="8" t="s">
        <v>79</v>
      </c>
      <c r="E1147" t="s">
        <v>421</v>
      </c>
      <c r="F1147" t="s">
        <v>1547</v>
      </c>
      <c r="G1147" t="str">
        <f t="shared" si="68"/>
        <v>sept-2024</v>
      </c>
      <c r="H1147" t="str">
        <f t="shared" si="69"/>
        <v>19-sept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83">
        <v>45554</v>
      </c>
      <c r="C1148" s="7">
        <v>2900</v>
      </c>
      <c r="D1148" s="8" t="s">
        <v>434</v>
      </c>
      <c r="E1148" t="s">
        <v>421</v>
      </c>
      <c r="F1148" t="s">
        <v>1547</v>
      </c>
      <c r="G1148" t="str">
        <f t="shared" si="68"/>
        <v>sept-2024</v>
      </c>
      <c r="H1148" t="str">
        <f t="shared" si="69"/>
        <v>19-sept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83">
        <v>45554</v>
      </c>
      <c r="C1149" s="7">
        <v>626.89</v>
      </c>
      <c r="D1149" s="8" t="s">
        <v>75</v>
      </c>
      <c r="E1149" t="s">
        <v>421</v>
      </c>
      <c r="F1149" t="s">
        <v>1547</v>
      </c>
      <c r="G1149" t="str">
        <f t="shared" si="68"/>
        <v>sept-2024</v>
      </c>
      <c r="H1149" t="str">
        <f t="shared" si="69"/>
        <v>19-sept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83">
        <v>45553</v>
      </c>
      <c r="C1150" s="7">
        <v>773.1</v>
      </c>
      <c r="D1150" s="8" t="s">
        <v>427</v>
      </c>
      <c r="E1150" t="s">
        <v>421</v>
      </c>
      <c r="F1150" t="s">
        <v>1547</v>
      </c>
      <c r="G1150" t="str">
        <f t="shared" si="68"/>
        <v>sept-2024</v>
      </c>
      <c r="H1150" t="str">
        <f t="shared" si="69"/>
        <v>18-sept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83">
        <v>45553</v>
      </c>
      <c r="C1151" s="7">
        <v>915.32</v>
      </c>
      <c r="D1151" s="8" t="s">
        <v>78</v>
      </c>
      <c r="E1151" t="s">
        <v>421</v>
      </c>
      <c r="F1151" t="s">
        <v>1547</v>
      </c>
      <c r="G1151" t="str">
        <f t="shared" si="68"/>
        <v>sept-2024</v>
      </c>
      <c r="H1151" t="str">
        <f t="shared" si="69"/>
        <v>18-sept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83">
        <v>45553</v>
      </c>
      <c r="C1152" s="7">
        <v>463.05</v>
      </c>
      <c r="D1152" s="8" t="s">
        <v>423</v>
      </c>
      <c r="E1152" t="s">
        <v>421</v>
      </c>
      <c r="F1152" t="s">
        <v>1547</v>
      </c>
      <c r="G1152" t="str">
        <f t="shared" si="68"/>
        <v>sept-2024</v>
      </c>
      <c r="H1152" t="str">
        <f t="shared" si="69"/>
        <v>18-sept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83">
        <v>45553</v>
      </c>
      <c r="C1153" s="7">
        <v>177.81</v>
      </c>
      <c r="D1153" s="8" t="s">
        <v>77</v>
      </c>
      <c r="E1153" t="s">
        <v>421</v>
      </c>
      <c r="F1153" t="s">
        <v>1547</v>
      </c>
      <c r="G1153" t="str">
        <f t="shared" si="68"/>
        <v>sept-2024</v>
      </c>
      <c r="H1153" t="str">
        <f t="shared" si="69"/>
        <v>18-sept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83">
        <v>45553</v>
      </c>
      <c r="C1154" s="7">
        <v>56.48</v>
      </c>
      <c r="D1154" s="8" t="s">
        <v>79</v>
      </c>
      <c r="E1154" t="s">
        <v>421</v>
      </c>
      <c r="F1154" t="s">
        <v>1547</v>
      </c>
      <c r="G1154" t="str">
        <f t="shared" ref="G1154:G1217" si="72">TEXT(B1154,"mmm-aaaa")</f>
        <v>sept-2024</v>
      </c>
      <c r="H1154" t="str">
        <f t="shared" ref="H1154:H1217" si="73">TEXT(B1154,"jj-mmm")</f>
        <v>18-sept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83">
        <v>45553</v>
      </c>
      <c r="C1155" s="7">
        <v>177.16</v>
      </c>
      <c r="D1155" s="8" t="s">
        <v>75</v>
      </c>
      <c r="E1155" t="s">
        <v>421</v>
      </c>
      <c r="F1155" t="s">
        <v>1547</v>
      </c>
      <c r="G1155" t="str">
        <f t="shared" si="72"/>
        <v>sept-2024</v>
      </c>
      <c r="H1155" t="str">
        <f t="shared" si="73"/>
        <v>18-sept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83">
        <v>45553</v>
      </c>
      <c r="C1156" s="7">
        <v>204.82</v>
      </c>
      <c r="D1156" s="8" t="s">
        <v>75</v>
      </c>
      <c r="E1156" t="s">
        <v>421</v>
      </c>
      <c r="F1156" t="s">
        <v>1547</v>
      </c>
      <c r="G1156" t="str">
        <f t="shared" si="72"/>
        <v>sept-2024</v>
      </c>
      <c r="H1156" t="str">
        <f t="shared" si="73"/>
        <v>18-sept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83">
        <v>45552</v>
      </c>
      <c r="C1157" s="7">
        <v>254.09</v>
      </c>
      <c r="D1157" s="8" t="s">
        <v>425</v>
      </c>
      <c r="E1157" t="s">
        <v>421</v>
      </c>
      <c r="F1157" t="s">
        <v>1547</v>
      </c>
      <c r="G1157" t="str">
        <f t="shared" si="72"/>
        <v>sept-2024</v>
      </c>
      <c r="H1157" t="str">
        <f t="shared" si="73"/>
        <v>17-sept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83">
        <v>45552</v>
      </c>
      <c r="C1158" s="7">
        <v>774.72</v>
      </c>
      <c r="D1158" s="8" t="s">
        <v>423</v>
      </c>
      <c r="E1158" t="s">
        <v>421</v>
      </c>
      <c r="F1158" t="s">
        <v>1547</v>
      </c>
      <c r="G1158" t="str">
        <f t="shared" si="72"/>
        <v>sept-2024</v>
      </c>
      <c r="H1158" t="str">
        <f t="shared" si="73"/>
        <v>17-sept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83">
        <v>45552</v>
      </c>
      <c r="C1159" s="7">
        <v>98.9</v>
      </c>
      <c r="D1159" s="8" t="s">
        <v>76</v>
      </c>
      <c r="E1159" t="s">
        <v>421</v>
      </c>
      <c r="F1159" t="s">
        <v>1547</v>
      </c>
      <c r="G1159" t="str">
        <f t="shared" si="72"/>
        <v>sept-2024</v>
      </c>
      <c r="H1159" t="str">
        <f t="shared" si="73"/>
        <v>17-sept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83">
        <v>45552</v>
      </c>
      <c r="C1160" s="7">
        <v>584.23</v>
      </c>
      <c r="D1160" s="8" t="s">
        <v>80</v>
      </c>
      <c r="E1160" t="s">
        <v>421</v>
      </c>
      <c r="F1160" t="s">
        <v>1547</v>
      </c>
      <c r="G1160" t="str">
        <f t="shared" si="72"/>
        <v>sept-2024</v>
      </c>
      <c r="H1160" t="str">
        <f t="shared" si="73"/>
        <v>17-sept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83">
        <v>45552</v>
      </c>
      <c r="C1161" s="7">
        <v>516.70000000000005</v>
      </c>
      <c r="D1161" s="8" t="s">
        <v>1549</v>
      </c>
      <c r="E1161" t="s">
        <v>421</v>
      </c>
      <c r="F1161" t="s">
        <v>1547</v>
      </c>
      <c r="G1161" t="str">
        <f t="shared" si="72"/>
        <v>sept-2024</v>
      </c>
      <c r="H1161" t="str">
        <f t="shared" si="73"/>
        <v>17-sept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83">
        <v>45552</v>
      </c>
      <c r="C1162" s="7">
        <v>233.18</v>
      </c>
      <c r="D1162" s="8" t="s">
        <v>77</v>
      </c>
      <c r="E1162" t="s">
        <v>421</v>
      </c>
      <c r="F1162" t="s">
        <v>1547</v>
      </c>
      <c r="G1162" t="str">
        <f t="shared" si="72"/>
        <v>sept-2024</v>
      </c>
      <c r="H1162" t="str">
        <f t="shared" si="73"/>
        <v>17-sept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83">
        <v>45552</v>
      </c>
      <c r="C1163" s="7">
        <v>592.70000000000005</v>
      </c>
      <c r="D1163" s="8" t="s">
        <v>79</v>
      </c>
      <c r="E1163" t="s">
        <v>421</v>
      </c>
      <c r="F1163" t="s">
        <v>1547</v>
      </c>
      <c r="G1163" t="str">
        <f t="shared" si="72"/>
        <v>sept-2024</v>
      </c>
      <c r="H1163" t="str">
        <f t="shared" si="73"/>
        <v>17-sept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83">
        <v>45552</v>
      </c>
      <c r="C1164" s="7">
        <v>594.82000000000005</v>
      </c>
      <c r="D1164" s="8" t="s">
        <v>75</v>
      </c>
      <c r="E1164" t="s">
        <v>421</v>
      </c>
      <c r="F1164" t="s">
        <v>1547</v>
      </c>
      <c r="G1164" t="str">
        <f t="shared" si="72"/>
        <v>sept-2024</v>
      </c>
      <c r="H1164" t="str">
        <f t="shared" si="73"/>
        <v>17-sept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83">
        <v>45551</v>
      </c>
      <c r="C1165" s="7">
        <v>629.15</v>
      </c>
      <c r="D1165" s="8" t="s">
        <v>427</v>
      </c>
      <c r="E1165" t="s">
        <v>421</v>
      </c>
      <c r="F1165" t="s">
        <v>1547</v>
      </c>
      <c r="G1165" t="str">
        <f t="shared" si="72"/>
        <v>sept-2024</v>
      </c>
      <c r="H1165" t="str">
        <f t="shared" si="73"/>
        <v>16-sept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83">
        <v>45551</v>
      </c>
      <c r="C1166" s="7">
        <v>633.63</v>
      </c>
      <c r="D1166" s="8" t="s">
        <v>435</v>
      </c>
      <c r="E1166" t="s">
        <v>421</v>
      </c>
      <c r="F1166" t="s">
        <v>1547</v>
      </c>
      <c r="G1166" t="str">
        <f t="shared" si="72"/>
        <v>sept-2024</v>
      </c>
      <c r="H1166" t="str">
        <f t="shared" si="73"/>
        <v>16-sept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83">
        <v>45551</v>
      </c>
      <c r="C1167" s="7">
        <v>440.92</v>
      </c>
      <c r="D1167" s="8" t="s">
        <v>423</v>
      </c>
      <c r="E1167" t="s">
        <v>421</v>
      </c>
      <c r="F1167" t="s">
        <v>1547</v>
      </c>
      <c r="G1167" t="str">
        <f t="shared" si="72"/>
        <v>sept-2024</v>
      </c>
      <c r="H1167" t="str">
        <f t="shared" si="73"/>
        <v>16-sept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83">
        <v>45550</v>
      </c>
      <c r="C1168" s="7">
        <v>137.88999999999999</v>
      </c>
      <c r="D1168" s="8" t="s">
        <v>423</v>
      </c>
      <c r="E1168" t="s">
        <v>421</v>
      </c>
      <c r="F1168" t="s">
        <v>1547</v>
      </c>
      <c r="G1168" t="str">
        <f t="shared" si="72"/>
        <v>sept-2024</v>
      </c>
      <c r="H1168" t="str">
        <f t="shared" si="73"/>
        <v>15-sept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83">
        <v>45548</v>
      </c>
      <c r="C1169" s="7">
        <v>482.52</v>
      </c>
      <c r="D1169" s="8" t="s">
        <v>78</v>
      </c>
      <c r="E1169" t="s">
        <v>421</v>
      </c>
      <c r="F1169" t="s">
        <v>1547</v>
      </c>
      <c r="G1169" t="str">
        <f t="shared" si="72"/>
        <v>sept-2024</v>
      </c>
      <c r="H1169" t="str">
        <f t="shared" si="73"/>
        <v>13-sept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83">
        <v>45548</v>
      </c>
      <c r="C1170" s="7">
        <v>1041.18</v>
      </c>
      <c r="D1170" s="8" t="s">
        <v>423</v>
      </c>
      <c r="E1170" t="s">
        <v>421</v>
      </c>
      <c r="F1170" t="s">
        <v>1547</v>
      </c>
      <c r="G1170" t="str">
        <f t="shared" si="72"/>
        <v>sept-2024</v>
      </c>
      <c r="H1170" t="str">
        <f t="shared" si="73"/>
        <v>13-sept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83">
        <v>45548</v>
      </c>
      <c r="C1171" s="7">
        <v>293.37</v>
      </c>
      <c r="D1171" s="8" t="s">
        <v>79</v>
      </c>
      <c r="E1171" t="s">
        <v>421</v>
      </c>
      <c r="F1171" t="s">
        <v>1547</v>
      </c>
      <c r="G1171" t="str">
        <f t="shared" si="72"/>
        <v>sept-2024</v>
      </c>
      <c r="H1171" t="str">
        <f t="shared" si="73"/>
        <v>13-sept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83">
        <v>45548</v>
      </c>
      <c r="C1172" s="7">
        <v>933.22</v>
      </c>
      <c r="D1172" s="8" t="s">
        <v>75</v>
      </c>
      <c r="E1172" t="s">
        <v>421</v>
      </c>
      <c r="F1172" t="s">
        <v>1547</v>
      </c>
      <c r="G1172" t="str">
        <f t="shared" si="72"/>
        <v>sept-2024</v>
      </c>
      <c r="H1172" t="str">
        <f t="shared" si="73"/>
        <v>13-sept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83">
        <v>45547</v>
      </c>
      <c r="C1173" s="7">
        <v>321.79000000000002</v>
      </c>
      <c r="D1173" s="8" t="s">
        <v>78</v>
      </c>
      <c r="E1173" t="s">
        <v>421</v>
      </c>
      <c r="F1173" t="s">
        <v>1547</v>
      </c>
      <c r="G1173" t="str">
        <f t="shared" si="72"/>
        <v>sept-2024</v>
      </c>
      <c r="H1173" t="str">
        <f t="shared" si="73"/>
        <v>12-sept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83">
        <v>45547</v>
      </c>
      <c r="C1174" s="7">
        <v>143.12</v>
      </c>
      <c r="D1174" s="8" t="s">
        <v>435</v>
      </c>
      <c r="E1174" t="s">
        <v>421</v>
      </c>
      <c r="F1174" t="s">
        <v>1547</v>
      </c>
      <c r="G1174" t="str">
        <f t="shared" si="72"/>
        <v>sept-2024</v>
      </c>
      <c r="H1174" t="str">
        <f t="shared" si="73"/>
        <v>12-sept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83">
        <v>45547</v>
      </c>
      <c r="C1175" s="7">
        <v>348.7</v>
      </c>
      <c r="D1175" s="8" t="s">
        <v>423</v>
      </c>
      <c r="E1175" t="s">
        <v>421</v>
      </c>
      <c r="F1175" t="s">
        <v>1547</v>
      </c>
      <c r="G1175" t="str">
        <f t="shared" si="72"/>
        <v>sept-2024</v>
      </c>
      <c r="H1175" t="str">
        <f t="shared" si="73"/>
        <v>12-sept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83">
        <v>45547</v>
      </c>
      <c r="C1176" s="7">
        <v>219.98</v>
      </c>
      <c r="D1176" s="8" t="s">
        <v>81</v>
      </c>
      <c r="E1176" t="s">
        <v>421</v>
      </c>
      <c r="F1176" t="s">
        <v>1547</v>
      </c>
      <c r="G1176" t="str">
        <f t="shared" si="72"/>
        <v>sept-2024</v>
      </c>
      <c r="H1176" t="str">
        <f t="shared" si="73"/>
        <v>12-sept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83">
        <v>45547</v>
      </c>
      <c r="C1177" s="7">
        <v>485.93</v>
      </c>
      <c r="D1177" s="8" t="s">
        <v>76</v>
      </c>
      <c r="E1177" t="s">
        <v>421</v>
      </c>
      <c r="F1177" t="s">
        <v>1547</v>
      </c>
      <c r="G1177" t="str">
        <f t="shared" si="72"/>
        <v>sept-2024</v>
      </c>
      <c r="H1177" t="str">
        <f t="shared" si="73"/>
        <v>12-sept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83">
        <v>45547</v>
      </c>
      <c r="C1178" s="7">
        <v>191.8</v>
      </c>
      <c r="D1178" s="8" t="s">
        <v>80</v>
      </c>
      <c r="E1178" t="s">
        <v>421</v>
      </c>
      <c r="F1178" t="s">
        <v>1547</v>
      </c>
      <c r="G1178" t="str">
        <f t="shared" si="72"/>
        <v>sept-2024</v>
      </c>
      <c r="H1178" t="str">
        <f t="shared" si="73"/>
        <v>12-sept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83">
        <v>45547</v>
      </c>
      <c r="C1179" s="7">
        <v>1016.9</v>
      </c>
      <c r="D1179" s="8" t="s">
        <v>80</v>
      </c>
      <c r="E1179" t="s">
        <v>421</v>
      </c>
      <c r="F1179" t="s">
        <v>1547</v>
      </c>
      <c r="G1179" t="str">
        <f t="shared" si="72"/>
        <v>sept-2024</v>
      </c>
      <c r="H1179" t="str">
        <f t="shared" si="73"/>
        <v>12-sept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83">
        <v>45547</v>
      </c>
      <c r="C1180" s="7">
        <v>607.91</v>
      </c>
      <c r="D1180" s="8" t="s">
        <v>1549</v>
      </c>
      <c r="E1180" t="s">
        <v>421</v>
      </c>
      <c r="F1180" t="s">
        <v>1547</v>
      </c>
      <c r="G1180" t="str">
        <f t="shared" si="72"/>
        <v>sept-2024</v>
      </c>
      <c r="H1180" t="str">
        <f t="shared" si="73"/>
        <v>12-sept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82">
        <v>45547</v>
      </c>
      <c r="C1181" s="20">
        <v>339.49</v>
      </c>
      <c r="D1181" s="22" t="s">
        <v>79</v>
      </c>
      <c r="E1181" t="s">
        <v>421</v>
      </c>
      <c r="F1181" t="s">
        <v>1547</v>
      </c>
      <c r="G1181" t="str">
        <f t="shared" si="72"/>
        <v>sept-2024</v>
      </c>
      <c r="H1181" t="str">
        <f t="shared" si="73"/>
        <v>12-sept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82">
        <v>45547</v>
      </c>
      <c r="C1182" s="20">
        <v>400.29</v>
      </c>
      <c r="D1182" s="22" t="s">
        <v>75</v>
      </c>
      <c r="E1182" t="s">
        <v>421</v>
      </c>
      <c r="F1182" t="s">
        <v>1547</v>
      </c>
      <c r="G1182" t="str">
        <f t="shared" si="72"/>
        <v>sept-2024</v>
      </c>
      <c r="H1182" t="str">
        <f t="shared" si="73"/>
        <v>12-sept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82">
        <v>45546</v>
      </c>
      <c r="C1183" s="20">
        <v>490.17</v>
      </c>
      <c r="D1183" s="22" t="s">
        <v>78</v>
      </c>
      <c r="E1183" t="s">
        <v>421</v>
      </c>
      <c r="F1183" t="s">
        <v>1547</v>
      </c>
      <c r="G1183" t="str">
        <f t="shared" si="72"/>
        <v>sept-2024</v>
      </c>
      <c r="H1183" t="str">
        <f t="shared" si="73"/>
        <v>11-sept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82">
        <v>45546</v>
      </c>
      <c r="C1184" s="20">
        <v>472.93</v>
      </c>
      <c r="D1184" s="22" t="s">
        <v>423</v>
      </c>
      <c r="E1184" t="s">
        <v>421</v>
      </c>
      <c r="F1184" t="s">
        <v>1547</v>
      </c>
      <c r="G1184" t="str">
        <f t="shared" si="72"/>
        <v>sept-2024</v>
      </c>
      <c r="H1184" t="str">
        <f t="shared" si="73"/>
        <v>11-sept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82">
        <v>45546</v>
      </c>
      <c r="C1185" s="20">
        <v>42.3</v>
      </c>
      <c r="D1185" s="22" t="s">
        <v>423</v>
      </c>
      <c r="E1185" t="s">
        <v>421</v>
      </c>
      <c r="F1185" t="s">
        <v>1547</v>
      </c>
      <c r="G1185" t="str">
        <f t="shared" si="72"/>
        <v>sept-2024</v>
      </c>
      <c r="H1185" t="str">
        <f t="shared" si="73"/>
        <v>11-sept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82">
        <v>45546</v>
      </c>
      <c r="C1186" s="20">
        <v>365.31</v>
      </c>
      <c r="D1186" s="22" t="s">
        <v>75</v>
      </c>
      <c r="E1186" t="s">
        <v>421</v>
      </c>
      <c r="F1186" t="s">
        <v>1547</v>
      </c>
      <c r="G1186" t="str">
        <f t="shared" si="72"/>
        <v>sept-2024</v>
      </c>
      <c r="H1186" t="str">
        <f t="shared" si="73"/>
        <v>11-sept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82">
        <v>45545</v>
      </c>
      <c r="C1187" s="20">
        <v>190.42</v>
      </c>
      <c r="D1187" s="22" t="s">
        <v>78</v>
      </c>
      <c r="E1187" t="s">
        <v>421</v>
      </c>
      <c r="F1187" t="s">
        <v>1547</v>
      </c>
      <c r="G1187" t="str">
        <f t="shared" si="72"/>
        <v>sept-2024</v>
      </c>
      <c r="H1187" t="str">
        <f t="shared" si="73"/>
        <v>10-sept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82">
        <v>45545</v>
      </c>
      <c r="C1188" s="20">
        <v>154</v>
      </c>
      <c r="D1188" s="22" t="s">
        <v>439</v>
      </c>
      <c r="E1188" t="s">
        <v>421</v>
      </c>
      <c r="F1188" t="s">
        <v>1547</v>
      </c>
      <c r="G1188" t="str">
        <f t="shared" si="72"/>
        <v>sept-2024</v>
      </c>
      <c r="H1188" t="str">
        <f t="shared" si="73"/>
        <v>10-sept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82">
        <v>45545</v>
      </c>
      <c r="C1189" s="20">
        <v>631.45000000000005</v>
      </c>
      <c r="D1189" s="22" t="s">
        <v>423</v>
      </c>
      <c r="E1189" t="s">
        <v>421</v>
      </c>
      <c r="F1189" t="s">
        <v>1547</v>
      </c>
      <c r="G1189" t="str">
        <f t="shared" si="72"/>
        <v>sept-2024</v>
      </c>
      <c r="H1189" t="str">
        <f t="shared" si="73"/>
        <v>10-sept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82">
        <v>45545</v>
      </c>
      <c r="C1190" s="20">
        <v>281.57</v>
      </c>
      <c r="D1190" s="22" t="s">
        <v>76</v>
      </c>
      <c r="E1190" t="s">
        <v>421</v>
      </c>
      <c r="F1190" t="s">
        <v>1547</v>
      </c>
      <c r="G1190" t="str">
        <f t="shared" si="72"/>
        <v>sept-2024</v>
      </c>
      <c r="H1190" t="str">
        <f t="shared" si="73"/>
        <v>10-sept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82">
        <v>45545</v>
      </c>
      <c r="C1191" s="20">
        <v>750.74</v>
      </c>
      <c r="D1191" s="22" t="s">
        <v>1549</v>
      </c>
      <c r="E1191" t="s">
        <v>421</v>
      </c>
      <c r="F1191" t="s">
        <v>1547</v>
      </c>
      <c r="G1191" t="str">
        <f t="shared" si="72"/>
        <v>sept-2024</v>
      </c>
      <c r="H1191" t="str">
        <f t="shared" si="73"/>
        <v>10-sept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82">
        <v>45545</v>
      </c>
      <c r="C1192" s="20">
        <v>360.01</v>
      </c>
      <c r="D1192" s="22" t="s">
        <v>77</v>
      </c>
      <c r="E1192" t="s">
        <v>421</v>
      </c>
      <c r="F1192" t="s">
        <v>1547</v>
      </c>
      <c r="G1192" t="str">
        <f t="shared" si="72"/>
        <v>sept-2024</v>
      </c>
      <c r="H1192" t="str">
        <f t="shared" si="73"/>
        <v>10-sept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82">
        <v>45545</v>
      </c>
      <c r="C1193" s="20">
        <v>320.08999999999997</v>
      </c>
      <c r="D1193" s="22" t="s">
        <v>75</v>
      </c>
      <c r="E1193" t="s">
        <v>421</v>
      </c>
      <c r="F1193" t="s">
        <v>1547</v>
      </c>
      <c r="G1193" t="str">
        <f t="shared" si="72"/>
        <v>sept-2024</v>
      </c>
      <c r="H1193" t="str">
        <f t="shared" si="73"/>
        <v>10-sept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82">
        <v>45544</v>
      </c>
      <c r="C1194" s="20">
        <v>451.55</v>
      </c>
      <c r="D1194" s="22" t="s">
        <v>427</v>
      </c>
      <c r="E1194" t="s">
        <v>421</v>
      </c>
      <c r="F1194" t="s">
        <v>1547</v>
      </c>
      <c r="G1194" t="str">
        <f t="shared" si="72"/>
        <v>sept-2024</v>
      </c>
      <c r="H1194" t="str">
        <f t="shared" si="73"/>
        <v>09-sept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82">
        <v>45544</v>
      </c>
      <c r="C1195" s="20">
        <v>663.85</v>
      </c>
      <c r="D1195" s="22" t="s">
        <v>423</v>
      </c>
      <c r="E1195" t="s">
        <v>421</v>
      </c>
      <c r="F1195" t="s">
        <v>1547</v>
      </c>
      <c r="G1195" t="str">
        <f t="shared" si="72"/>
        <v>sept-2024</v>
      </c>
      <c r="H1195" t="str">
        <f t="shared" si="73"/>
        <v>09-sept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82">
        <v>45544</v>
      </c>
      <c r="C1196" s="20">
        <v>244.05</v>
      </c>
      <c r="D1196" s="22" t="s">
        <v>79</v>
      </c>
      <c r="E1196" t="s">
        <v>421</v>
      </c>
      <c r="F1196" t="s">
        <v>1547</v>
      </c>
      <c r="G1196" t="str">
        <f t="shared" si="72"/>
        <v>sept-2024</v>
      </c>
      <c r="H1196" t="str">
        <f t="shared" si="73"/>
        <v>09-sept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82">
        <v>45544</v>
      </c>
      <c r="C1197" s="20">
        <v>613.69000000000005</v>
      </c>
      <c r="D1197" s="22" t="s">
        <v>75</v>
      </c>
      <c r="E1197" t="s">
        <v>421</v>
      </c>
      <c r="F1197" t="s">
        <v>1547</v>
      </c>
      <c r="G1197" t="str">
        <f t="shared" si="72"/>
        <v>sept-2024</v>
      </c>
      <c r="H1197" t="str">
        <f t="shared" si="73"/>
        <v>09-sept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82">
        <v>45542</v>
      </c>
      <c r="C1198" s="20">
        <v>42.3</v>
      </c>
      <c r="D1198" s="22" t="s">
        <v>423</v>
      </c>
      <c r="E1198" t="s">
        <v>421</v>
      </c>
      <c r="F1198" t="s">
        <v>1547</v>
      </c>
      <c r="G1198" t="str">
        <f t="shared" si="72"/>
        <v>sept-2024</v>
      </c>
      <c r="H1198" t="str">
        <f t="shared" si="73"/>
        <v>07-sept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82">
        <v>45542</v>
      </c>
      <c r="C1199" s="20">
        <v>766.62</v>
      </c>
      <c r="D1199" s="22" t="s">
        <v>426</v>
      </c>
      <c r="E1199" t="s">
        <v>421</v>
      </c>
      <c r="F1199" t="s">
        <v>1547</v>
      </c>
      <c r="G1199" t="str">
        <f t="shared" si="72"/>
        <v>sept-2024</v>
      </c>
      <c r="H1199" t="str">
        <f t="shared" si="73"/>
        <v>07-sept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82">
        <v>45541</v>
      </c>
      <c r="C1200" s="20">
        <v>605.59</v>
      </c>
      <c r="D1200" s="22" t="s">
        <v>78</v>
      </c>
      <c r="E1200" t="s">
        <v>421</v>
      </c>
      <c r="F1200" t="s">
        <v>1547</v>
      </c>
      <c r="G1200" t="str">
        <f t="shared" si="72"/>
        <v>sept-2024</v>
      </c>
      <c r="H1200" t="str">
        <f t="shared" si="73"/>
        <v>06-sept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82">
        <v>45541</v>
      </c>
      <c r="C1201" s="20">
        <v>618.21</v>
      </c>
      <c r="D1201" s="22" t="s">
        <v>79</v>
      </c>
      <c r="E1201" t="s">
        <v>421</v>
      </c>
      <c r="F1201" t="s">
        <v>1547</v>
      </c>
      <c r="G1201" t="str">
        <f t="shared" si="72"/>
        <v>sept-2024</v>
      </c>
      <c r="H1201" t="str">
        <f t="shared" si="73"/>
        <v>06-sept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82">
        <v>45541</v>
      </c>
      <c r="C1202" s="20">
        <v>1264.95</v>
      </c>
      <c r="D1202" s="22" t="s">
        <v>75</v>
      </c>
      <c r="E1202" t="s">
        <v>421</v>
      </c>
      <c r="F1202" t="s">
        <v>1547</v>
      </c>
      <c r="G1202" t="str">
        <f t="shared" si="72"/>
        <v>sept-2024</v>
      </c>
      <c r="H1202" t="str">
        <f t="shared" si="73"/>
        <v>06-sept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82">
        <v>45540</v>
      </c>
      <c r="C1203" s="20">
        <v>111.15</v>
      </c>
      <c r="D1203" s="22" t="s">
        <v>423</v>
      </c>
      <c r="E1203" t="s">
        <v>421</v>
      </c>
      <c r="F1203" t="s">
        <v>1547</v>
      </c>
      <c r="G1203" t="str">
        <f t="shared" si="72"/>
        <v>sept-2024</v>
      </c>
      <c r="H1203" t="str">
        <f t="shared" si="73"/>
        <v>05-sept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82">
        <v>45539</v>
      </c>
      <c r="C1204" s="20">
        <v>704.98</v>
      </c>
      <c r="D1204" s="22" t="s">
        <v>78</v>
      </c>
      <c r="E1204" t="s">
        <v>421</v>
      </c>
      <c r="F1204" t="s">
        <v>1547</v>
      </c>
      <c r="G1204" t="str">
        <f t="shared" si="72"/>
        <v>sept-2024</v>
      </c>
      <c r="H1204" t="str">
        <f t="shared" si="73"/>
        <v>04-sept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82">
        <v>45539</v>
      </c>
      <c r="C1205" s="20">
        <v>445.78</v>
      </c>
      <c r="D1205" s="22" t="s">
        <v>423</v>
      </c>
      <c r="E1205" t="s">
        <v>421</v>
      </c>
      <c r="F1205" t="s">
        <v>1547</v>
      </c>
      <c r="G1205" t="str">
        <f t="shared" si="72"/>
        <v>sept-2024</v>
      </c>
      <c r="H1205" t="str">
        <f t="shared" si="73"/>
        <v>04-sept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82">
        <v>45539</v>
      </c>
      <c r="C1206" s="20">
        <v>421.74</v>
      </c>
      <c r="D1206" s="22" t="s">
        <v>81</v>
      </c>
      <c r="E1206" t="s">
        <v>421</v>
      </c>
      <c r="F1206" t="s">
        <v>1547</v>
      </c>
      <c r="G1206" t="str">
        <f t="shared" si="72"/>
        <v>sept-2024</v>
      </c>
      <c r="H1206" t="str">
        <f t="shared" si="73"/>
        <v>04-sept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82">
        <v>45539</v>
      </c>
      <c r="C1207" s="20">
        <v>541.04999999999995</v>
      </c>
      <c r="D1207" s="22" t="s">
        <v>76</v>
      </c>
      <c r="E1207" t="s">
        <v>421</v>
      </c>
      <c r="F1207" t="s">
        <v>1547</v>
      </c>
      <c r="G1207" t="str">
        <f t="shared" si="72"/>
        <v>sept-2024</v>
      </c>
      <c r="H1207" t="str">
        <f t="shared" si="73"/>
        <v>04-sept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82">
        <v>45539</v>
      </c>
      <c r="C1208" s="20">
        <v>784.81</v>
      </c>
      <c r="D1208" s="22" t="s">
        <v>77</v>
      </c>
      <c r="E1208" t="s">
        <v>421</v>
      </c>
      <c r="F1208" t="s">
        <v>1547</v>
      </c>
      <c r="G1208" t="str">
        <f t="shared" si="72"/>
        <v>sept-2024</v>
      </c>
      <c r="H1208" t="str">
        <f t="shared" si="73"/>
        <v>04-sept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82">
        <v>45539</v>
      </c>
      <c r="C1209" s="20">
        <v>350.67</v>
      </c>
      <c r="D1209" s="22" t="s">
        <v>75</v>
      </c>
      <c r="E1209" t="s">
        <v>421</v>
      </c>
      <c r="F1209" t="s">
        <v>1547</v>
      </c>
      <c r="G1209" t="str">
        <f t="shared" si="72"/>
        <v>sept-2024</v>
      </c>
      <c r="H1209" t="str">
        <f t="shared" si="73"/>
        <v>04-sept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82">
        <v>45539</v>
      </c>
      <c r="C1210" s="20">
        <v>96.3</v>
      </c>
      <c r="D1210" s="22" t="s">
        <v>75</v>
      </c>
      <c r="E1210" t="s">
        <v>421</v>
      </c>
      <c r="F1210" t="s">
        <v>1547</v>
      </c>
      <c r="G1210" t="str">
        <f t="shared" si="72"/>
        <v>sept-2024</v>
      </c>
      <c r="H1210" t="str">
        <f t="shared" si="73"/>
        <v>04-sept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82">
        <v>45538</v>
      </c>
      <c r="C1211" s="20">
        <v>1904.73</v>
      </c>
      <c r="D1211" s="22" t="s">
        <v>83</v>
      </c>
      <c r="E1211" t="s">
        <v>421</v>
      </c>
      <c r="F1211" t="s">
        <v>1547</v>
      </c>
      <c r="G1211" t="str">
        <f t="shared" si="72"/>
        <v>sept-2024</v>
      </c>
      <c r="H1211" t="str">
        <f t="shared" si="73"/>
        <v>03-sept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83">
        <v>45538</v>
      </c>
      <c r="C1212" s="7">
        <v>976.19</v>
      </c>
      <c r="D1212" s="8" t="s">
        <v>423</v>
      </c>
      <c r="E1212" t="s">
        <v>421</v>
      </c>
      <c r="F1212" t="s">
        <v>1547</v>
      </c>
      <c r="G1212" t="str">
        <f t="shared" si="72"/>
        <v>sept-2024</v>
      </c>
      <c r="H1212" t="str">
        <f t="shared" si="73"/>
        <v>03-sept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83">
        <v>45538</v>
      </c>
      <c r="C1213" s="7">
        <v>333.18</v>
      </c>
      <c r="D1213" s="8" t="s">
        <v>81</v>
      </c>
      <c r="E1213" t="s">
        <v>421</v>
      </c>
      <c r="F1213" t="s">
        <v>1547</v>
      </c>
      <c r="G1213" t="str">
        <f t="shared" si="72"/>
        <v>sept-2024</v>
      </c>
      <c r="H1213" t="str">
        <f t="shared" si="73"/>
        <v>03-sept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83">
        <v>45538</v>
      </c>
      <c r="C1214" s="7">
        <v>249.98</v>
      </c>
      <c r="D1214" s="8" t="s">
        <v>76</v>
      </c>
      <c r="E1214" t="s">
        <v>421</v>
      </c>
      <c r="F1214" t="s">
        <v>1547</v>
      </c>
      <c r="G1214" t="str">
        <f t="shared" si="72"/>
        <v>sept-2024</v>
      </c>
      <c r="H1214" t="str">
        <f t="shared" si="73"/>
        <v>03-sept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83">
        <v>45538</v>
      </c>
      <c r="C1215" s="7">
        <v>557.46</v>
      </c>
      <c r="D1215" s="8" t="s">
        <v>1549</v>
      </c>
      <c r="E1215" t="s">
        <v>421</v>
      </c>
      <c r="F1215" t="s">
        <v>1547</v>
      </c>
      <c r="G1215" t="str">
        <f t="shared" si="72"/>
        <v>sept-2024</v>
      </c>
      <c r="H1215" t="str">
        <f t="shared" si="73"/>
        <v>03-sept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83">
        <v>45538</v>
      </c>
      <c r="C1216" s="7">
        <v>298</v>
      </c>
      <c r="D1216" s="8" t="s">
        <v>79</v>
      </c>
      <c r="E1216" t="s">
        <v>421</v>
      </c>
      <c r="F1216" t="s">
        <v>1547</v>
      </c>
      <c r="G1216" t="str">
        <f t="shared" si="72"/>
        <v>sept-2024</v>
      </c>
      <c r="H1216" t="str">
        <f t="shared" si="73"/>
        <v>03-sept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83">
        <v>45538</v>
      </c>
      <c r="C1217" s="7">
        <v>693.42</v>
      </c>
      <c r="D1217" s="8" t="s">
        <v>75</v>
      </c>
      <c r="E1217" t="s">
        <v>421</v>
      </c>
      <c r="F1217" t="s">
        <v>1547</v>
      </c>
      <c r="G1217" t="str">
        <f t="shared" si="72"/>
        <v>sept-2024</v>
      </c>
      <c r="H1217" t="str">
        <f t="shared" si="73"/>
        <v>03-sept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83">
        <v>45538</v>
      </c>
      <c r="C1218" s="7">
        <v>386.16</v>
      </c>
      <c r="D1218" s="8" t="s">
        <v>78</v>
      </c>
      <c r="E1218" t="s">
        <v>421</v>
      </c>
      <c r="F1218" t="s">
        <v>1547</v>
      </c>
      <c r="G1218" t="str">
        <f t="shared" ref="G1218:G1281" si="76">TEXT(B1218,"mmm-aaaa")</f>
        <v>sept-2024</v>
      </c>
      <c r="H1218" t="str">
        <f t="shared" ref="H1218:H1281" si="77">TEXT(B1218,"jj-mmm")</f>
        <v>03-sept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83">
        <v>45537</v>
      </c>
      <c r="C1219" s="7">
        <v>108.55</v>
      </c>
      <c r="D1219" s="8" t="s">
        <v>427</v>
      </c>
      <c r="E1219" t="s">
        <v>421</v>
      </c>
      <c r="F1219" t="s">
        <v>1547</v>
      </c>
      <c r="G1219" t="str">
        <f t="shared" si="76"/>
        <v>sept-2024</v>
      </c>
      <c r="H1219" t="str">
        <f t="shared" si="77"/>
        <v>02-sept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83">
        <v>45537</v>
      </c>
      <c r="C1220" s="7">
        <v>428.82</v>
      </c>
      <c r="D1220" s="8" t="s">
        <v>435</v>
      </c>
      <c r="E1220" t="s">
        <v>421</v>
      </c>
      <c r="F1220" t="s">
        <v>1547</v>
      </c>
      <c r="G1220" t="str">
        <f t="shared" si="76"/>
        <v>sept-2024</v>
      </c>
      <c r="H1220" t="str">
        <f t="shared" si="77"/>
        <v>02-sept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83">
        <v>45537</v>
      </c>
      <c r="C1221" s="7">
        <v>428.82</v>
      </c>
      <c r="D1221" s="8" t="s">
        <v>75</v>
      </c>
      <c r="E1221" t="s">
        <v>421</v>
      </c>
      <c r="F1221" t="s">
        <v>1547</v>
      </c>
      <c r="G1221" t="str">
        <f t="shared" si="76"/>
        <v>sept-2024</v>
      </c>
      <c r="H1221" t="str">
        <f t="shared" si="77"/>
        <v>02-sept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83">
        <v>45536</v>
      </c>
      <c r="C1222" s="7">
        <v>101.45</v>
      </c>
      <c r="D1222" s="8" t="s">
        <v>423</v>
      </c>
      <c r="E1222" t="s">
        <v>421</v>
      </c>
      <c r="F1222" t="s">
        <v>1547</v>
      </c>
      <c r="G1222" t="str">
        <f t="shared" si="76"/>
        <v>sept-2024</v>
      </c>
      <c r="H1222" t="str">
        <f t="shared" si="77"/>
        <v>01-sept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83">
        <v>45535</v>
      </c>
      <c r="C1223" s="7">
        <v>1288.28</v>
      </c>
      <c r="D1223" s="8" t="s">
        <v>423</v>
      </c>
      <c r="E1223" t="s">
        <v>421</v>
      </c>
      <c r="F1223" t="s">
        <v>1547</v>
      </c>
      <c r="G1223" t="str">
        <f t="shared" si="76"/>
        <v>août-2024</v>
      </c>
      <c r="H1223" t="str">
        <f t="shared" si="77"/>
        <v>31-août</v>
      </c>
      <c r="I1223">
        <f t="shared" si="78"/>
        <v>2024</v>
      </c>
      <c r="J1223" t="str">
        <f t="shared" si="79"/>
        <v>2024-08</v>
      </c>
    </row>
    <row r="1224" spans="1:10">
      <c r="A1224" s="6" t="s">
        <v>7</v>
      </c>
      <c r="B1224" s="83">
        <v>45535</v>
      </c>
      <c r="C1224" s="7">
        <v>264.74</v>
      </c>
      <c r="D1224" s="8" t="s">
        <v>77</v>
      </c>
      <c r="E1224" t="s">
        <v>421</v>
      </c>
      <c r="F1224" t="s">
        <v>1547</v>
      </c>
      <c r="G1224" t="str">
        <f t="shared" si="76"/>
        <v>août-2024</v>
      </c>
      <c r="H1224" t="str">
        <f t="shared" si="77"/>
        <v>31-août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83">
        <v>45534</v>
      </c>
      <c r="C1225" s="7">
        <v>621.24</v>
      </c>
      <c r="D1225" s="8" t="s">
        <v>80</v>
      </c>
      <c r="E1225" t="s">
        <v>421</v>
      </c>
      <c r="F1225" t="s">
        <v>1547</v>
      </c>
      <c r="G1225" t="str">
        <f t="shared" si="76"/>
        <v>août-2024</v>
      </c>
      <c r="H1225" t="str">
        <f t="shared" si="77"/>
        <v>30-août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83">
        <v>45534</v>
      </c>
      <c r="C1226" s="7">
        <v>416.01</v>
      </c>
      <c r="D1226" s="8" t="s">
        <v>79</v>
      </c>
      <c r="E1226" t="s">
        <v>421</v>
      </c>
      <c r="F1226" t="s">
        <v>1547</v>
      </c>
      <c r="G1226" t="str">
        <f t="shared" si="76"/>
        <v>août-2024</v>
      </c>
      <c r="H1226" t="str">
        <f t="shared" si="77"/>
        <v>30-août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83">
        <v>45534</v>
      </c>
      <c r="C1227" s="7">
        <v>218.98</v>
      </c>
      <c r="D1227" s="8" t="s">
        <v>77</v>
      </c>
      <c r="E1227" t="s">
        <v>421</v>
      </c>
      <c r="F1227" t="s">
        <v>1547</v>
      </c>
      <c r="G1227" t="str">
        <f t="shared" si="76"/>
        <v>août-2024</v>
      </c>
      <c r="H1227" t="str">
        <f t="shared" si="77"/>
        <v>30-août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83">
        <v>45534</v>
      </c>
      <c r="C1228" s="7">
        <v>586.47</v>
      </c>
      <c r="D1228" s="8" t="s">
        <v>75</v>
      </c>
      <c r="E1228" t="s">
        <v>421</v>
      </c>
      <c r="F1228" t="s">
        <v>1547</v>
      </c>
      <c r="G1228" t="str">
        <f t="shared" si="76"/>
        <v>août-2024</v>
      </c>
      <c r="H1228" t="str">
        <f t="shared" si="77"/>
        <v>30-août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83">
        <v>45534</v>
      </c>
      <c r="C1229" s="7">
        <v>228.57</v>
      </c>
      <c r="D1229" s="8" t="s">
        <v>78</v>
      </c>
      <c r="E1229" t="s">
        <v>421</v>
      </c>
      <c r="F1229" t="s">
        <v>1547</v>
      </c>
      <c r="G1229" t="str">
        <f t="shared" si="76"/>
        <v>août-2024</v>
      </c>
      <c r="H1229" t="str">
        <f t="shared" si="77"/>
        <v>30-août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83">
        <v>45533</v>
      </c>
      <c r="C1230" s="7">
        <v>187.95</v>
      </c>
      <c r="D1230" s="8" t="s">
        <v>423</v>
      </c>
      <c r="E1230" t="s">
        <v>421</v>
      </c>
      <c r="F1230" t="s">
        <v>1547</v>
      </c>
      <c r="G1230" t="str">
        <f t="shared" si="76"/>
        <v>août-2024</v>
      </c>
      <c r="H1230" t="str">
        <f t="shared" si="77"/>
        <v>29-août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83">
        <v>45533</v>
      </c>
      <c r="C1231" s="7">
        <v>236.41</v>
      </c>
      <c r="D1231" s="8" t="s">
        <v>75</v>
      </c>
      <c r="E1231" t="s">
        <v>421</v>
      </c>
      <c r="F1231" t="s">
        <v>1547</v>
      </c>
      <c r="G1231" t="str">
        <f t="shared" si="76"/>
        <v>août-2024</v>
      </c>
      <c r="H1231" t="str">
        <f t="shared" si="77"/>
        <v>29-août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83">
        <v>45533</v>
      </c>
      <c r="C1232" s="7">
        <v>765.85</v>
      </c>
      <c r="D1232" s="8" t="s">
        <v>78</v>
      </c>
      <c r="E1232" t="s">
        <v>421</v>
      </c>
      <c r="F1232" t="s">
        <v>1547</v>
      </c>
      <c r="G1232" t="str">
        <f t="shared" si="76"/>
        <v>août-2024</v>
      </c>
      <c r="H1232" t="str">
        <f t="shared" si="77"/>
        <v>29-août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83">
        <v>45532</v>
      </c>
      <c r="C1233" s="7">
        <v>56.4</v>
      </c>
      <c r="D1233" s="8" t="s">
        <v>423</v>
      </c>
      <c r="E1233" t="s">
        <v>421</v>
      </c>
      <c r="F1233" t="s">
        <v>1547</v>
      </c>
      <c r="G1233" t="str">
        <f t="shared" si="76"/>
        <v>août-2024</v>
      </c>
      <c r="H1233" t="str">
        <f t="shared" si="77"/>
        <v>28-août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83">
        <v>45532</v>
      </c>
      <c r="C1234" s="7">
        <v>155.41</v>
      </c>
      <c r="D1234" s="8" t="s">
        <v>80</v>
      </c>
      <c r="E1234" t="s">
        <v>421</v>
      </c>
      <c r="F1234" t="s">
        <v>1547</v>
      </c>
      <c r="G1234" t="str">
        <f t="shared" si="76"/>
        <v>août-2024</v>
      </c>
      <c r="H1234" t="str">
        <f t="shared" si="77"/>
        <v>28-août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83">
        <v>45532</v>
      </c>
      <c r="C1235" s="7">
        <v>534.78</v>
      </c>
      <c r="D1235" s="8" t="s">
        <v>79</v>
      </c>
      <c r="E1235" t="s">
        <v>421</v>
      </c>
      <c r="F1235" t="s">
        <v>1547</v>
      </c>
      <c r="G1235" t="str">
        <f t="shared" si="76"/>
        <v>août-2024</v>
      </c>
      <c r="H1235" t="str">
        <f t="shared" si="77"/>
        <v>28-août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83">
        <v>45531</v>
      </c>
      <c r="C1236" s="7">
        <v>102.8</v>
      </c>
      <c r="D1236" s="8" t="s">
        <v>423</v>
      </c>
      <c r="E1236" t="s">
        <v>421</v>
      </c>
      <c r="F1236" t="s">
        <v>1547</v>
      </c>
      <c r="G1236" t="str">
        <f t="shared" si="76"/>
        <v>août-2024</v>
      </c>
      <c r="H1236" t="str">
        <f t="shared" si="77"/>
        <v>27-août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83">
        <v>45530</v>
      </c>
      <c r="C1237" s="7">
        <v>245.68</v>
      </c>
      <c r="D1237" s="8" t="s">
        <v>423</v>
      </c>
      <c r="E1237" t="s">
        <v>421</v>
      </c>
      <c r="F1237" t="s">
        <v>1547</v>
      </c>
      <c r="G1237" t="str">
        <f t="shared" si="76"/>
        <v>août-2024</v>
      </c>
      <c r="H1237" t="str">
        <f t="shared" si="77"/>
        <v>26-août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83">
        <v>45530</v>
      </c>
      <c r="C1238" s="7">
        <v>303.19</v>
      </c>
      <c r="D1238" s="8" t="s">
        <v>80</v>
      </c>
      <c r="E1238" t="s">
        <v>421</v>
      </c>
      <c r="F1238" t="s">
        <v>1547</v>
      </c>
      <c r="G1238" t="str">
        <f t="shared" si="76"/>
        <v>août-2024</v>
      </c>
      <c r="H1238" t="str">
        <f t="shared" si="77"/>
        <v>26-août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83">
        <v>45530</v>
      </c>
      <c r="C1239" s="7">
        <v>459.18</v>
      </c>
      <c r="D1239" s="8" t="s">
        <v>1549</v>
      </c>
      <c r="E1239" t="s">
        <v>421</v>
      </c>
      <c r="F1239" t="s">
        <v>1547</v>
      </c>
      <c r="G1239" t="str">
        <f t="shared" si="76"/>
        <v>août-2024</v>
      </c>
      <c r="H1239" t="str">
        <f t="shared" si="77"/>
        <v>26-août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83">
        <v>45530</v>
      </c>
      <c r="C1240" s="7">
        <v>968.91</v>
      </c>
      <c r="D1240" s="8" t="s">
        <v>75</v>
      </c>
      <c r="E1240" t="s">
        <v>421</v>
      </c>
      <c r="F1240" t="s">
        <v>1547</v>
      </c>
      <c r="G1240" t="str">
        <f t="shared" si="76"/>
        <v>août-2024</v>
      </c>
      <c r="H1240" t="str">
        <f t="shared" si="77"/>
        <v>26-août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83">
        <v>45529</v>
      </c>
      <c r="C1241" s="7">
        <v>500.29</v>
      </c>
      <c r="D1241" s="8" t="s">
        <v>423</v>
      </c>
      <c r="E1241" t="s">
        <v>421</v>
      </c>
      <c r="F1241" t="s">
        <v>1547</v>
      </c>
      <c r="G1241" t="str">
        <f t="shared" si="76"/>
        <v>août-2024</v>
      </c>
      <c r="H1241" t="str">
        <f t="shared" si="77"/>
        <v>25-août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83">
        <v>45529</v>
      </c>
      <c r="C1242" s="7">
        <v>320.77</v>
      </c>
      <c r="D1242" s="8" t="s">
        <v>79</v>
      </c>
      <c r="E1242" t="s">
        <v>421</v>
      </c>
      <c r="F1242" t="s">
        <v>1547</v>
      </c>
      <c r="G1242" t="str">
        <f t="shared" si="76"/>
        <v>août-2024</v>
      </c>
      <c r="H1242" t="str">
        <f t="shared" si="77"/>
        <v>25-août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83">
        <v>45524</v>
      </c>
      <c r="C1243" s="7">
        <v>262.14999999999998</v>
      </c>
      <c r="D1243" s="8" t="s">
        <v>423</v>
      </c>
      <c r="E1243" t="s">
        <v>421</v>
      </c>
      <c r="F1243" t="s">
        <v>1547</v>
      </c>
      <c r="G1243" t="str">
        <f t="shared" si="76"/>
        <v>août-2024</v>
      </c>
      <c r="H1243" t="str">
        <f t="shared" si="77"/>
        <v>20-août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83">
        <v>45524</v>
      </c>
      <c r="C1244" s="7">
        <v>214.32</v>
      </c>
      <c r="D1244" s="8" t="s">
        <v>75</v>
      </c>
      <c r="E1244" t="s">
        <v>421</v>
      </c>
      <c r="F1244" t="s">
        <v>1547</v>
      </c>
      <c r="G1244" t="str">
        <f t="shared" si="76"/>
        <v>août-2024</v>
      </c>
      <c r="H1244" t="str">
        <f t="shared" si="77"/>
        <v>20-août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83">
        <v>45524</v>
      </c>
      <c r="C1245" s="7">
        <v>584.04</v>
      </c>
      <c r="D1245" s="8" t="s">
        <v>78</v>
      </c>
      <c r="E1245" t="s">
        <v>421</v>
      </c>
      <c r="F1245" t="s">
        <v>1547</v>
      </c>
      <c r="G1245" t="str">
        <f t="shared" si="76"/>
        <v>août-2024</v>
      </c>
      <c r="H1245" t="str">
        <f t="shared" si="77"/>
        <v>20-août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83">
        <v>45517</v>
      </c>
      <c r="C1246" s="7">
        <v>706.79</v>
      </c>
      <c r="D1246" s="8" t="s">
        <v>78</v>
      </c>
      <c r="E1246" t="s">
        <v>421</v>
      </c>
      <c r="F1246" t="s">
        <v>1547</v>
      </c>
      <c r="G1246" t="str">
        <f t="shared" si="76"/>
        <v>août-2024</v>
      </c>
      <c r="H1246" t="str">
        <f t="shared" si="77"/>
        <v>13-août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83">
        <v>45516</v>
      </c>
      <c r="C1247" s="7">
        <v>212.49</v>
      </c>
      <c r="D1247" s="8" t="s">
        <v>77</v>
      </c>
      <c r="E1247" t="s">
        <v>421</v>
      </c>
      <c r="F1247" t="s">
        <v>1547</v>
      </c>
      <c r="G1247" t="str">
        <f t="shared" si="76"/>
        <v>août-2024</v>
      </c>
      <c r="H1247" t="str">
        <f t="shared" si="77"/>
        <v>12-août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83">
        <v>45513</v>
      </c>
      <c r="C1248" s="7">
        <v>365.59</v>
      </c>
      <c r="D1248" s="8" t="s">
        <v>423</v>
      </c>
      <c r="E1248" t="s">
        <v>421</v>
      </c>
      <c r="F1248" t="s">
        <v>1547</v>
      </c>
      <c r="G1248" t="str">
        <f t="shared" si="76"/>
        <v>août-2024</v>
      </c>
      <c r="H1248" t="str">
        <f t="shared" si="77"/>
        <v>09-août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83">
        <v>45513</v>
      </c>
      <c r="C1249" s="7">
        <v>34.5</v>
      </c>
      <c r="D1249" s="8" t="s">
        <v>77</v>
      </c>
      <c r="E1249" t="s">
        <v>421</v>
      </c>
      <c r="F1249" t="s">
        <v>1547</v>
      </c>
      <c r="G1249" t="str">
        <f t="shared" si="76"/>
        <v>août-2024</v>
      </c>
      <c r="H1249" t="str">
        <f t="shared" si="77"/>
        <v>09-août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83">
        <v>45513</v>
      </c>
      <c r="C1250" s="7">
        <v>421.4</v>
      </c>
      <c r="D1250" s="8" t="s">
        <v>77</v>
      </c>
      <c r="E1250" t="s">
        <v>421</v>
      </c>
      <c r="F1250" t="s">
        <v>1547</v>
      </c>
      <c r="G1250" t="str">
        <f t="shared" si="76"/>
        <v>août-2024</v>
      </c>
      <c r="H1250" t="str">
        <f t="shared" si="77"/>
        <v>09-août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83">
        <v>45513</v>
      </c>
      <c r="C1251" s="7">
        <v>854</v>
      </c>
      <c r="D1251" s="8" t="s">
        <v>75</v>
      </c>
      <c r="E1251" t="s">
        <v>421</v>
      </c>
      <c r="F1251" t="s">
        <v>1547</v>
      </c>
      <c r="G1251" t="str">
        <f t="shared" si="76"/>
        <v>août-2024</v>
      </c>
      <c r="H1251" t="str">
        <f t="shared" si="77"/>
        <v>09-août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83">
        <v>45513</v>
      </c>
      <c r="C1252" s="7">
        <v>33.53</v>
      </c>
      <c r="D1252" s="8" t="s">
        <v>75</v>
      </c>
      <c r="E1252" t="s">
        <v>421</v>
      </c>
      <c r="F1252" t="s">
        <v>1547</v>
      </c>
      <c r="G1252" t="str">
        <f t="shared" si="76"/>
        <v>août-2024</v>
      </c>
      <c r="H1252" t="str">
        <f t="shared" si="77"/>
        <v>09-août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83">
        <v>45512</v>
      </c>
      <c r="C1253" s="7">
        <v>56.4</v>
      </c>
      <c r="D1253" s="8" t="s">
        <v>423</v>
      </c>
      <c r="E1253" t="s">
        <v>421</v>
      </c>
      <c r="F1253" t="s">
        <v>1547</v>
      </c>
      <c r="G1253" t="str">
        <f t="shared" si="76"/>
        <v>août-2024</v>
      </c>
      <c r="H1253" t="str">
        <f t="shared" si="77"/>
        <v>08-août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83">
        <v>45511</v>
      </c>
      <c r="C1254" s="7">
        <v>96.45</v>
      </c>
      <c r="D1254" s="8" t="s">
        <v>423</v>
      </c>
      <c r="E1254" t="s">
        <v>421</v>
      </c>
      <c r="F1254" t="s">
        <v>1547</v>
      </c>
      <c r="G1254" t="str">
        <f t="shared" si="76"/>
        <v>août-2024</v>
      </c>
      <c r="H1254" t="str">
        <f t="shared" si="77"/>
        <v>07-août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83">
        <v>45510</v>
      </c>
      <c r="C1255" s="7">
        <v>99.75</v>
      </c>
      <c r="D1255" s="8" t="s">
        <v>423</v>
      </c>
      <c r="E1255" t="s">
        <v>421</v>
      </c>
      <c r="F1255" t="s">
        <v>1547</v>
      </c>
      <c r="G1255" t="str">
        <f t="shared" si="76"/>
        <v>août-2024</v>
      </c>
      <c r="H1255" t="str">
        <f t="shared" si="77"/>
        <v>06-août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83">
        <v>45509</v>
      </c>
      <c r="C1256" s="7">
        <v>646.80999999999995</v>
      </c>
      <c r="D1256" s="8" t="s">
        <v>78</v>
      </c>
      <c r="E1256" t="s">
        <v>421</v>
      </c>
      <c r="F1256" t="s">
        <v>1547</v>
      </c>
      <c r="G1256" t="str">
        <f t="shared" si="76"/>
        <v>août-2024</v>
      </c>
      <c r="H1256" t="str">
        <f t="shared" si="77"/>
        <v>05-août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83">
        <v>45507</v>
      </c>
      <c r="C1257" s="7">
        <v>348.9</v>
      </c>
      <c r="D1257" s="8" t="s">
        <v>423</v>
      </c>
      <c r="E1257" t="s">
        <v>421</v>
      </c>
      <c r="F1257" t="s">
        <v>1547</v>
      </c>
      <c r="G1257" t="str">
        <f t="shared" si="76"/>
        <v>août-2024</v>
      </c>
      <c r="H1257" t="str">
        <f t="shared" si="77"/>
        <v>03-août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83">
        <v>45507</v>
      </c>
      <c r="C1258" s="7">
        <v>241.04</v>
      </c>
      <c r="D1258" s="8" t="s">
        <v>75</v>
      </c>
      <c r="E1258" t="s">
        <v>421</v>
      </c>
      <c r="F1258" t="s">
        <v>1547</v>
      </c>
      <c r="G1258" t="str">
        <f t="shared" si="76"/>
        <v>août-2024</v>
      </c>
      <c r="H1258" t="str">
        <f t="shared" si="77"/>
        <v>03-août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83">
        <v>45506</v>
      </c>
      <c r="C1259" s="7">
        <v>214.33</v>
      </c>
      <c r="D1259" s="8" t="s">
        <v>75</v>
      </c>
      <c r="E1259" t="s">
        <v>421</v>
      </c>
      <c r="F1259" t="s">
        <v>1547</v>
      </c>
      <c r="G1259" t="str">
        <f t="shared" si="76"/>
        <v>août-2024</v>
      </c>
      <c r="H1259" t="str">
        <f t="shared" si="77"/>
        <v>02-août</v>
      </c>
      <c r="I1259">
        <f t="shared" si="78"/>
        <v>2024</v>
      </c>
      <c r="J1259" t="str">
        <f t="shared" si="79"/>
        <v>2024-08</v>
      </c>
    </row>
    <row r="1260" spans="1:10">
      <c r="A1260" s="6" t="s">
        <v>7</v>
      </c>
      <c r="B1260" s="83">
        <v>45505</v>
      </c>
      <c r="C1260" s="7">
        <v>85.2</v>
      </c>
      <c r="D1260" s="8" t="s">
        <v>423</v>
      </c>
      <c r="E1260" t="s">
        <v>421</v>
      </c>
      <c r="F1260" t="s">
        <v>1547</v>
      </c>
      <c r="G1260" t="str">
        <f t="shared" si="76"/>
        <v>août-2024</v>
      </c>
      <c r="H1260" t="str">
        <f t="shared" si="77"/>
        <v>01-août</v>
      </c>
      <c r="I1260">
        <f t="shared" si="78"/>
        <v>2024</v>
      </c>
      <c r="J1260" t="str">
        <f t="shared" si="79"/>
        <v>2024-08</v>
      </c>
    </row>
    <row r="1261" spans="1:10">
      <c r="A1261" s="6" t="s">
        <v>7</v>
      </c>
      <c r="B1261" s="83">
        <v>45505</v>
      </c>
      <c r="C1261" s="7">
        <v>369.97</v>
      </c>
      <c r="D1261" s="8" t="s">
        <v>77</v>
      </c>
      <c r="E1261" t="s">
        <v>421</v>
      </c>
      <c r="F1261" t="s">
        <v>1547</v>
      </c>
      <c r="G1261" t="str">
        <f t="shared" si="76"/>
        <v>août-2024</v>
      </c>
      <c r="H1261" t="str">
        <f t="shared" si="77"/>
        <v>01-août</v>
      </c>
      <c r="I1261">
        <f t="shared" si="78"/>
        <v>2024</v>
      </c>
      <c r="J1261" t="str">
        <f t="shared" si="79"/>
        <v>2024-08</v>
      </c>
    </row>
    <row r="1262" spans="1:10">
      <c r="A1262" s="6" t="s">
        <v>7</v>
      </c>
      <c r="B1262" s="83">
        <v>45505</v>
      </c>
      <c r="C1262" s="7">
        <v>427.76</v>
      </c>
      <c r="D1262" s="8" t="s">
        <v>75</v>
      </c>
      <c r="E1262" t="s">
        <v>421</v>
      </c>
      <c r="F1262" t="s">
        <v>1547</v>
      </c>
      <c r="G1262" t="str">
        <f t="shared" si="76"/>
        <v>août-2024</v>
      </c>
      <c r="H1262" t="str">
        <f t="shared" si="77"/>
        <v>01-août</v>
      </c>
      <c r="I1262">
        <f t="shared" si="78"/>
        <v>2024</v>
      </c>
      <c r="J1262" t="str">
        <f t="shared" si="79"/>
        <v>2024-08</v>
      </c>
    </row>
    <row r="1263" spans="1:10">
      <c r="A1263" s="6" t="s">
        <v>7</v>
      </c>
      <c r="B1263" s="83">
        <v>45504</v>
      </c>
      <c r="C1263" s="7">
        <v>36.049999999999997</v>
      </c>
      <c r="D1263" s="8" t="s">
        <v>75</v>
      </c>
      <c r="E1263" t="s">
        <v>421</v>
      </c>
      <c r="F1263" t="s">
        <v>1547</v>
      </c>
      <c r="G1263" t="str">
        <f t="shared" si="76"/>
        <v>juil-2024</v>
      </c>
      <c r="H1263" t="str">
        <f t="shared" si="77"/>
        <v>31-juil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83">
        <v>45503</v>
      </c>
      <c r="C1264" s="7">
        <v>85.75</v>
      </c>
      <c r="D1264" s="8" t="s">
        <v>423</v>
      </c>
      <c r="E1264" t="s">
        <v>421</v>
      </c>
      <c r="F1264" t="s">
        <v>1547</v>
      </c>
      <c r="G1264" t="str">
        <f t="shared" si="76"/>
        <v>juil-2024</v>
      </c>
      <c r="H1264" t="str">
        <f t="shared" si="77"/>
        <v>30-juil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83">
        <v>45503</v>
      </c>
      <c r="C1265" s="7">
        <v>85.5</v>
      </c>
      <c r="D1265" s="8" t="s">
        <v>1549</v>
      </c>
      <c r="E1265" t="s">
        <v>421</v>
      </c>
      <c r="F1265" t="s">
        <v>1547</v>
      </c>
      <c r="G1265" t="str">
        <f t="shared" si="76"/>
        <v>juil-2024</v>
      </c>
      <c r="H1265" t="str">
        <f t="shared" si="77"/>
        <v>30-juil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83">
        <v>45503</v>
      </c>
      <c r="C1266" s="7">
        <v>335.6</v>
      </c>
      <c r="D1266" s="8" t="s">
        <v>78</v>
      </c>
      <c r="E1266" t="s">
        <v>421</v>
      </c>
      <c r="F1266" t="s">
        <v>1547</v>
      </c>
      <c r="G1266" t="str">
        <f t="shared" si="76"/>
        <v>juil-2024</v>
      </c>
      <c r="H1266" t="str">
        <f t="shared" si="77"/>
        <v>30-juil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83">
        <v>45502</v>
      </c>
      <c r="C1267" s="7">
        <v>187.91</v>
      </c>
      <c r="D1267" s="8" t="s">
        <v>423</v>
      </c>
      <c r="E1267" t="s">
        <v>421</v>
      </c>
      <c r="F1267" t="s">
        <v>1547</v>
      </c>
      <c r="G1267" t="str">
        <f t="shared" si="76"/>
        <v>juil-2024</v>
      </c>
      <c r="H1267" t="str">
        <f t="shared" si="77"/>
        <v>29-juil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83">
        <v>45502</v>
      </c>
      <c r="C1268" s="7">
        <v>209.55</v>
      </c>
      <c r="D1268" s="8" t="s">
        <v>75</v>
      </c>
      <c r="E1268" t="s">
        <v>421</v>
      </c>
      <c r="F1268" t="s">
        <v>1547</v>
      </c>
      <c r="G1268" t="str">
        <f t="shared" si="76"/>
        <v>juil-2024</v>
      </c>
      <c r="H1268" t="str">
        <f t="shared" si="77"/>
        <v>29-juil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83">
        <v>45500</v>
      </c>
      <c r="C1269" s="7">
        <v>126</v>
      </c>
      <c r="D1269" s="8" t="s">
        <v>423</v>
      </c>
      <c r="E1269" t="s">
        <v>421</v>
      </c>
      <c r="F1269" t="s">
        <v>1547</v>
      </c>
      <c r="G1269" t="str">
        <f t="shared" si="76"/>
        <v>juil-2024</v>
      </c>
      <c r="H1269" t="str">
        <f t="shared" si="77"/>
        <v>27-juil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83">
        <v>45499</v>
      </c>
      <c r="C1270" s="7">
        <v>56.4</v>
      </c>
      <c r="D1270" s="8" t="s">
        <v>423</v>
      </c>
      <c r="E1270" t="s">
        <v>421</v>
      </c>
      <c r="F1270" t="s">
        <v>1547</v>
      </c>
      <c r="G1270" t="str">
        <f t="shared" si="76"/>
        <v>juil-2024</v>
      </c>
      <c r="H1270" t="str">
        <f t="shared" si="77"/>
        <v>26-juil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83">
        <v>45499</v>
      </c>
      <c r="C1271" s="7">
        <v>159.4</v>
      </c>
      <c r="D1271" s="8" t="s">
        <v>75</v>
      </c>
      <c r="E1271" t="s">
        <v>421</v>
      </c>
      <c r="F1271" t="s">
        <v>1547</v>
      </c>
      <c r="G1271" t="str">
        <f t="shared" si="76"/>
        <v>juil-2024</v>
      </c>
      <c r="H1271" t="str">
        <f t="shared" si="77"/>
        <v>26-juil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83">
        <v>45498</v>
      </c>
      <c r="C1272" s="7">
        <v>168.42</v>
      </c>
      <c r="D1272" s="8" t="s">
        <v>423</v>
      </c>
      <c r="E1272" t="s">
        <v>421</v>
      </c>
      <c r="F1272" t="s">
        <v>1547</v>
      </c>
      <c r="G1272" t="str">
        <f t="shared" si="76"/>
        <v>juil-2024</v>
      </c>
      <c r="H1272" t="str">
        <f t="shared" si="77"/>
        <v>25-juil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83">
        <v>45498</v>
      </c>
      <c r="C1273" s="7">
        <v>283.67</v>
      </c>
      <c r="D1273" s="8" t="s">
        <v>75</v>
      </c>
      <c r="E1273" t="s">
        <v>421</v>
      </c>
      <c r="F1273" t="s">
        <v>1547</v>
      </c>
      <c r="G1273" t="str">
        <f t="shared" si="76"/>
        <v>juil-2024</v>
      </c>
      <c r="H1273" t="str">
        <f t="shared" si="77"/>
        <v>25-juil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83">
        <v>45498</v>
      </c>
      <c r="C1274" s="7">
        <v>360.98</v>
      </c>
      <c r="D1274" s="8" t="s">
        <v>78</v>
      </c>
      <c r="E1274" t="s">
        <v>421</v>
      </c>
      <c r="F1274" t="s">
        <v>1547</v>
      </c>
      <c r="G1274" t="str">
        <f t="shared" si="76"/>
        <v>juil-2024</v>
      </c>
      <c r="H1274" t="str">
        <f t="shared" si="77"/>
        <v>25-juil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83">
        <v>45497</v>
      </c>
      <c r="C1275" s="7">
        <v>383.31</v>
      </c>
      <c r="D1275" s="8" t="s">
        <v>426</v>
      </c>
      <c r="E1275" t="s">
        <v>421</v>
      </c>
      <c r="F1275" t="s">
        <v>1547</v>
      </c>
      <c r="G1275" t="str">
        <f t="shared" si="76"/>
        <v>juil-2024</v>
      </c>
      <c r="H1275" t="str">
        <f t="shared" si="77"/>
        <v>24-juil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83">
        <v>45496</v>
      </c>
      <c r="C1276" s="7">
        <v>185.2</v>
      </c>
      <c r="D1276" s="8" t="s">
        <v>81</v>
      </c>
      <c r="E1276" t="s">
        <v>421</v>
      </c>
      <c r="F1276" t="s">
        <v>1547</v>
      </c>
      <c r="G1276" t="str">
        <f t="shared" si="76"/>
        <v>juil-2024</v>
      </c>
      <c r="H1276" t="str">
        <f t="shared" si="77"/>
        <v>23-juil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83">
        <v>45496</v>
      </c>
      <c r="C1277" s="7">
        <v>129.19</v>
      </c>
      <c r="D1277" s="8" t="s">
        <v>77</v>
      </c>
      <c r="E1277" t="s">
        <v>421</v>
      </c>
      <c r="F1277" t="s">
        <v>1547</v>
      </c>
      <c r="G1277" t="str">
        <f t="shared" si="76"/>
        <v>juil-2024</v>
      </c>
      <c r="H1277" t="str">
        <f t="shared" si="77"/>
        <v>23-juil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83">
        <v>45496</v>
      </c>
      <c r="C1278" s="7">
        <v>2320</v>
      </c>
      <c r="D1278" s="8" t="s">
        <v>440</v>
      </c>
      <c r="E1278" t="s">
        <v>421</v>
      </c>
      <c r="F1278" t="s">
        <v>1547</v>
      </c>
      <c r="G1278" t="str">
        <f t="shared" si="76"/>
        <v>juil-2024</v>
      </c>
      <c r="H1278" t="str">
        <f t="shared" si="77"/>
        <v>23-juil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83">
        <v>45496</v>
      </c>
      <c r="C1279" s="7">
        <v>135.46</v>
      </c>
      <c r="D1279" s="8" t="s">
        <v>78</v>
      </c>
      <c r="E1279" t="s">
        <v>421</v>
      </c>
      <c r="F1279" t="s">
        <v>1547</v>
      </c>
      <c r="G1279" t="str">
        <f t="shared" si="76"/>
        <v>juil-2024</v>
      </c>
      <c r="H1279" t="str">
        <f t="shared" si="77"/>
        <v>23-juil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83">
        <v>45493</v>
      </c>
      <c r="C1280" s="7">
        <v>132.28</v>
      </c>
      <c r="D1280" s="8" t="s">
        <v>75</v>
      </c>
      <c r="E1280" t="s">
        <v>421</v>
      </c>
      <c r="F1280" t="s">
        <v>1547</v>
      </c>
      <c r="G1280" t="str">
        <f t="shared" si="76"/>
        <v>juil-2024</v>
      </c>
      <c r="H1280" t="str">
        <f t="shared" si="77"/>
        <v>20-juil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83">
        <v>45491</v>
      </c>
      <c r="C1281" s="7">
        <v>301.38</v>
      </c>
      <c r="D1281" s="8" t="s">
        <v>428</v>
      </c>
      <c r="E1281" t="s">
        <v>421</v>
      </c>
      <c r="F1281" t="s">
        <v>1547</v>
      </c>
      <c r="G1281" t="str">
        <f t="shared" si="76"/>
        <v>juil-2024</v>
      </c>
      <c r="H1281" t="str">
        <f t="shared" si="77"/>
        <v>18-juil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83">
        <v>45491</v>
      </c>
      <c r="C1282" s="7">
        <v>56.4</v>
      </c>
      <c r="D1282" s="8" t="s">
        <v>423</v>
      </c>
      <c r="E1282" t="s">
        <v>421</v>
      </c>
      <c r="F1282" t="s">
        <v>1547</v>
      </c>
      <c r="G1282" t="str">
        <f t="shared" ref="G1282:G1345" si="80">TEXT(B1282,"mmm-aaaa")</f>
        <v>juil-2024</v>
      </c>
      <c r="H1282" t="str">
        <f t="shared" ref="H1282:H1345" si="81">TEXT(B1282,"jj-mmm")</f>
        <v>18-juil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83">
        <v>45490</v>
      </c>
      <c r="C1283" s="7">
        <v>456.17</v>
      </c>
      <c r="D1283" s="8" t="s">
        <v>423</v>
      </c>
      <c r="E1283" t="s">
        <v>421</v>
      </c>
      <c r="F1283" t="s">
        <v>1547</v>
      </c>
      <c r="G1283" t="str">
        <f t="shared" si="80"/>
        <v>juil-2024</v>
      </c>
      <c r="H1283" t="str">
        <f t="shared" si="81"/>
        <v>17-juil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83">
        <v>45490</v>
      </c>
      <c r="C1284" s="7">
        <v>7.8</v>
      </c>
      <c r="D1284" s="8" t="s">
        <v>423</v>
      </c>
      <c r="E1284" t="s">
        <v>421</v>
      </c>
      <c r="F1284" t="s">
        <v>1547</v>
      </c>
      <c r="G1284" t="str">
        <f t="shared" si="80"/>
        <v>juil-2024</v>
      </c>
      <c r="H1284" t="str">
        <f t="shared" si="81"/>
        <v>17-juil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83">
        <v>45490</v>
      </c>
      <c r="C1285" s="7">
        <v>391.14</v>
      </c>
      <c r="D1285" s="8" t="s">
        <v>436</v>
      </c>
      <c r="E1285" t="s">
        <v>421</v>
      </c>
      <c r="F1285" t="s">
        <v>1547</v>
      </c>
      <c r="G1285" t="str">
        <f t="shared" si="80"/>
        <v>juil-2024</v>
      </c>
      <c r="H1285" t="str">
        <f t="shared" si="81"/>
        <v>17-juil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83">
        <v>45490</v>
      </c>
      <c r="C1286" s="7">
        <v>207.76</v>
      </c>
      <c r="D1286" s="8" t="s">
        <v>77</v>
      </c>
      <c r="E1286" t="s">
        <v>421</v>
      </c>
      <c r="F1286" t="s">
        <v>1547</v>
      </c>
      <c r="G1286" t="str">
        <f t="shared" si="80"/>
        <v>juil-2024</v>
      </c>
      <c r="H1286" t="str">
        <f t="shared" si="81"/>
        <v>17-juil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83">
        <v>45490</v>
      </c>
      <c r="C1287" s="7">
        <v>463.66</v>
      </c>
      <c r="D1287" s="8" t="s">
        <v>75</v>
      </c>
      <c r="E1287" t="s">
        <v>421</v>
      </c>
      <c r="F1287" t="s">
        <v>1547</v>
      </c>
      <c r="G1287" t="str">
        <f t="shared" si="80"/>
        <v>juil-2024</v>
      </c>
      <c r="H1287" t="str">
        <f t="shared" si="81"/>
        <v>17-juil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83">
        <v>45490</v>
      </c>
      <c r="C1288" s="7">
        <v>196.48</v>
      </c>
      <c r="D1288" s="8" t="s">
        <v>78</v>
      </c>
      <c r="E1288" t="s">
        <v>421</v>
      </c>
      <c r="F1288" t="s">
        <v>1547</v>
      </c>
      <c r="G1288" t="str">
        <f t="shared" si="80"/>
        <v>juil-2024</v>
      </c>
      <c r="H1288" t="str">
        <f t="shared" si="81"/>
        <v>17-juil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83">
        <v>45489</v>
      </c>
      <c r="C1289" s="7">
        <v>80.569999999999993</v>
      </c>
      <c r="D1289" s="8" t="s">
        <v>423</v>
      </c>
      <c r="E1289" t="s">
        <v>421</v>
      </c>
      <c r="F1289" t="s">
        <v>1547</v>
      </c>
      <c r="G1289" t="str">
        <f t="shared" si="80"/>
        <v>juil-2024</v>
      </c>
      <c r="H1289" t="str">
        <f t="shared" si="81"/>
        <v>16-juil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83">
        <v>45485</v>
      </c>
      <c r="C1290" s="7">
        <v>300.68</v>
      </c>
      <c r="D1290" s="8" t="s">
        <v>423</v>
      </c>
      <c r="E1290" t="s">
        <v>421</v>
      </c>
      <c r="F1290" t="s">
        <v>1547</v>
      </c>
      <c r="G1290" t="str">
        <f t="shared" si="80"/>
        <v>juil-2024</v>
      </c>
      <c r="H1290" t="str">
        <f t="shared" si="81"/>
        <v>12-juil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83">
        <v>45485</v>
      </c>
      <c r="C1291" s="7">
        <v>135.65</v>
      </c>
      <c r="D1291" s="8" t="s">
        <v>77</v>
      </c>
      <c r="E1291" t="s">
        <v>421</v>
      </c>
      <c r="F1291" t="s">
        <v>1547</v>
      </c>
      <c r="G1291" t="str">
        <f t="shared" si="80"/>
        <v>juil-2024</v>
      </c>
      <c r="H1291" t="str">
        <f t="shared" si="81"/>
        <v>12-juil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83">
        <v>45485</v>
      </c>
      <c r="C1292" s="7">
        <v>772.76</v>
      </c>
      <c r="D1292" s="8" t="s">
        <v>78</v>
      </c>
      <c r="E1292" t="s">
        <v>421</v>
      </c>
      <c r="F1292" t="s">
        <v>1547</v>
      </c>
      <c r="G1292" t="str">
        <f t="shared" si="80"/>
        <v>juil-2024</v>
      </c>
      <c r="H1292" t="str">
        <f t="shared" si="81"/>
        <v>12-juil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83">
        <v>45484</v>
      </c>
      <c r="C1293" s="7">
        <v>111.75</v>
      </c>
      <c r="D1293" s="8" t="s">
        <v>423</v>
      </c>
      <c r="E1293" t="s">
        <v>421</v>
      </c>
      <c r="F1293" t="s">
        <v>1547</v>
      </c>
      <c r="G1293" t="str">
        <f t="shared" si="80"/>
        <v>juil-2024</v>
      </c>
      <c r="H1293" t="str">
        <f t="shared" si="81"/>
        <v>11-juil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83">
        <v>45484</v>
      </c>
      <c r="C1294" s="7">
        <v>190</v>
      </c>
      <c r="D1294" s="8" t="s">
        <v>441</v>
      </c>
      <c r="E1294" t="s">
        <v>421</v>
      </c>
      <c r="F1294" t="s">
        <v>1547</v>
      </c>
      <c r="G1294" t="str">
        <f t="shared" si="80"/>
        <v>juil-2024</v>
      </c>
      <c r="H1294" t="str">
        <f t="shared" si="81"/>
        <v>11-juil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83">
        <v>45484</v>
      </c>
      <c r="C1295" s="7">
        <v>321.31</v>
      </c>
      <c r="D1295" s="8" t="s">
        <v>426</v>
      </c>
      <c r="E1295" t="s">
        <v>421</v>
      </c>
      <c r="F1295" t="s">
        <v>1547</v>
      </c>
      <c r="G1295" t="str">
        <f t="shared" si="80"/>
        <v>juil-2024</v>
      </c>
      <c r="H1295" t="str">
        <f t="shared" si="81"/>
        <v>11-juil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83">
        <v>45484</v>
      </c>
      <c r="C1296" s="7">
        <v>276.01</v>
      </c>
      <c r="D1296" s="8" t="s">
        <v>77</v>
      </c>
      <c r="E1296" t="s">
        <v>421</v>
      </c>
      <c r="F1296" t="s">
        <v>1547</v>
      </c>
      <c r="G1296" t="str">
        <f t="shared" si="80"/>
        <v>juil-2024</v>
      </c>
      <c r="H1296" t="str">
        <f t="shared" si="81"/>
        <v>11-juil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83">
        <v>45483</v>
      </c>
      <c r="C1297" s="7">
        <v>344</v>
      </c>
      <c r="D1297" s="8" t="s">
        <v>423</v>
      </c>
      <c r="E1297" t="s">
        <v>421</v>
      </c>
      <c r="F1297" t="s">
        <v>1547</v>
      </c>
      <c r="G1297" t="str">
        <f t="shared" si="80"/>
        <v>juil-2024</v>
      </c>
      <c r="H1297" t="str">
        <f t="shared" si="81"/>
        <v>10-juil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82">
        <v>45483</v>
      </c>
      <c r="C1298" s="20">
        <v>393.22</v>
      </c>
      <c r="D1298" s="22" t="s">
        <v>75</v>
      </c>
      <c r="E1298" t="s">
        <v>421</v>
      </c>
      <c r="F1298" t="s">
        <v>1547</v>
      </c>
      <c r="G1298" t="str">
        <f t="shared" si="80"/>
        <v>juil-2024</v>
      </c>
      <c r="H1298" t="str">
        <f t="shared" si="81"/>
        <v>10-juil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82">
        <v>45483</v>
      </c>
      <c r="C1299" s="20">
        <v>298.36</v>
      </c>
      <c r="D1299" s="22" t="s">
        <v>79</v>
      </c>
      <c r="E1299" t="s">
        <v>421</v>
      </c>
      <c r="F1299" t="s">
        <v>1547</v>
      </c>
      <c r="G1299" t="str">
        <f t="shared" si="80"/>
        <v>juil-2024</v>
      </c>
      <c r="H1299" t="str">
        <f t="shared" si="81"/>
        <v>10-juil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82">
        <v>45482</v>
      </c>
      <c r="C1300" s="20">
        <v>107.33</v>
      </c>
      <c r="D1300" s="22" t="s">
        <v>77</v>
      </c>
      <c r="E1300" t="s">
        <v>421</v>
      </c>
      <c r="F1300" t="s">
        <v>1547</v>
      </c>
      <c r="G1300" t="str">
        <f t="shared" si="80"/>
        <v>juil-2024</v>
      </c>
      <c r="H1300" t="str">
        <f t="shared" si="81"/>
        <v>09-juil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82">
        <v>45482</v>
      </c>
      <c r="C1301" s="20">
        <v>399.71</v>
      </c>
      <c r="D1301" s="22" t="s">
        <v>78</v>
      </c>
      <c r="E1301" t="s">
        <v>421</v>
      </c>
      <c r="F1301" t="s">
        <v>1547</v>
      </c>
      <c r="G1301" t="str">
        <f t="shared" si="80"/>
        <v>juil-2024</v>
      </c>
      <c r="H1301" t="str">
        <f t="shared" si="81"/>
        <v>09-juil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82">
        <v>45481</v>
      </c>
      <c r="C1302" s="20">
        <v>269.68</v>
      </c>
      <c r="D1302" s="22" t="s">
        <v>75</v>
      </c>
      <c r="E1302" t="s">
        <v>421</v>
      </c>
      <c r="F1302" t="s">
        <v>1547</v>
      </c>
      <c r="G1302" t="str">
        <f t="shared" si="80"/>
        <v>juil-2024</v>
      </c>
      <c r="H1302" t="str">
        <f t="shared" si="81"/>
        <v>08-juil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82">
        <v>45481</v>
      </c>
      <c r="C1303" s="20">
        <v>223.55</v>
      </c>
      <c r="D1303" s="22" t="s">
        <v>423</v>
      </c>
      <c r="E1303" t="s">
        <v>421</v>
      </c>
      <c r="F1303" t="s">
        <v>1547</v>
      </c>
      <c r="G1303" t="str">
        <f t="shared" si="80"/>
        <v>juil-2024</v>
      </c>
      <c r="H1303" t="str">
        <f t="shared" si="81"/>
        <v>08-juil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82">
        <v>45478</v>
      </c>
      <c r="C1304" s="20">
        <v>412.8</v>
      </c>
      <c r="D1304" s="22" t="s">
        <v>75</v>
      </c>
      <c r="E1304" t="s">
        <v>421</v>
      </c>
      <c r="F1304" t="s">
        <v>1547</v>
      </c>
      <c r="G1304" t="str">
        <f t="shared" si="80"/>
        <v>juil-2024</v>
      </c>
      <c r="H1304" t="str">
        <f t="shared" si="81"/>
        <v>05-juil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82">
        <v>45478</v>
      </c>
      <c r="C1305" s="20">
        <v>334</v>
      </c>
      <c r="D1305" s="22" t="s">
        <v>423</v>
      </c>
      <c r="E1305" t="s">
        <v>421</v>
      </c>
      <c r="F1305" t="s">
        <v>1547</v>
      </c>
      <c r="G1305" t="str">
        <f t="shared" si="80"/>
        <v>juil-2024</v>
      </c>
      <c r="H1305" t="str">
        <f t="shared" si="81"/>
        <v>05-juil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82">
        <v>45477</v>
      </c>
      <c r="C1306" s="20">
        <v>1709.26</v>
      </c>
      <c r="D1306" s="22" t="s">
        <v>80</v>
      </c>
      <c r="E1306" t="s">
        <v>421</v>
      </c>
      <c r="F1306" t="s">
        <v>1547</v>
      </c>
      <c r="G1306" t="str">
        <f t="shared" si="80"/>
        <v>juil-2024</v>
      </c>
      <c r="H1306" t="str">
        <f t="shared" si="81"/>
        <v>04-juil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82">
        <v>45477</v>
      </c>
      <c r="C1307" s="20">
        <v>194.5</v>
      </c>
      <c r="D1307" s="22" t="s">
        <v>79</v>
      </c>
      <c r="E1307" t="s">
        <v>421</v>
      </c>
      <c r="F1307" t="s">
        <v>1547</v>
      </c>
      <c r="G1307" t="str">
        <f t="shared" si="80"/>
        <v>juil-2024</v>
      </c>
      <c r="H1307" t="str">
        <f t="shared" si="81"/>
        <v>04-juil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82">
        <v>45477</v>
      </c>
      <c r="C1308" s="20">
        <v>237.9</v>
      </c>
      <c r="D1308" s="22" t="s">
        <v>423</v>
      </c>
      <c r="E1308" t="s">
        <v>421</v>
      </c>
      <c r="F1308" t="s">
        <v>1547</v>
      </c>
      <c r="G1308" t="str">
        <f t="shared" si="80"/>
        <v>juil-2024</v>
      </c>
      <c r="H1308" t="str">
        <f t="shared" si="81"/>
        <v>04-juil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82">
        <v>45477</v>
      </c>
      <c r="C1309" s="20">
        <v>1957.65</v>
      </c>
      <c r="D1309" s="22" t="s">
        <v>83</v>
      </c>
      <c r="E1309" t="s">
        <v>421</v>
      </c>
      <c r="F1309" t="s">
        <v>1547</v>
      </c>
      <c r="G1309" t="str">
        <f t="shared" si="80"/>
        <v>juil-2024</v>
      </c>
      <c r="H1309" t="str">
        <f t="shared" si="81"/>
        <v>04-juil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82">
        <v>45476</v>
      </c>
      <c r="C1310" s="20">
        <v>845.66</v>
      </c>
      <c r="D1310" s="22" t="s">
        <v>81</v>
      </c>
      <c r="E1310" t="s">
        <v>421</v>
      </c>
      <c r="F1310" t="s">
        <v>1547</v>
      </c>
      <c r="G1310" t="str">
        <f t="shared" si="80"/>
        <v>juil-2024</v>
      </c>
      <c r="H1310" t="str">
        <f t="shared" si="81"/>
        <v>03-juil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82">
        <v>45476</v>
      </c>
      <c r="C1311" s="20">
        <v>275.02999999999997</v>
      </c>
      <c r="D1311" s="22" t="s">
        <v>75</v>
      </c>
      <c r="E1311" t="s">
        <v>421</v>
      </c>
      <c r="F1311" t="s">
        <v>1547</v>
      </c>
      <c r="G1311" t="str">
        <f t="shared" si="80"/>
        <v>juil-2024</v>
      </c>
      <c r="H1311" t="str">
        <f t="shared" si="81"/>
        <v>03-juil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82">
        <v>45476</v>
      </c>
      <c r="C1312" s="20">
        <v>260.85000000000002</v>
      </c>
      <c r="D1312" s="22" t="s">
        <v>423</v>
      </c>
      <c r="E1312" t="s">
        <v>421</v>
      </c>
      <c r="F1312" t="s">
        <v>1547</v>
      </c>
      <c r="G1312" t="str">
        <f t="shared" si="80"/>
        <v>juil-2024</v>
      </c>
      <c r="H1312" t="str">
        <f t="shared" si="81"/>
        <v>03-juil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82">
        <v>45475</v>
      </c>
      <c r="C1313" s="20">
        <v>142.9</v>
      </c>
      <c r="D1313" s="22" t="s">
        <v>427</v>
      </c>
      <c r="E1313" t="s">
        <v>421</v>
      </c>
      <c r="F1313" t="s">
        <v>1547</v>
      </c>
      <c r="G1313" t="str">
        <f t="shared" si="80"/>
        <v>juil-2024</v>
      </c>
      <c r="H1313" t="str">
        <f t="shared" si="81"/>
        <v>02-juil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82">
        <v>45475</v>
      </c>
      <c r="C1314" s="20">
        <v>319.99</v>
      </c>
      <c r="D1314" s="22" t="s">
        <v>81</v>
      </c>
      <c r="E1314" t="s">
        <v>421</v>
      </c>
      <c r="F1314" t="s">
        <v>1547</v>
      </c>
      <c r="G1314" t="str">
        <f t="shared" si="80"/>
        <v>juil-2024</v>
      </c>
      <c r="H1314" t="str">
        <f t="shared" si="81"/>
        <v>02-juil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82">
        <v>45475</v>
      </c>
      <c r="C1315" s="20">
        <v>53.22</v>
      </c>
      <c r="D1315" s="22" t="s">
        <v>76</v>
      </c>
      <c r="E1315" t="s">
        <v>421</v>
      </c>
      <c r="F1315" t="s">
        <v>1547</v>
      </c>
      <c r="G1315" t="str">
        <f t="shared" si="80"/>
        <v>juil-2024</v>
      </c>
      <c r="H1315" t="str">
        <f t="shared" si="81"/>
        <v>02-juil</v>
      </c>
      <c r="I1315">
        <f t="shared" si="82"/>
        <v>2024</v>
      </c>
      <c r="J1315" t="str">
        <f t="shared" si="83"/>
        <v>2024-07</v>
      </c>
    </row>
    <row r="1316" spans="1:10">
      <c r="A1316" s="17" t="s">
        <v>7</v>
      </c>
      <c r="B1316" s="82">
        <v>45475</v>
      </c>
      <c r="C1316" s="20">
        <v>194.67</v>
      </c>
      <c r="D1316" s="22" t="s">
        <v>1549</v>
      </c>
      <c r="E1316" t="s">
        <v>421</v>
      </c>
      <c r="F1316" t="s">
        <v>1547</v>
      </c>
      <c r="G1316" t="str">
        <f t="shared" si="80"/>
        <v>juil-2024</v>
      </c>
      <c r="H1316" t="str">
        <f t="shared" si="81"/>
        <v>02-juil</v>
      </c>
      <c r="I1316">
        <f t="shared" si="82"/>
        <v>2024</v>
      </c>
      <c r="J1316" t="str">
        <f t="shared" si="83"/>
        <v>2024-07</v>
      </c>
    </row>
    <row r="1317" spans="1:10">
      <c r="A1317" s="17" t="s">
        <v>7</v>
      </c>
      <c r="B1317" s="82">
        <v>45475</v>
      </c>
      <c r="C1317" s="20">
        <v>331.24</v>
      </c>
      <c r="D1317" s="22" t="s">
        <v>77</v>
      </c>
      <c r="E1317" t="s">
        <v>421</v>
      </c>
      <c r="F1317" t="s">
        <v>1547</v>
      </c>
      <c r="G1317" t="str">
        <f t="shared" si="80"/>
        <v>juil-2024</v>
      </c>
      <c r="H1317" t="str">
        <f t="shared" si="81"/>
        <v>02-juil</v>
      </c>
      <c r="I1317">
        <f t="shared" si="82"/>
        <v>2024</v>
      </c>
      <c r="J1317" t="str">
        <f t="shared" si="83"/>
        <v>2024-07</v>
      </c>
    </row>
    <row r="1318" spans="1:10">
      <c r="A1318" s="17" t="s">
        <v>7</v>
      </c>
      <c r="B1318" s="82">
        <v>45475</v>
      </c>
      <c r="C1318" s="20">
        <v>714.21</v>
      </c>
      <c r="D1318" s="22" t="s">
        <v>75</v>
      </c>
      <c r="E1318" t="s">
        <v>421</v>
      </c>
      <c r="F1318" t="s">
        <v>1547</v>
      </c>
      <c r="G1318" t="str">
        <f t="shared" si="80"/>
        <v>juil-2024</v>
      </c>
      <c r="H1318" t="str">
        <f t="shared" si="81"/>
        <v>02-juil</v>
      </c>
      <c r="I1318">
        <f t="shared" si="82"/>
        <v>2024</v>
      </c>
      <c r="J1318" t="str">
        <f t="shared" si="83"/>
        <v>2024-07</v>
      </c>
    </row>
    <row r="1319" spans="1:10">
      <c r="A1319" s="17" t="s">
        <v>7</v>
      </c>
      <c r="B1319" s="82">
        <v>45475</v>
      </c>
      <c r="C1319" s="20">
        <v>418.19</v>
      </c>
      <c r="D1319" s="22" t="s">
        <v>78</v>
      </c>
      <c r="E1319" t="s">
        <v>421</v>
      </c>
      <c r="F1319" t="s">
        <v>1547</v>
      </c>
      <c r="G1319" t="str">
        <f t="shared" si="80"/>
        <v>juil-2024</v>
      </c>
      <c r="H1319" t="str">
        <f t="shared" si="81"/>
        <v>02-juil</v>
      </c>
      <c r="I1319">
        <f t="shared" si="82"/>
        <v>2024</v>
      </c>
      <c r="J1319" t="str">
        <f t="shared" si="83"/>
        <v>2024-07</v>
      </c>
    </row>
    <row r="1320" spans="1:10">
      <c r="A1320" s="17" t="s">
        <v>7</v>
      </c>
      <c r="B1320" s="82">
        <v>45475</v>
      </c>
      <c r="C1320" s="20">
        <v>3031.82</v>
      </c>
      <c r="D1320" s="22" t="s">
        <v>434</v>
      </c>
      <c r="E1320" t="s">
        <v>421</v>
      </c>
      <c r="F1320" t="s">
        <v>1547</v>
      </c>
      <c r="G1320" t="str">
        <f t="shared" si="80"/>
        <v>juil-2024</v>
      </c>
      <c r="H1320" t="str">
        <f t="shared" si="81"/>
        <v>02-juil</v>
      </c>
      <c r="I1320">
        <f t="shared" si="82"/>
        <v>2024</v>
      </c>
      <c r="J1320" t="str">
        <f t="shared" si="83"/>
        <v>2024-07</v>
      </c>
    </row>
    <row r="1321" spans="1:10">
      <c r="A1321" s="17" t="s">
        <v>7</v>
      </c>
      <c r="B1321" s="82">
        <v>45475</v>
      </c>
      <c r="C1321" s="20">
        <v>946.75</v>
      </c>
      <c r="D1321" s="22" t="s">
        <v>423</v>
      </c>
      <c r="E1321" t="s">
        <v>421</v>
      </c>
      <c r="F1321" t="s">
        <v>1547</v>
      </c>
      <c r="G1321" t="str">
        <f t="shared" si="80"/>
        <v>juil-2024</v>
      </c>
      <c r="H1321" t="str">
        <f t="shared" si="81"/>
        <v>02-juil</v>
      </c>
      <c r="I1321">
        <f t="shared" si="82"/>
        <v>2024</v>
      </c>
      <c r="J1321" t="str">
        <f t="shared" si="83"/>
        <v>2024-07</v>
      </c>
    </row>
    <row r="1322" spans="1:10">
      <c r="A1322" s="17" t="s">
        <v>7</v>
      </c>
      <c r="B1322" s="82">
        <v>45474</v>
      </c>
      <c r="C1322" s="20">
        <v>394.8</v>
      </c>
      <c r="D1322" s="22" t="s">
        <v>427</v>
      </c>
      <c r="E1322" t="s">
        <v>421</v>
      </c>
      <c r="F1322" t="s">
        <v>1547</v>
      </c>
      <c r="G1322" t="str">
        <f t="shared" si="80"/>
        <v>juil-2024</v>
      </c>
      <c r="H1322" t="str">
        <f t="shared" si="81"/>
        <v>01-juil</v>
      </c>
      <c r="I1322">
        <f t="shared" si="82"/>
        <v>2024</v>
      </c>
      <c r="J1322" t="str">
        <f t="shared" si="83"/>
        <v>2024-07</v>
      </c>
    </row>
    <row r="1323" spans="1:10">
      <c r="A1323" s="17" t="s">
        <v>7</v>
      </c>
      <c r="B1323" s="82">
        <v>45474</v>
      </c>
      <c r="C1323" s="20">
        <v>75</v>
      </c>
      <c r="D1323" s="22" t="s">
        <v>75</v>
      </c>
      <c r="E1323" t="s">
        <v>421</v>
      </c>
      <c r="F1323" t="s">
        <v>1547</v>
      </c>
      <c r="G1323" t="str">
        <f t="shared" si="80"/>
        <v>juil-2024</v>
      </c>
      <c r="H1323" t="str">
        <f t="shared" si="81"/>
        <v>01-juil</v>
      </c>
      <c r="I1323">
        <f t="shared" si="82"/>
        <v>2024</v>
      </c>
      <c r="J1323" t="str">
        <f t="shared" si="83"/>
        <v>2024-07</v>
      </c>
    </row>
    <row r="1324" spans="1:10">
      <c r="A1324" s="17" t="s">
        <v>7</v>
      </c>
      <c r="B1324" s="82">
        <v>45474</v>
      </c>
      <c r="C1324" s="20">
        <v>34.5</v>
      </c>
      <c r="D1324" s="22" t="s">
        <v>427</v>
      </c>
      <c r="E1324" t="s">
        <v>421</v>
      </c>
      <c r="F1324" t="s">
        <v>1547</v>
      </c>
      <c r="G1324" t="str">
        <f t="shared" si="80"/>
        <v>juil-2024</v>
      </c>
      <c r="H1324" t="str">
        <f t="shared" si="81"/>
        <v>01-juil</v>
      </c>
      <c r="I1324">
        <f t="shared" si="82"/>
        <v>2024</v>
      </c>
      <c r="J1324" t="str">
        <f t="shared" si="83"/>
        <v>2024-07</v>
      </c>
    </row>
    <row r="1325" spans="1:10">
      <c r="A1325" s="17" t="s">
        <v>7</v>
      </c>
      <c r="B1325" s="82">
        <v>45473</v>
      </c>
      <c r="C1325" s="20">
        <v>954.95</v>
      </c>
      <c r="D1325" s="22" t="s">
        <v>423</v>
      </c>
      <c r="E1325" t="s">
        <v>421</v>
      </c>
      <c r="F1325" t="s">
        <v>1547</v>
      </c>
      <c r="G1325" t="str">
        <f t="shared" si="80"/>
        <v>juin-2024</v>
      </c>
      <c r="H1325" t="str">
        <f t="shared" si="81"/>
        <v>30-juin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82">
        <v>45472</v>
      </c>
      <c r="C1326" s="20">
        <v>143.33000000000001</v>
      </c>
      <c r="D1326" s="22" t="s">
        <v>76</v>
      </c>
      <c r="E1326" t="s">
        <v>421</v>
      </c>
      <c r="F1326" t="s">
        <v>1547</v>
      </c>
      <c r="G1326" t="str">
        <f t="shared" si="80"/>
        <v>juin-2024</v>
      </c>
      <c r="H1326" t="str">
        <f t="shared" si="81"/>
        <v>29-juin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82">
        <v>45472</v>
      </c>
      <c r="C1327" s="20">
        <v>524.95000000000005</v>
      </c>
      <c r="D1327" s="22" t="s">
        <v>75</v>
      </c>
      <c r="E1327" t="s">
        <v>421</v>
      </c>
      <c r="F1327" t="s">
        <v>1547</v>
      </c>
      <c r="G1327" t="str">
        <f t="shared" si="80"/>
        <v>juin-2024</v>
      </c>
      <c r="H1327" t="str">
        <f t="shared" si="81"/>
        <v>29-juin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83">
        <v>45472</v>
      </c>
      <c r="C1328" s="7">
        <v>288.89</v>
      </c>
      <c r="D1328" s="8" t="s">
        <v>77</v>
      </c>
      <c r="E1328" t="s">
        <v>421</v>
      </c>
      <c r="F1328" t="s">
        <v>1547</v>
      </c>
      <c r="G1328" t="str">
        <f t="shared" si="80"/>
        <v>juin-2024</v>
      </c>
      <c r="H1328" t="str">
        <f t="shared" si="81"/>
        <v>29-juin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83">
        <v>45471</v>
      </c>
      <c r="C1329" s="7">
        <v>307.26</v>
      </c>
      <c r="D1329" s="8" t="s">
        <v>428</v>
      </c>
      <c r="E1329" t="s">
        <v>421</v>
      </c>
      <c r="F1329" t="s">
        <v>1547</v>
      </c>
      <c r="G1329" t="str">
        <f t="shared" si="80"/>
        <v>juin-2024</v>
      </c>
      <c r="H1329" t="str">
        <f t="shared" si="81"/>
        <v>28-juin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83">
        <v>45471</v>
      </c>
      <c r="C1330" s="7">
        <v>273.39</v>
      </c>
      <c r="D1330" s="8" t="s">
        <v>76</v>
      </c>
      <c r="E1330" t="s">
        <v>421</v>
      </c>
      <c r="F1330" t="s">
        <v>1547</v>
      </c>
      <c r="G1330" t="str">
        <f t="shared" si="80"/>
        <v>juin-2024</v>
      </c>
      <c r="H1330" t="str">
        <f t="shared" si="81"/>
        <v>28-juin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83">
        <v>45471</v>
      </c>
      <c r="C1331" s="7">
        <v>808</v>
      </c>
      <c r="D1331" s="8" t="s">
        <v>1549</v>
      </c>
      <c r="E1331" t="s">
        <v>421</v>
      </c>
      <c r="F1331" t="s">
        <v>1547</v>
      </c>
      <c r="G1331" t="str">
        <f t="shared" si="80"/>
        <v>juin-2024</v>
      </c>
      <c r="H1331" t="str">
        <f t="shared" si="81"/>
        <v>28-juin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83">
        <v>45471</v>
      </c>
      <c r="C1332" s="7">
        <v>714.77</v>
      </c>
      <c r="D1332" s="8" t="s">
        <v>75</v>
      </c>
      <c r="E1332" t="s">
        <v>421</v>
      </c>
      <c r="F1332" t="s">
        <v>1547</v>
      </c>
      <c r="G1332" t="str">
        <f t="shared" si="80"/>
        <v>juin-2024</v>
      </c>
      <c r="H1332" t="str">
        <f t="shared" si="81"/>
        <v>28-juin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83">
        <v>45471</v>
      </c>
      <c r="C1333" s="7">
        <v>694.77</v>
      </c>
      <c r="D1333" s="8" t="s">
        <v>79</v>
      </c>
      <c r="E1333" t="s">
        <v>421</v>
      </c>
      <c r="F1333" t="s">
        <v>1547</v>
      </c>
      <c r="G1333" t="str">
        <f t="shared" si="80"/>
        <v>juin-2024</v>
      </c>
      <c r="H1333" t="str">
        <f t="shared" si="81"/>
        <v>28-juin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83">
        <v>45471</v>
      </c>
      <c r="C1334" s="7">
        <v>523.45000000000005</v>
      </c>
      <c r="D1334" s="8" t="s">
        <v>78</v>
      </c>
      <c r="E1334" t="s">
        <v>421</v>
      </c>
      <c r="F1334" t="s">
        <v>1547</v>
      </c>
      <c r="G1334" t="str">
        <f t="shared" si="80"/>
        <v>juin-2024</v>
      </c>
      <c r="H1334" t="str">
        <f t="shared" si="81"/>
        <v>28-juin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83">
        <v>45471</v>
      </c>
      <c r="C1335" s="7">
        <v>1014.01</v>
      </c>
      <c r="D1335" s="8" t="s">
        <v>423</v>
      </c>
      <c r="E1335" t="s">
        <v>421</v>
      </c>
      <c r="F1335" t="s">
        <v>1547</v>
      </c>
      <c r="G1335" t="str">
        <f t="shared" si="80"/>
        <v>juin-2024</v>
      </c>
      <c r="H1335" t="str">
        <f t="shared" si="81"/>
        <v>28-juin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83">
        <v>45470</v>
      </c>
      <c r="C1336" s="7">
        <v>171.63</v>
      </c>
      <c r="D1336" s="8" t="s">
        <v>425</v>
      </c>
      <c r="E1336" t="s">
        <v>421</v>
      </c>
      <c r="F1336" t="s">
        <v>1547</v>
      </c>
      <c r="G1336" t="str">
        <f t="shared" si="80"/>
        <v>juin-2024</v>
      </c>
      <c r="H1336" t="str">
        <f t="shared" si="81"/>
        <v>27-juin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83">
        <v>45470</v>
      </c>
      <c r="C1337" s="7">
        <v>383.31</v>
      </c>
      <c r="D1337" s="8" t="s">
        <v>426</v>
      </c>
      <c r="E1337" t="s">
        <v>421</v>
      </c>
      <c r="F1337" t="s">
        <v>1547</v>
      </c>
      <c r="G1337" t="str">
        <f t="shared" si="80"/>
        <v>juin-2024</v>
      </c>
      <c r="H1337" t="str">
        <f t="shared" si="81"/>
        <v>27-juin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83">
        <v>45470</v>
      </c>
      <c r="C1338" s="7">
        <v>433.42</v>
      </c>
      <c r="D1338" s="8" t="s">
        <v>75</v>
      </c>
      <c r="E1338" t="s">
        <v>421</v>
      </c>
      <c r="F1338" t="s">
        <v>1547</v>
      </c>
      <c r="G1338" t="str">
        <f t="shared" si="80"/>
        <v>juin-2024</v>
      </c>
      <c r="H1338" t="str">
        <f t="shared" si="81"/>
        <v>27-juin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83">
        <v>45470</v>
      </c>
      <c r="C1339" s="7">
        <v>599.72</v>
      </c>
      <c r="D1339" s="8" t="s">
        <v>423</v>
      </c>
      <c r="E1339" t="s">
        <v>421</v>
      </c>
      <c r="F1339" t="s">
        <v>1547</v>
      </c>
      <c r="G1339" t="str">
        <f t="shared" si="80"/>
        <v>juin-2024</v>
      </c>
      <c r="H1339" t="str">
        <f t="shared" si="81"/>
        <v>27-juin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83">
        <v>45469</v>
      </c>
      <c r="C1340" s="7">
        <v>315.3</v>
      </c>
      <c r="D1340" s="8" t="s">
        <v>426</v>
      </c>
      <c r="E1340" t="s">
        <v>421</v>
      </c>
      <c r="F1340" t="s">
        <v>1547</v>
      </c>
      <c r="G1340" t="str">
        <f t="shared" si="80"/>
        <v>juin-2024</v>
      </c>
      <c r="H1340" t="str">
        <f t="shared" si="81"/>
        <v>26-juin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83">
        <v>45469</v>
      </c>
      <c r="C1341" s="7">
        <v>292.10000000000002</v>
      </c>
      <c r="D1341" s="8" t="s">
        <v>81</v>
      </c>
      <c r="E1341" t="s">
        <v>421</v>
      </c>
      <c r="F1341" t="s">
        <v>1547</v>
      </c>
      <c r="G1341" t="str">
        <f t="shared" si="80"/>
        <v>juin-2024</v>
      </c>
      <c r="H1341" t="str">
        <f t="shared" si="81"/>
        <v>26-juin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83">
        <v>45469</v>
      </c>
      <c r="C1342" s="7">
        <v>249.65</v>
      </c>
      <c r="D1342" s="8" t="s">
        <v>75</v>
      </c>
      <c r="E1342" t="s">
        <v>421</v>
      </c>
      <c r="F1342" t="s">
        <v>1547</v>
      </c>
      <c r="G1342" t="str">
        <f t="shared" si="80"/>
        <v>juin-2024</v>
      </c>
      <c r="H1342" t="str">
        <f t="shared" si="81"/>
        <v>26-juin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83">
        <v>45469</v>
      </c>
      <c r="C1343" s="7">
        <v>483.94</v>
      </c>
      <c r="D1343" s="8" t="s">
        <v>78</v>
      </c>
      <c r="E1343" t="s">
        <v>421</v>
      </c>
      <c r="F1343" t="s">
        <v>1547</v>
      </c>
      <c r="G1343" t="str">
        <f t="shared" si="80"/>
        <v>juin-2024</v>
      </c>
      <c r="H1343" t="str">
        <f t="shared" si="81"/>
        <v>26-juin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83">
        <v>45469</v>
      </c>
      <c r="C1344" s="7">
        <v>315.3</v>
      </c>
      <c r="D1344" s="8" t="s">
        <v>423</v>
      </c>
      <c r="E1344" t="s">
        <v>421</v>
      </c>
      <c r="F1344" t="s">
        <v>1547</v>
      </c>
      <c r="G1344" t="str">
        <f t="shared" si="80"/>
        <v>juin-2024</v>
      </c>
      <c r="H1344" t="str">
        <f t="shared" si="81"/>
        <v>26-juin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83">
        <v>45469</v>
      </c>
      <c r="C1345" s="7">
        <v>56.4</v>
      </c>
      <c r="D1345" s="8" t="s">
        <v>423</v>
      </c>
      <c r="E1345" t="s">
        <v>421</v>
      </c>
      <c r="F1345" t="s">
        <v>1547</v>
      </c>
      <c r="G1345" t="str">
        <f t="shared" si="80"/>
        <v>juin-2024</v>
      </c>
      <c r="H1345" t="str">
        <f t="shared" si="81"/>
        <v>26-juin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83">
        <v>45468</v>
      </c>
      <c r="C1346" s="7">
        <v>351.09</v>
      </c>
      <c r="D1346" s="8" t="s">
        <v>76</v>
      </c>
      <c r="E1346" t="s">
        <v>421</v>
      </c>
      <c r="F1346" t="s">
        <v>1547</v>
      </c>
      <c r="G1346" t="str">
        <f t="shared" ref="G1346:G1409" si="84">TEXT(B1346,"mmm-aaaa")</f>
        <v>juin-2024</v>
      </c>
      <c r="H1346" t="str">
        <f t="shared" ref="H1346:H1409" si="85">TEXT(B1346,"jj-mmm")</f>
        <v>25-juin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83">
        <v>45468</v>
      </c>
      <c r="C1347" s="7">
        <v>437.17</v>
      </c>
      <c r="D1347" s="8" t="s">
        <v>1549</v>
      </c>
      <c r="E1347" t="s">
        <v>421</v>
      </c>
      <c r="F1347" t="s">
        <v>1547</v>
      </c>
      <c r="G1347" t="str">
        <f t="shared" si="84"/>
        <v>juin-2024</v>
      </c>
      <c r="H1347" t="str">
        <f t="shared" si="85"/>
        <v>25-juin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83">
        <v>45468</v>
      </c>
      <c r="C1348" s="7">
        <v>708.74</v>
      </c>
      <c r="D1348" s="8" t="s">
        <v>75</v>
      </c>
      <c r="E1348" t="s">
        <v>421</v>
      </c>
      <c r="F1348" t="s">
        <v>1547</v>
      </c>
      <c r="G1348" t="str">
        <f t="shared" si="84"/>
        <v>juin-2024</v>
      </c>
      <c r="H1348" t="str">
        <f t="shared" si="85"/>
        <v>25-juin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83">
        <v>45468</v>
      </c>
      <c r="C1349" s="7">
        <v>697.71</v>
      </c>
      <c r="D1349" s="8" t="s">
        <v>77</v>
      </c>
      <c r="E1349" t="s">
        <v>421</v>
      </c>
      <c r="F1349" t="s">
        <v>1547</v>
      </c>
      <c r="G1349" t="str">
        <f t="shared" si="84"/>
        <v>juin-2024</v>
      </c>
      <c r="H1349" t="str">
        <f t="shared" si="85"/>
        <v>25-juin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83">
        <v>45468</v>
      </c>
      <c r="C1350" s="7">
        <v>468.43</v>
      </c>
      <c r="D1350" s="8" t="s">
        <v>79</v>
      </c>
      <c r="E1350" t="s">
        <v>421</v>
      </c>
      <c r="F1350" t="s">
        <v>1547</v>
      </c>
      <c r="G1350" t="str">
        <f t="shared" si="84"/>
        <v>juin-2024</v>
      </c>
      <c r="H1350" t="str">
        <f t="shared" si="85"/>
        <v>25-juin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83">
        <v>45468</v>
      </c>
      <c r="C1351" s="7">
        <v>1038.6400000000001</v>
      </c>
      <c r="D1351" s="8" t="s">
        <v>423</v>
      </c>
      <c r="E1351" t="s">
        <v>421</v>
      </c>
      <c r="F1351" t="s">
        <v>1547</v>
      </c>
      <c r="G1351" t="str">
        <f t="shared" si="84"/>
        <v>juin-2024</v>
      </c>
      <c r="H1351" t="str">
        <f t="shared" si="85"/>
        <v>25-juin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83">
        <v>45468</v>
      </c>
      <c r="C1352" s="7">
        <v>158.94999999999999</v>
      </c>
      <c r="D1352" s="8" t="s">
        <v>427</v>
      </c>
      <c r="E1352" t="s">
        <v>421</v>
      </c>
      <c r="F1352" t="s">
        <v>1547</v>
      </c>
      <c r="G1352" t="str">
        <f t="shared" si="84"/>
        <v>juin-2024</v>
      </c>
      <c r="H1352" t="str">
        <f t="shared" si="85"/>
        <v>25-juin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83">
        <v>45467</v>
      </c>
      <c r="C1353" s="7">
        <v>159.61000000000001</v>
      </c>
      <c r="D1353" s="8" t="s">
        <v>75</v>
      </c>
      <c r="E1353" t="s">
        <v>421</v>
      </c>
      <c r="F1353" t="s">
        <v>1547</v>
      </c>
      <c r="G1353" t="str">
        <f t="shared" si="84"/>
        <v>juin-2024</v>
      </c>
      <c r="H1353" t="str">
        <f t="shared" si="85"/>
        <v>24-juin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83">
        <v>45467</v>
      </c>
      <c r="C1354" s="7">
        <v>171.3</v>
      </c>
      <c r="D1354" s="8" t="s">
        <v>423</v>
      </c>
      <c r="E1354" t="s">
        <v>421</v>
      </c>
      <c r="F1354" t="s">
        <v>1547</v>
      </c>
      <c r="G1354" t="str">
        <f t="shared" si="84"/>
        <v>juin-2024</v>
      </c>
      <c r="H1354" t="str">
        <f t="shared" si="85"/>
        <v>24-juin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83">
        <v>45467</v>
      </c>
      <c r="C1355" s="7">
        <v>424.75</v>
      </c>
      <c r="D1355" s="8" t="s">
        <v>427</v>
      </c>
      <c r="E1355" t="s">
        <v>421</v>
      </c>
      <c r="F1355" t="s">
        <v>1547</v>
      </c>
      <c r="G1355" t="str">
        <f t="shared" si="84"/>
        <v>juin-2024</v>
      </c>
      <c r="H1355" t="str">
        <f t="shared" si="85"/>
        <v>24-juin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83">
        <v>45466</v>
      </c>
      <c r="C1356" s="7">
        <v>360.21</v>
      </c>
      <c r="D1356" s="8" t="s">
        <v>423</v>
      </c>
      <c r="E1356" t="s">
        <v>421</v>
      </c>
      <c r="F1356" t="s">
        <v>1547</v>
      </c>
      <c r="G1356" t="str">
        <f t="shared" si="84"/>
        <v>juin-2024</v>
      </c>
      <c r="H1356" t="str">
        <f t="shared" si="85"/>
        <v>23-juin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83">
        <v>45465</v>
      </c>
      <c r="C1357" s="7">
        <v>70.5</v>
      </c>
      <c r="D1357" s="8" t="s">
        <v>423</v>
      </c>
      <c r="E1357" t="s">
        <v>421</v>
      </c>
      <c r="F1357" t="s">
        <v>1547</v>
      </c>
      <c r="G1357" t="str">
        <f t="shared" si="84"/>
        <v>juin-2024</v>
      </c>
      <c r="H1357" t="str">
        <f t="shared" si="85"/>
        <v>22-juin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83">
        <v>45464</v>
      </c>
      <c r="C1358" s="7">
        <v>69.05</v>
      </c>
      <c r="D1358" s="8" t="s">
        <v>75</v>
      </c>
      <c r="E1358" t="s">
        <v>421</v>
      </c>
      <c r="F1358" t="s">
        <v>1547</v>
      </c>
      <c r="G1358" t="str">
        <f t="shared" si="84"/>
        <v>juin-2024</v>
      </c>
      <c r="H1358" t="str">
        <f t="shared" si="85"/>
        <v>21-juin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83">
        <v>45464</v>
      </c>
      <c r="C1359" s="7">
        <v>591.89</v>
      </c>
      <c r="D1359" s="8" t="s">
        <v>75</v>
      </c>
      <c r="E1359" t="s">
        <v>421</v>
      </c>
      <c r="F1359" t="s">
        <v>1547</v>
      </c>
      <c r="G1359" t="str">
        <f t="shared" si="84"/>
        <v>juin-2024</v>
      </c>
      <c r="H1359" t="str">
        <f t="shared" si="85"/>
        <v>21-juin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83">
        <v>45464</v>
      </c>
      <c r="C1360" s="7">
        <v>443.67</v>
      </c>
      <c r="D1360" s="8" t="s">
        <v>77</v>
      </c>
      <c r="E1360" t="s">
        <v>421</v>
      </c>
      <c r="F1360" t="s">
        <v>1547</v>
      </c>
      <c r="G1360" t="str">
        <f t="shared" si="84"/>
        <v>juin-2024</v>
      </c>
      <c r="H1360" t="str">
        <f t="shared" si="85"/>
        <v>21-juin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83">
        <v>45464</v>
      </c>
      <c r="C1361" s="7">
        <v>440.59</v>
      </c>
      <c r="D1361" s="8" t="s">
        <v>79</v>
      </c>
      <c r="E1361" t="s">
        <v>421</v>
      </c>
      <c r="F1361" t="s">
        <v>1547</v>
      </c>
      <c r="G1361" t="str">
        <f t="shared" si="84"/>
        <v>juin-2024</v>
      </c>
      <c r="H1361" t="str">
        <f t="shared" si="85"/>
        <v>21-juin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83">
        <v>45464</v>
      </c>
      <c r="C1362" s="7">
        <v>281.89</v>
      </c>
      <c r="D1362" s="8" t="s">
        <v>78</v>
      </c>
      <c r="E1362" t="s">
        <v>421</v>
      </c>
      <c r="F1362" t="s">
        <v>1547</v>
      </c>
      <c r="G1362" t="str">
        <f t="shared" si="84"/>
        <v>juin-2024</v>
      </c>
      <c r="H1362" t="str">
        <f t="shared" si="85"/>
        <v>21-juin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83">
        <v>45464</v>
      </c>
      <c r="C1363" s="7">
        <v>924.55</v>
      </c>
      <c r="D1363" s="8" t="s">
        <v>423</v>
      </c>
      <c r="E1363" t="s">
        <v>421</v>
      </c>
      <c r="F1363" t="s">
        <v>1547</v>
      </c>
      <c r="G1363" t="str">
        <f t="shared" si="84"/>
        <v>juin-2024</v>
      </c>
      <c r="H1363" t="str">
        <f t="shared" si="85"/>
        <v>21-juin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83">
        <v>45463</v>
      </c>
      <c r="C1364" s="7">
        <v>261.36</v>
      </c>
      <c r="D1364" s="8" t="s">
        <v>425</v>
      </c>
      <c r="E1364" t="s">
        <v>421</v>
      </c>
      <c r="F1364" t="s">
        <v>1547</v>
      </c>
      <c r="G1364" t="str">
        <f t="shared" si="84"/>
        <v>juin-2024</v>
      </c>
      <c r="H1364" t="str">
        <f t="shared" si="85"/>
        <v>20-juin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83">
        <v>45463</v>
      </c>
      <c r="C1365" s="7">
        <v>146.54</v>
      </c>
      <c r="D1365" s="8" t="s">
        <v>75</v>
      </c>
      <c r="E1365" t="s">
        <v>421</v>
      </c>
      <c r="F1365" t="s">
        <v>1547</v>
      </c>
      <c r="G1365" t="str">
        <f t="shared" si="84"/>
        <v>juin-2024</v>
      </c>
      <c r="H1365" t="str">
        <f t="shared" si="85"/>
        <v>20-juin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83">
        <v>45463</v>
      </c>
      <c r="C1366" s="7">
        <v>42.3</v>
      </c>
      <c r="D1366" s="8" t="s">
        <v>423</v>
      </c>
      <c r="E1366" t="s">
        <v>421</v>
      </c>
      <c r="F1366" t="s">
        <v>1547</v>
      </c>
      <c r="G1366" t="str">
        <f t="shared" si="84"/>
        <v>juin-2024</v>
      </c>
      <c r="H1366" t="str">
        <f t="shared" si="85"/>
        <v>20-juin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83">
        <v>45463</v>
      </c>
      <c r="C1367" s="7">
        <v>220.5</v>
      </c>
      <c r="D1367" s="8" t="s">
        <v>427</v>
      </c>
      <c r="E1367" t="s">
        <v>421</v>
      </c>
      <c r="F1367" t="s">
        <v>1547</v>
      </c>
      <c r="G1367" t="str">
        <f t="shared" si="84"/>
        <v>juin-2024</v>
      </c>
      <c r="H1367" t="str">
        <f t="shared" si="85"/>
        <v>20-juin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83">
        <v>45462</v>
      </c>
      <c r="C1368" s="7">
        <v>328.13</v>
      </c>
      <c r="D1368" s="8" t="s">
        <v>75</v>
      </c>
      <c r="E1368" t="s">
        <v>421</v>
      </c>
      <c r="F1368" t="s">
        <v>1547</v>
      </c>
      <c r="G1368" t="str">
        <f t="shared" si="84"/>
        <v>juin-2024</v>
      </c>
      <c r="H1368" t="str">
        <f t="shared" si="85"/>
        <v>19-juin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83">
        <v>45462</v>
      </c>
      <c r="C1369" s="7">
        <v>236.82</v>
      </c>
      <c r="D1369" s="8" t="s">
        <v>75</v>
      </c>
      <c r="E1369" t="s">
        <v>421</v>
      </c>
      <c r="F1369" t="s">
        <v>1547</v>
      </c>
      <c r="G1369" t="str">
        <f t="shared" si="84"/>
        <v>juin-2024</v>
      </c>
      <c r="H1369" t="str">
        <f t="shared" si="85"/>
        <v>19-juin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83">
        <v>45462</v>
      </c>
      <c r="C1370" s="7">
        <v>270.29000000000002</v>
      </c>
      <c r="D1370" s="8" t="s">
        <v>77</v>
      </c>
      <c r="E1370" t="s">
        <v>421</v>
      </c>
      <c r="F1370" t="s">
        <v>1547</v>
      </c>
      <c r="G1370" t="str">
        <f t="shared" si="84"/>
        <v>juin-2024</v>
      </c>
      <c r="H1370" t="str">
        <f t="shared" si="85"/>
        <v>19-juin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83">
        <v>45462</v>
      </c>
      <c r="C1371" s="7">
        <v>139.91999999999999</v>
      </c>
      <c r="D1371" s="8" t="s">
        <v>79</v>
      </c>
      <c r="E1371" t="s">
        <v>421</v>
      </c>
      <c r="F1371" t="s">
        <v>1547</v>
      </c>
      <c r="G1371" t="str">
        <f t="shared" si="84"/>
        <v>juin-2024</v>
      </c>
      <c r="H1371" t="str">
        <f t="shared" si="85"/>
        <v>19-juin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83">
        <v>45462</v>
      </c>
      <c r="C1372" s="7">
        <v>736.77</v>
      </c>
      <c r="D1372" s="8" t="s">
        <v>78</v>
      </c>
      <c r="E1372" t="s">
        <v>421</v>
      </c>
      <c r="F1372" t="s">
        <v>1547</v>
      </c>
      <c r="G1372" t="str">
        <f t="shared" si="84"/>
        <v>juin-2024</v>
      </c>
      <c r="H1372" t="str">
        <f t="shared" si="85"/>
        <v>19-juin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83">
        <v>45462</v>
      </c>
      <c r="C1373" s="7">
        <v>1977</v>
      </c>
      <c r="D1373" s="8" t="s">
        <v>434</v>
      </c>
      <c r="E1373" t="s">
        <v>421</v>
      </c>
      <c r="F1373" t="s">
        <v>1547</v>
      </c>
      <c r="G1373" t="str">
        <f t="shared" si="84"/>
        <v>juin-2024</v>
      </c>
      <c r="H1373" t="str">
        <f t="shared" si="85"/>
        <v>19-juin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83">
        <v>45461</v>
      </c>
      <c r="C1374" s="7">
        <v>230.36</v>
      </c>
      <c r="D1374" s="8" t="s">
        <v>76</v>
      </c>
      <c r="E1374" t="s">
        <v>421</v>
      </c>
      <c r="F1374" t="s">
        <v>1547</v>
      </c>
      <c r="G1374" t="str">
        <f t="shared" si="84"/>
        <v>juin-2024</v>
      </c>
      <c r="H1374" t="str">
        <f t="shared" si="85"/>
        <v>18-juin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83">
        <v>45461</v>
      </c>
      <c r="C1375" s="7">
        <v>569</v>
      </c>
      <c r="D1375" s="8" t="s">
        <v>75</v>
      </c>
      <c r="E1375" t="s">
        <v>421</v>
      </c>
      <c r="F1375" t="s">
        <v>1547</v>
      </c>
      <c r="G1375" t="str">
        <f t="shared" si="84"/>
        <v>juin-2024</v>
      </c>
      <c r="H1375" t="str">
        <f t="shared" si="85"/>
        <v>18-juin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83">
        <v>45461</v>
      </c>
      <c r="C1376" s="7">
        <v>290.25</v>
      </c>
      <c r="D1376" s="8" t="s">
        <v>77</v>
      </c>
      <c r="E1376" t="s">
        <v>421</v>
      </c>
      <c r="F1376" t="s">
        <v>1547</v>
      </c>
      <c r="G1376" t="str">
        <f t="shared" si="84"/>
        <v>juin-2024</v>
      </c>
      <c r="H1376" t="str">
        <f t="shared" si="85"/>
        <v>18-juin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83">
        <v>45461</v>
      </c>
      <c r="C1377" s="7">
        <v>153.44</v>
      </c>
      <c r="D1377" s="8" t="s">
        <v>78</v>
      </c>
      <c r="E1377" t="s">
        <v>421</v>
      </c>
      <c r="F1377" t="s">
        <v>1547</v>
      </c>
      <c r="G1377" t="str">
        <f t="shared" si="84"/>
        <v>juin-2024</v>
      </c>
      <c r="H1377" t="str">
        <f t="shared" si="85"/>
        <v>18-juin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83">
        <v>45461</v>
      </c>
      <c r="C1378" s="7">
        <v>327.82</v>
      </c>
      <c r="D1378" s="8" t="s">
        <v>423</v>
      </c>
      <c r="E1378" t="s">
        <v>421</v>
      </c>
      <c r="F1378" t="s">
        <v>1547</v>
      </c>
      <c r="G1378" t="str">
        <f t="shared" si="84"/>
        <v>juin-2024</v>
      </c>
      <c r="H1378" t="str">
        <f t="shared" si="85"/>
        <v>18-juin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83">
        <v>45461</v>
      </c>
      <c r="C1379" s="7">
        <v>139</v>
      </c>
      <c r="D1379" s="8" t="s">
        <v>427</v>
      </c>
      <c r="E1379" t="s">
        <v>421</v>
      </c>
      <c r="F1379" t="s">
        <v>1547</v>
      </c>
      <c r="G1379" t="str">
        <f t="shared" si="84"/>
        <v>juin-2024</v>
      </c>
      <c r="H1379" t="str">
        <f t="shared" si="85"/>
        <v>18-juin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83">
        <v>45460</v>
      </c>
      <c r="C1380" s="7">
        <v>323.27</v>
      </c>
      <c r="D1380" s="8" t="s">
        <v>79</v>
      </c>
      <c r="E1380" t="s">
        <v>421</v>
      </c>
      <c r="F1380" t="s">
        <v>1547</v>
      </c>
      <c r="G1380" t="str">
        <f t="shared" si="84"/>
        <v>juin-2024</v>
      </c>
      <c r="H1380" t="str">
        <f t="shared" si="85"/>
        <v>17-juin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83">
        <v>45460</v>
      </c>
      <c r="C1381" s="7">
        <v>156.38999999999999</v>
      </c>
      <c r="D1381" s="8" t="s">
        <v>423</v>
      </c>
      <c r="E1381" t="s">
        <v>421</v>
      </c>
      <c r="F1381" t="s">
        <v>1547</v>
      </c>
      <c r="G1381" t="str">
        <f t="shared" si="84"/>
        <v>juin-2024</v>
      </c>
      <c r="H1381" t="str">
        <f t="shared" si="85"/>
        <v>17-juin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83">
        <v>45460</v>
      </c>
      <c r="C1382" s="7">
        <v>1603.06</v>
      </c>
      <c r="D1382" s="8" t="s">
        <v>83</v>
      </c>
      <c r="E1382" t="s">
        <v>421</v>
      </c>
      <c r="F1382" t="s">
        <v>1547</v>
      </c>
      <c r="G1382" t="str">
        <f t="shared" si="84"/>
        <v>juin-2024</v>
      </c>
      <c r="H1382" t="str">
        <f t="shared" si="85"/>
        <v>17-juin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83">
        <v>45458</v>
      </c>
      <c r="C1383" s="7">
        <v>202</v>
      </c>
      <c r="D1383" s="8" t="s">
        <v>423</v>
      </c>
      <c r="E1383" t="s">
        <v>421</v>
      </c>
      <c r="F1383" t="s">
        <v>1547</v>
      </c>
      <c r="G1383" t="str">
        <f t="shared" si="84"/>
        <v>juin-2024</v>
      </c>
      <c r="H1383" t="str">
        <f t="shared" si="85"/>
        <v>15-juin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83">
        <v>45458</v>
      </c>
      <c r="C1384" s="7">
        <v>202</v>
      </c>
      <c r="D1384" s="8" t="s">
        <v>423</v>
      </c>
      <c r="E1384" t="s">
        <v>421</v>
      </c>
      <c r="F1384" t="s">
        <v>1547</v>
      </c>
      <c r="G1384" t="str">
        <f t="shared" si="84"/>
        <v>juin-2024</v>
      </c>
      <c r="H1384" t="str">
        <f t="shared" si="85"/>
        <v>15-juin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83">
        <v>45457</v>
      </c>
      <c r="C1385" s="7">
        <v>538.87</v>
      </c>
      <c r="D1385" s="8" t="s">
        <v>75</v>
      </c>
      <c r="E1385" t="s">
        <v>421</v>
      </c>
      <c r="F1385" t="s">
        <v>1547</v>
      </c>
      <c r="G1385" t="str">
        <f t="shared" si="84"/>
        <v>juin-2024</v>
      </c>
      <c r="H1385" t="str">
        <f t="shared" si="85"/>
        <v>14-juin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83">
        <v>45457</v>
      </c>
      <c r="C1386" s="7">
        <v>304.66000000000003</v>
      </c>
      <c r="D1386" s="8" t="s">
        <v>77</v>
      </c>
      <c r="E1386" t="s">
        <v>421</v>
      </c>
      <c r="F1386" t="s">
        <v>1547</v>
      </c>
      <c r="G1386" t="str">
        <f t="shared" si="84"/>
        <v>juin-2024</v>
      </c>
      <c r="H1386" t="str">
        <f t="shared" si="85"/>
        <v>14-juin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83">
        <v>45457</v>
      </c>
      <c r="C1387" s="7">
        <v>860.95</v>
      </c>
      <c r="D1387" s="8" t="s">
        <v>79</v>
      </c>
      <c r="E1387" t="s">
        <v>421</v>
      </c>
      <c r="F1387" t="s">
        <v>1547</v>
      </c>
      <c r="G1387" t="str">
        <f t="shared" si="84"/>
        <v>juin-2024</v>
      </c>
      <c r="H1387" t="str">
        <f t="shared" si="85"/>
        <v>14-juin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83">
        <v>45457</v>
      </c>
      <c r="C1388" s="7">
        <v>562.91999999999996</v>
      </c>
      <c r="D1388" s="8" t="s">
        <v>423</v>
      </c>
      <c r="E1388" t="s">
        <v>421</v>
      </c>
      <c r="F1388" t="s">
        <v>1547</v>
      </c>
      <c r="G1388" t="str">
        <f t="shared" si="84"/>
        <v>juin-2024</v>
      </c>
      <c r="H1388" t="str">
        <f t="shared" si="85"/>
        <v>14-juin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83">
        <v>45457</v>
      </c>
      <c r="C1389" s="7">
        <v>569.62</v>
      </c>
      <c r="D1389" s="8" t="s">
        <v>78</v>
      </c>
      <c r="E1389" t="s">
        <v>421</v>
      </c>
      <c r="F1389" t="s">
        <v>1547</v>
      </c>
      <c r="G1389" t="str">
        <f t="shared" si="84"/>
        <v>juin-2024</v>
      </c>
      <c r="H1389" t="str">
        <f t="shared" si="85"/>
        <v>14-juin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83">
        <v>45456</v>
      </c>
      <c r="C1390" s="7">
        <v>682.76</v>
      </c>
      <c r="D1390" s="8" t="s">
        <v>75</v>
      </c>
      <c r="E1390" t="s">
        <v>421</v>
      </c>
      <c r="F1390" t="s">
        <v>1547</v>
      </c>
      <c r="G1390" t="str">
        <f t="shared" si="84"/>
        <v>juin-2024</v>
      </c>
      <c r="H1390" t="str">
        <f t="shared" si="85"/>
        <v>13-juin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83">
        <v>45456</v>
      </c>
      <c r="C1391" s="7">
        <v>138.32</v>
      </c>
      <c r="D1391" s="8" t="s">
        <v>76</v>
      </c>
      <c r="E1391" t="s">
        <v>421</v>
      </c>
      <c r="F1391" t="s">
        <v>1547</v>
      </c>
      <c r="G1391" t="str">
        <f t="shared" si="84"/>
        <v>juin-2024</v>
      </c>
      <c r="H1391" t="str">
        <f t="shared" si="85"/>
        <v>13-juin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83">
        <v>45456</v>
      </c>
      <c r="C1392" s="7">
        <v>267.45999999999998</v>
      </c>
      <c r="D1392" s="8" t="s">
        <v>81</v>
      </c>
      <c r="E1392" t="s">
        <v>421</v>
      </c>
      <c r="F1392" t="s">
        <v>1547</v>
      </c>
      <c r="G1392" t="str">
        <f t="shared" si="84"/>
        <v>juin-2024</v>
      </c>
      <c r="H1392" t="str">
        <f t="shared" si="85"/>
        <v>13-juin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83">
        <v>45456</v>
      </c>
      <c r="C1393" s="7">
        <v>1260.27</v>
      </c>
      <c r="D1393" s="8" t="s">
        <v>80</v>
      </c>
      <c r="E1393" t="s">
        <v>421</v>
      </c>
      <c r="F1393" t="s">
        <v>1547</v>
      </c>
      <c r="G1393" t="str">
        <f t="shared" si="84"/>
        <v>juin-2024</v>
      </c>
      <c r="H1393" t="str">
        <f t="shared" si="85"/>
        <v>13-juin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83">
        <v>45456</v>
      </c>
      <c r="C1394" s="7">
        <v>296.11</v>
      </c>
      <c r="D1394" s="8" t="s">
        <v>423</v>
      </c>
      <c r="E1394" t="s">
        <v>421</v>
      </c>
      <c r="F1394" t="s">
        <v>1547</v>
      </c>
      <c r="G1394" t="str">
        <f t="shared" si="84"/>
        <v>juin-2024</v>
      </c>
      <c r="H1394" t="str">
        <f t="shared" si="85"/>
        <v>13-juin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83">
        <v>45456</v>
      </c>
      <c r="C1395" s="7">
        <v>936.75</v>
      </c>
      <c r="D1395" s="8" t="s">
        <v>427</v>
      </c>
      <c r="E1395" t="s">
        <v>421</v>
      </c>
      <c r="F1395" t="s">
        <v>1547</v>
      </c>
      <c r="G1395" t="str">
        <f t="shared" si="84"/>
        <v>juin-2024</v>
      </c>
      <c r="H1395" t="str">
        <f t="shared" si="85"/>
        <v>13-juin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83">
        <v>45455</v>
      </c>
      <c r="C1396" s="7">
        <v>208.55</v>
      </c>
      <c r="D1396" s="8" t="s">
        <v>75</v>
      </c>
      <c r="E1396" t="s">
        <v>421</v>
      </c>
      <c r="F1396" t="s">
        <v>1547</v>
      </c>
      <c r="G1396" t="str">
        <f t="shared" si="84"/>
        <v>juin-2024</v>
      </c>
      <c r="H1396" t="str">
        <f t="shared" si="85"/>
        <v>12-juin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83">
        <v>45455</v>
      </c>
      <c r="C1397" s="7">
        <v>188.72</v>
      </c>
      <c r="D1397" s="8" t="s">
        <v>76</v>
      </c>
      <c r="E1397" t="s">
        <v>421</v>
      </c>
      <c r="F1397" t="s">
        <v>1547</v>
      </c>
      <c r="G1397" t="str">
        <f t="shared" si="84"/>
        <v>juin-2024</v>
      </c>
      <c r="H1397" t="str">
        <f t="shared" si="85"/>
        <v>12-juin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83">
        <v>45455</v>
      </c>
      <c r="C1398" s="7">
        <v>392.74</v>
      </c>
      <c r="D1398" s="8" t="s">
        <v>77</v>
      </c>
      <c r="E1398" t="s">
        <v>421</v>
      </c>
      <c r="F1398" t="s">
        <v>1547</v>
      </c>
      <c r="G1398" t="str">
        <f t="shared" si="84"/>
        <v>juin-2024</v>
      </c>
      <c r="H1398" t="str">
        <f t="shared" si="85"/>
        <v>12-juin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83">
        <v>45455</v>
      </c>
      <c r="C1399" s="7">
        <v>302.82</v>
      </c>
      <c r="D1399" s="8" t="s">
        <v>423</v>
      </c>
      <c r="E1399" t="s">
        <v>421</v>
      </c>
      <c r="F1399" t="s">
        <v>1547</v>
      </c>
      <c r="G1399" t="str">
        <f t="shared" si="84"/>
        <v>juin-2024</v>
      </c>
      <c r="H1399" t="str">
        <f t="shared" si="85"/>
        <v>12-juin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83">
        <v>45454</v>
      </c>
      <c r="C1400" s="7">
        <v>736.05</v>
      </c>
      <c r="D1400" s="8" t="s">
        <v>75</v>
      </c>
      <c r="E1400" t="s">
        <v>421</v>
      </c>
      <c r="F1400" t="s">
        <v>1547</v>
      </c>
      <c r="G1400" t="str">
        <f t="shared" si="84"/>
        <v>juin-2024</v>
      </c>
      <c r="H1400" t="str">
        <f t="shared" si="85"/>
        <v>11-juin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83">
        <v>45454</v>
      </c>
      <c r="C1401" s="7">
        <v>392.7</v>
      </c>
      <c r="D1401" s="8" t="s">
        <v>1549</v>
      </c>
      <c r="E1401" t="s">
        <v>421</v>
      </c>
      <c r="F1401" t="s">
        <v>1547</v>
      </c>
      <c r="G1401" t="str">
        <f t="shared" si="84"/>
        <v>juin-2024</v>
      </c>
      <c r="H1401" t="str">
        <f t="shared" si="85"/>
        <v>11-juin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83">
        <v>45454</v>
      </c>
      <c r="C1402" s="7">
        <v>352.87</v>
      </c>
      <c r="D1402" s="8" t="s">
        <v>79</v>
      </c>
      <c r="E1402" t="s">
        <v>421</v>
      </c>
      <c r="F1402" t="s">
        <v>1547</v>
      </c>
      <c r="G1402" t="str">
        <f t="shared" si="84"/>
        <v>juin-2024</v>
      </c>
      <c r="H1402" t="str">
        <f t="shared" si="85"/>
        <v>11-juin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82">
        <v>45454</v>
      </c>
      <c r="C1403" s="20">
        <v>563.66999999999996</v>
      </c>
      <c r="D1403" s="22" t="s">
        <v>423</v>
      </c>
      <c r="E1403" t="s">
        <v>421</v>
      </c>
      <c r="F1403" t="s">
        <v>1547</v>
      </c>
      <c r="G1403" t="str">
        <f t="shared" si="84"/>
        <v>juin-2024</v>
      </c>
      <c r="H1403" t="str">
        <f t="shared" si="85"/>
        <v>11-juin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82">
        <v>45454</v>
      </c>
      <c r="C1404" s="20">
        <v>714.49</v>
      </c>
      <c r="D1404" s="22" t="s">
        <v>78</v>
      </c>
      <c r="E1404" t="s">
        <v>421</v>
      </c>
      <c r="F1404" t="s">
        <v>1547</v>
      </c>
      <c r="G1404" t="str">
        <f t="shared" si="84"/>
        <v>juin-2024</v>
      </c>
      <c r="H1404" t="str">
        <f t="shared" si="85"/>
        <v>11-juin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82">
        <v>45450</v>
      </c>
      <c r="C1405" s="20">
        <v>550.88</v>
      </c>
      <c r="D1405" s="22" t="s">
        <v>75</v>
      </c>
      <c r="E1405" t="s">
        <v>421</v>
      </c>
      <c r="F1405" t="s">
        <v>1547</v>
      </c>
      <c r="G1405" t="str">
        <f t="shared" si="84"/>
        <v>juin-2024</v>
      </c>
      <c r="H1405" t="str">
        <f t="shared" si="85"/>
        <v>07-juin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82">
        <v>45450</v>
      </c>
      <c r="C1406" s="20">
        <v>154.33000000000001</v>
      </c>
      <c r="D1406" s="22" t="s">
        <v>80</v>
      </c>
      <c r="E1406" t="s">
        <v>421</v>
      </c>
      <c r="F1406" t="s">
        <v>1547</v>
      </c>
      <c r="G1406" t="str">
        <f t="shared" si="84"/>
        <v>juin-2024</v>
      </c>
      <c r="H1406" t="str">
        <f t="shared" si="85"/>
        <v>07-juin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82">
        <v>45450</v>
      </c>
      <c r="C1407" s="20">
        <v>113.96</v>
      </c>
      <c r="D1407" s="22" t="s">
        <v>79</v>
      </c>
      <c r="E1407" t="s">
        <v>421</v>
      </c>
      <c r="F1407" t="s">
        <v>1547</v>
      </c>
      <c r="G1407" t="str">
        <f t="shared" si="84"/>
        <v>juin-2024</v>
      </c>
      <c r="H1407" t="str">
        <f t="shared" si="85"/>
        <v>07-juin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82">
        <v>45450</v>
      </c>
      <c r="C1408" s="20">
        <v>720.43</v>
      </c>
      <c r="D1408" s="22" t="s">
        <v>423</v>
      </c>
      <c r="E1408" t="s">
        <v>421</v>
      </c>
      <c r="F1408" t="s">
        <v>1547</v>
      </c>
      <c r="G1408" t="str">
        <f t="shared" si="84"/>
        <v>juin-2024</v>
      </c>
      <c r="H1408" t="str">
        <f t="shared" si="85"/>
        <v>07-juin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82">
        <v>45450</v>
      </c>
      <c r="C1409" s="20">
        <v>610.61</v>
      </c>
      <c r="D1409" s="22" t="s">
        <v>78</v>
      </c>
      <c r="E1409" t="s">
        <v>421</v>
      </c>
      <c r="F1409" t="s">
        <v>1547</v>
      </c>
      <c r="G1409" t="str">
        <f t="shared" si="84"/>
        <v>juin-2024</v>
      </c>
      <c r="H1409" t="str">
        <f t="shared" si="85"/>
        <v>07-juin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82">
        <v>45449</v>
      </c>
      <c r="C1410" s="20">
        <v>290.39999999999998</v>
      </c>
      <c r="D1410" s="22" t="s">
        <v>425</v>
      </c>
      <c r="E1410" t="s">
        <v>421</v>
      </c>
      <c r="F1410" t="s">
        <v>1547</v>
      </c>
      <c r="G1410" t="str">
        <f t="shared" ref="G1410:G1473" si="88">TEXT(B1410,"mmm-aaaa")</f>
        <v>juin-2024</v>
      </c>
      <c r="H1410" t="str">
        <f t="shared" ref="H1410:H1473" si="89">TEXT(B1410,"jj-mmm")</f>
        <v>06-juin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82">
        <v>45449</v>
      </c>
      <c r="C1411" s="20">
        <v>90.12</v>
      </c>
      <c r="D1411" s="22" t="s">
        <v>75</v>
      </c>
      <c r="E1411" t="s">
        <v>421</v>
      </c>
      <c r="F1411" t="s">
        <v>1547</v>
      </c>
      <c r="G1411" t="str">
        <f t="shared" si="88"/>
        <v>juin-2024</v>
      </c>
      <c r="H1411" t="str">
        <f t="shared" si="89"/>
        <v>06-juin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82">
        <v>45449</v>
      </c>
      <c r="C1412" s="20">
        <v>56.4</v>
      </c>
      <c r="D1412" s="22" t="s">
        <v>423</v>
      </c>
      <c r="E1412" t="s">
        <v>421</v>
      </c>
      <c r="F1412" t="s">
        <v>1547</v>
      </c>
      <c r="G1412" t="str">
        <f t="shared" si="88"/>
        <v>juin-2024</v>
      </c>
      <c r="H1412" t="str">
        <f t="shared" si="89"/>
        <v>06-juin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82">
        <v>45449</v>
      </c>
      <c r="C1413" s="20">
        <v>2900</v>
      </c>
      <c r="D1413" s="22" t="s">
        <v>434</v>
      </c>
      <c r="E1413" t="s">
        <v>421</v>
      </c>
      <c r="F1413" t="s">
        <v>1547</v>
      </c>
      <c r="G1413" t="str">
        <f t="shared" si="88"/>
        <v>juin-2024</v>
      </c>
      <c r="H1413" t="str">
        <f t="shared" si="89"/>
        <v>06-juin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82">
        <v>45449</v>
      </c>
      <c r="C1414" s="20">
        <v>794.25</v>
      </c>
      <c r="D1414" s="22" t="s">
        <v>427</v>
      </c>
      <c r="E1414" t="s">
        <v>421</v>
      </c>
      <c r="F1414" t="s">
        <v>1547</v>
      </c>
      <c r="G1414" t="str">
        <f t="shared" si="88"/>
        <v>juin-2024</v>
      </c>
      <c r="H1414" t="str">
        <f t="shared" si="89"/>
        <v>06-juin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82">
        <v>45449</v>
      </c>
      <c r="C1415" s="20">
        <v>302.18</v>
      </c>
      <c r="D1415" s="22" t="s">
        <v>428</v>
      </c>
      <c r="E1415" t="s">
        <v>421</v>
      </c>
      <c r="F1415" t="s">
        <v>1547</v>
      </c>
      <c r="G1415" t="str">
        <f t="shared" si="88"/>
        <v>juin-2024</v>
      </c>
      <c r="H1415" t="str">
        <f t="shared" si="89"/>
        <v>06-juin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82">
        <v>45448</v>
      </c>
      <c r="C1416" s="20">
        <v>339.81</v>
      </c>
      <c r="D1416" s="22" t="s">
        <v>426</v>
      </c>
      <c r="E1416" t="s">
        <v>421</v>
      </c>
      <c r="F1416" t="s">
        <v>1547</v>
      </c>
      <c r="G1416" t="str">
        <f t="shared" si="88"/>
        <v>juin-2024</v>
      </c>
      <c r="H1416" t="str">
        <f t="shared" si="89"/>
        <v>05-juin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82">
        <v>45448</v>
      </c>
      <c r="C1417" s="20">
        <v>337.85</v>
      </c>
      <c r="D1417" s="22" t="s">
        <v>80</v>
      </c>
      <c r="E1417" t="s">
        <v>421</v>
      </c>
      <c r="F1417" t="s">
        <v>1547</v>
      </c>
      <c r="G1417" t="str">
        <f t="shared" si="88"/>
        <v>juin-2024</v>
      </c>
      <c r="H1417" t="str">
        <f t="shared" si="89"/>
        <v>05-juin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82">
        <v>45448</v>
      </c>
      <c r="C1418" s="20">
        <v>293.76</v>
      </c>
      <c r="D1418" s="22" t="s">
        <v>1549</v>
      </c>
      <c r="E1418" t="s">
        <v>421</v>
      </c>
      <c r="F1418" t="s">
        <v>1547</v>
      </c>
      <c r="G1418" t="str">
        <f t="shared" si="88"/>
        <v>juin-2024</v>
      </c>
      <c r="H1418" t="str">
        <f t="shared" si="89"/>
        <v>05-juin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82">
        <v>45448</v>
      </c>
      <c r="C1419" s="20">
        <v>417.44</v>
      </c>
      <c r="D1419" s="22" t="s">
        <v>77</v>
      </c>
      <c r="E1419" t="s">
        <v>421</v>
      </c>
      <c r="F1419" t="s">
        <v>1547</v>
      </c>
      <c r="G1419" t="str">
        <f t="shared" si="88"/>
        <v>juin-2024</v>
      </c>
      <c r="H1419" t="str">
        <f t="shared" si="89"/>
        <v>05-juin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82">
        <v>45448</v>
      </c>
      <c r="C1420" s="20">
        <v>157.5</v>
      </c>
      <c r="D1420" s="22" t="s">
        <v>1549</v>
      </c>
      <c r="E1420" t="s">
        <v>421</v>
      </c>
      <c r="F1420" t="s">
        <v>1547</v>
      </c>
      <c r="G1420" t="str">
        <f t="shared" si="88"/>
        <v>juin-2024</v>
      </c>
      <c r="H1420" t="str">
        <f t="shared" si="89"/>
        <v>05-juin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82">
        <v>45448</v>
      </c>
      <c r="C1421" s="20">
        <v>1154</v>
      </c>
      <c r="D1421" s="22" t="s">
        <v>79</v>
      </c>
      <c r="E1421" t="s">
        <v>421</v>
      </c>
      <c r="F1421" t="s">
        <v>1547</v>
      </c>
      <c r="G1421" t="str">
        <f t="shared" si="88"/>
        <v>juin-2024</v>
      </c>
      <c r="H1421" t="str">
        <f t="shared" si="89"/>
        <v>05-juin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82">
        <v>45448</v>
      </c>
      <c r="C1422" s="20">
        <v>846.19</v>
      </c>
      <c r="D1422" s="22" t="s">
        <v>423</v>
      </c>
      <c r="E1422" t="s">
        <v>421</v>
      </c>
      <c r="F1422" t="s">
        <v>1547</v>
      </c>
      <c r="G1422" t="str">
        <f t="shared" si="88"/>
        <v>juin-2024</v>
      </c>
      <c r="H1422" t="str">
        <f t="shared" si="89"/>
        <v>05-juin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83">
        <v>45448</v>
      </c>
      <c r="C1423" s="7">
        <v>619</v>
      </c>
      <c r="D1423" s="8" t="s">
        <v>78</v>
      </c>
      <c r="E1423" t="s">
        <v>421</v>
      </c>
      <c r="F1423" t="s">
        <v>1547</v>
      </c>
      <c r="G1423" t="str">
        <f t="shared" si="88"/>
        <v>juin-2024</v>
      </c>
      <c r="H1423" t="str">
        <f t="shared" si="89"/>
        <v>05-juin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83">
        <v>45447</v>
      </c>
      <c r="C1424" s="7">
        <v>786.58</v>
      </c>
      <c r="D1424" s="8" t="s">
        <v>75</v>
      </c>
      <c r="E1424" t="s">
        <v>421</v>
      </c>
      <c r="F1424" t="s">
        <v>1547</v>
      </c>
      <c r="G1424" t="str">
        <f t="shared" si="88"/>
        <v>juin-2024</v>
      </c>
      <c r="H1424" t="str">
        <f t="shared" si="89"/>
        <v>04-juin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83">
        <v>45447</v>
      </c>
      <c r="C1425" s="7">
        <v>1197.8900000000001</v>
      </c>
      <c r="D1425" s="8" t="s">
        <v>80</v>
      </c>
      <c r="E1425" t="s">
        <v>421</v>
      </c>
      <c r="F1425" t="s">
        <v>1547</v>
      </c>
      <c r="G1425" t="str">
        <f t="shared" si="88"/>
        <v>juin-2024</v>
      </c>
      <c r="H1425" t="str">
        <f t="shared" si="89"/>
        <v>04-juin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83">
        <v>45447</v>
      </c>
      <c r="C1426" s="7">
        <v>485.39</v>
      </c>
      <c r="D1426" s="8" t="s">
        <v>1549</v>
      </c>
      <c r="E1426" t="s">
        <v>421</v>
      </c>
      <c r="F1426" t="s">
        <v>1547</v>
      </c>
      <c r="G1426" t="str">
        <f t="shared" si="88"/>
        <v>juin-2024</v>
      </c>
      <c r="H1426" t="str">
        <f t="shared" si="89"/>
        <v>04-juin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83">
        <v>45447</v>
      </c>
      <c r="C1427" s="7">
        <v>206.43</v>
      </c>
      <c r="D1427" s="8" t="s">
        <v>79</v>
      </c>
      <c r="E1427" t="s">
        <v>421</v>
      </c>
      <c r="F1427" t="s">
        <v>1547</v>
      </c>
      <c r="G1427" t="str">
        <f t="shared" si="88"/>
        <v>juin-2024</v>
      </c>
      <c r="H1427" t="str">
        <f t="shared" si="89"/>
        <v>04-juin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83">
        <v>45447</v>
      </c>
      <c r="C1428" s="7">
        <v>194.5</v>
      </c>
      <c r="D1428" s="8" t="s">
        <v>79</v>
      </c>
      <c r="E1428" t="s">
        <v>421</v>
      </c>
      <c r="F1428" t="s">
        <v>1547</v>
      </c>
      <c r="G1428" t="str">
        <f t="shared" si="88"/>
        <v>juin-2024</v>
      </c>
      <c r="H1428" t="str">
        <f t="shared" si="89"/>
        <v>04-juin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83">
        <v>45447</v>
      </c>
      <c r="C1429" s="7">
        <v>519.42999999999995</v>
      </c>
      <c r="D1429" s="8" t="s">
        <v>423</v>
      </c>
      <c r="E1429" t="s">
        <v>421</v>
      </c>
      <c r="F1429" t="s">
        <v>1547</v>
      </c>
      <c r="G1429" t="str">
        <f t="shared" si="88"/>
        <v>juin-2024</v>
      </c>
      <c r="H1429" t="str">
        <f t="shared" si="89"/>
        <v>04-juin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83">
        <v>45447</v>
      </c>
      <c r="C1430" s="7">
        <v>375.96</v>
      </c>
      <c r="D1430" s="8" t="s">
        <v>78</v>
      </c>
      <c r="E1430" t="s">
        <v>421</v>
      </c>
      <c r="F1430" t="s">
        <v>1547</v>
      </c>
      <c r="G1430" t="str">
        <f t="shared" si="88"/>
        <v>juin-2024</v>
      </c>
      <c r="H1430" t="str">
        <f t="shared" si="89"/>
        <v>04-juin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83">
        <v>45447</v>
      </c>
      <c r="C1431" s="7">
        <v>1544.8</v>
      </c>
      <c r="D1431" s="8" t="s">
        <v>83</v>
      </c>
      <c r="E1431" t="s">
        <v>421</v>
      </c>
      <c r="F1431" t="s">
        <v>1547</v>
      </c>
      <c r="G1431" t="str">
        <f t="shared" si="88"/>
        <v>juin-2024</v>
      </c>
      <c r="H1431" t="str">
        <f t="shared" si="89"/>
        <v>04-juin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83">
        <v>45446</v>
      </c>
      <c r="C1432" s="7">
        <v>468.19</v>
      </c>
      <c r="D1432" s="8" t="s">
        <v>425</v>
      </c>
      <c r="E1432" t="s">
        <v>421</v>
      </c>
      <c r="F1432" t="s">
        <v>1547</v>
      </c>
      <c r="G1432" t="str">
        <f t="shared" si="88"/>
        <v>juin-2024</v>
      </c>
      <c r="H1432" t="str">
        <f t="shared" si="89"/>
        <v>03-juin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83">
        <v>45446</v>
      </c>
      <c r="C1433" s="7">
        <v>318.55</v>
      </c>
      <c r="D1433" s="8" t="s">
        <v>81</v>
      </c>
      <c r="E1433" t="s">
        <v>421</v>
      </c>
      <c r="F1433" t="s">
        <v>1547</v>
      </c>
      <c r="G1433" t="str">
        <f t="shared" si="88"/>
        <v>juin-2024</v>
      </c>
      <c r="H1433" t="str">
        <f t="shared" si="89"/>
        <v>03-juin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83">
        <v>45446</v>
      </c>
      <c r="C1434" s="7">
        <v>98.34</v>
      </c>
      <c r="D1434" s="8" t="s">
        <v>77</v>
      </c>
      <c r="E1434" t="s">
        <v>421</v>
      </c>
      <c r="F1434" t="s">
        <v>1547</v>
      </c>
      <c r="G1434" t="str">
        <f t="shared" si="88"/>
        <v>juin-2024</v>
      </c>
      <c r="H1434" t="str">
        <f t="shared" si="89"/>
        <v>03-juin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83">
        <v>45446</v>
      </c>
      <c r="C1435" s="7">
        <v>199.39</v>
      </c>
      <c r="D1435" s="8" t="s">
        <v>423</v>
      </c>
      <c r="E1435" t="s">
        <v>421</v>
      </c>
      <c r="F1435" t="s">
        <v>1547</v>
      </c>
      <c r="G1435" t="str">
        <f t="shared" si="88"/>
        <v>juin-2024</v>
      </c>
      <c r="H1435" t="str">
        <f t="shared" si="89"/>
        <v>03-juin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83">
        <v>45446</v>
      </c>
      <c r="C1436" s="7">
        <v>203.75</v>
      </c>
      <c r="D1436" s="8" t="s">
        <v>423</v>
      </c>
      <c r="E1436" t="s">
        <v>421</v>
      </c>
      <c r="F1436" t="s">
        <v>1547</v>
      </c>
      <c r="G1436" t="str">
        <f t="shared" si="88"/>
        <v>juin-2024</v>
      </c>
      <c r="H1436" t="str">
        <f t="shared" si="89"/>
        <v>03-juin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83">
        <v>45446</v>
      </c>
      <c r="C1437" s="7">
        <v>793.75</v>
      </c>
      <c r="D1437" s="8" t="s">
        <v>427</v>
      </c>
      <c r="E1437" t="s">
        <v>421</v>
      </c>
      <c r="F1437" t="s">
        <v>1547</v>
      </c>
      <c r="G1437" t="str">
        <f t="shared" si="88"/>
        <v>juin-2024</v>
      </c>
      <c r="H1437" t="str">
        <f t="shared" si="89"/>
        <v>03-juin</v>
      </c>
      <c r="I1437">
        <f t="shared" si="90"/>
        <v>2024</v>
      </c>
      <c r="J1437" t="str">
        <f t="shared" si="91"/>
        <v>2024-06</v>
      </c>
    </row>
    <row r="1438" spans="1:10">
      <c r="A1438" s="6" t="s">
        <v>7</v>
      </c>
      <c r="B1438" s="83">
        <v>45444</v>
      </c>
      <c r="C1438" s="7">
        <v>648.51</v>
      </c>
      <c r="D1438" s="8" t="s">
        <v>75</v>
      </c>
      <c r="E1438" t="s">
        <v>421</v>
      </c>
      <c r="F1438" t="s">
        <v>1547</v>
      </c>
      <c r="G1438" t="str">
        <f t="shared" si="88"/>
        <v>juin-2024</v>
      </c>
      <c r="H1438" t="str">
        <f t="shared" si="89"/>
        <v>01-juin</v>
      </c>
      <c r="I1438">
        <f t="shared" si="90"/>
        <v>2024</v>
      </c>
      <c r="J1438" t="str">
        <f t="shared" si="91"/>
        <v>2024-06</v>
      </c>
    </row>
    <row r="1439" spans="1:10">
      <c r="A1439" s="6" t="s">
        <v>7</v>
      </c>
      <c r="B1439" s="83">
        <v>45444</v>
      </c>
      <c r="C1439" s="7">
        <v>1245.06</v>
      </c>
      <c r="D1439" s="8" t="s">
        <v>79</v>
      </c>
      <c r="E1439" t="s">
        <v>421</v>
      </c>
      <c r="F1439" t="s">
        <v>1547</v>
      </c>
      <c r="G1439" t="str">
        <f t="shared" si="88"/>
        <v>juin-2024</v>
      </c>
      <c r="H1439" t="str">
        <f t="shared" si="89"/>
        <v>01-juin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83">
        <v>45444</v>
      </c>
      <c r="C1440" s="7">
        <v>1342.96</v>
      </c>
      <c r="D1440" s="8" t="s">
        <v>423</v>
      </c>
      <c r="E1440" t="s">
        <v>421</v>
      </c>
      <c r="F1440" t="s">
        <v>1547</v>
      </c>
      <c r="G1440" t="str">
        <f t="shared" si="88"/>
        <v>juin-2024</v>
      </c>
      <c r="H1440" t="str">
        <f t="shared" si="89"/>
        <v>01-juin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83">
        <v>45443</v>
      </c>
      <c r="C1441" s="7">
        <v>612.34</v>
      </c>
      <c r="D1441" s="8" t="s">
        <v>436</v>
      </c>
      <c r="E1441" t="s">
        <v>421</v>
      </c>
      <c r="F1441" t="s">
        <v>1547</v>
      </c>
      <c r="G1441" t="str">
        <f t="shared" si="88"/>
        <v>mai-2024</v>
      </c>
      <c r="H1441" t="str">
        <f t="shared" si="89"/>
        <v>31-mai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83">
        <v>45443</v>
      </c>
      <c r="C1442" s="7">
        <v>702.11</v>
      </c>
      <c r="D1442" s="8" t="s">
        <v>75</v>
      </c>
      <c r="E1442" t="s">
        <v>421</v>
      </c>
      <c r="F1442" t="s">
        <v>1547</v>
      </c>
      <c r="G1442" t="str">
        <f t="shared" si="88"/>
        <v>mai-2024</v>
      </c>
      <c r="H1442" t="str">
        <f t="shared" si="89"/>
        <v>31-mai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83">
        <v>45443</v>
      </c>
      <c r="C1443" s="7">
        <v>204.35</v>
      </c>
      <c r="D1443" s="8" t="s">
        <v>423</v>
      </c>
      <c r="E1443" t="s">
        <v>421</v>
      </c>
      <c r="F1443" t="s">
        <v>1547</v>
      </c>
      <c r="G1443" t="str">
        <f t="shared" si="88"/>
        <v>mai-2024</v>
      </c>
      <c r="H1443" t="str">
        <f t="shared" si="89"/>
        <v>31-mai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83">
        <v>45442</v>
      </c>
      <c r="C1444" s="7">
        <v>846.53</v>
      </c>
      <c r="D1444" s="8" t="s">
        <v>75</v>
      </c>
      <c r="E1444" t="s">
        <v>421</v>
      </c>
      <c r="F1444" t="s">
        <v>1547</v>
      </c>
      <c r="G1444" t="str">
        <f t="shared" si="88"/>
        <v>mai-2024</v>
      </c>
      <c r="H1444" t="str">
        <f t="shared" si="89"/>
        <v>30-mai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83">
        <v>45442</v>
      </c>
      <c r="C1445" s="7">
        <v>505.04</v>
      </c>
      <c r="D1445" s="8" t="s">
        <v>426</v>
      </c>
      <c r="E1445" t="s">
        <v>421</v>
      </c>
      <c r="F1445" t="s">
        <v>1547</v>
      </c>
      <c r="G1445" t="str">
        <f t="shared" si="88"/>
        <v>mai-2024</v>
      </c>
      <c r="H1445" t="str">
        <f t="shared" si="89"/>
        <v>30-mai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83">
        <v>45442</v>
      </c>
      <c r="C1446" s="7">
        <v>553.97</v>
      </c>
      <c r="D1446" s="8" t="s">
        <v>1549</v>
      </c>
      <c r="E1446" t="s">
        <v>421</v>
      </c>
      <c r="F1446" t="s">
        <v>1547</v>
      </c>
      <c r="G1446" t="str">
        <f t="shared" si="88"/>
        <v>mai-2024</v>
      </c>
      <c r="H1446" t="str">
        <f t="shared" si="89"/>
        <v>30-mai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83">
        <v>45442</v>
      </c>
      <c r="C1447" s="7">
        <v>366.1</v>
      </c>
      <c r="D1447" s="8" t="s">
        <v>77</v>
      </c>
      <c r="E1447" t="s">
        <v>421</v>
      </c>
      <c r="F1447" t="s">
        <v>1547</v>
      </c>
      <c r="G1447" t="str">
        <f t="shared" si="88"/>
        <v>mai-2024</v>
      </c>
      <c r="H1447" t="str">
        <f t="shared" si="89"/>
        <v>30-mai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83">
        <v>45442</v>
      </c>
      <c r="C1448" s="7">
        <v>211.73</v>
      </c>
      <c r="D1448" s="8" t="s">
        <v>79</v>
      </c>
      <c r="E1448" t="s">
        <v>421</v>
      </c>
      <c r="F1448" t="s">
        <v>1547</v>
      </c>
      <c r="G1448" t="str">
        <f t="shared" si="88"/>
        <v>mai-2024</v>
      </c>
      <c r="H1448" t="str">
        <f t="shared" si="89"/>
        <v>30-mai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83">
        <v>45442</v>
      </c>
      <c r="C1449" s="7">
        <v>571.45000000000005</v>
      </c>
      <c r="D1449" s="8" t="s">
        <v>423</v>
      </c>
      <c r="E1449" t="s">
        <v>421</v>
      </c>
      <c r="F1449" t="s">
        <v>1547</v>
      </c>
      <c r="G1449" t="str">
        <f t="shared" si="88"/>
        <v>mai-2024</v>
      </c>
      <c r="H1449" t="str">
        <f t="shared" si="89"/>
        <v>30-mai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83">
        <v>45442</v>
      </c>
      <c r="C1450" s="7">
        <v>731.21</v>
      </c>
      <c r="D1450" s="8" t="s">
        <v>78</v>
      </c>
      <c r="E1450" t="s">
        <v>421</v>
      </c>
      <c r="F1450" t="s">
        <v>1547</v>
      </c>
      <c r="G1450" t="str">
        <f t="shared" si="88"/>
        <v>mai-2024</v>
      </c>
      <c r="H1450" t="str">
        <f t="shared" si="89"/>
        <v>30-mai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83">
        <v>45441</v>
      </c>
      <c r="C1451" s="7">
        <v>92.64</v>
      </c>
      <c r="D1451" s="8" t="s">
        <v>75</v>
      </c>
      <c r="E1451" t="s">
        <v>421</v>
      </c>
      <c r="F1451" t="s">
        <v>1547</v>
      </c>
      <c r="G1451" t="str">
        <f t="shared" si="88"/>
        <v>mai-2024</v>
      </c>
      <c r="H1451" t="str">
        <f t="shared" si="89"/>
        <v>29-mai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83">
        <v>45441</v>
      </c>
      <c r="C1452" s="7">
        <v>333.85</v>
      </c>
      <c r="D1452" s="8" t="s">
        <v>423</v>
      </c>
      <c r="E1452" t="s">
        <v>421</v>
      </c>
      <c r="F1452" t="s">
        <v>1547</v>
      </c>
      <c r="G1452" t="str">
        <f t="shared" si="88"/>
        <v>mai-2024</v>
      </c>
      <c r="H1452" t="str">
        <f t="shared" si="89"/>
        <v>29-mai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83">
        <v>45440</v>
      </c>
      <c r="C1453" s="7">
        <v>757.22</v>
      </c>
      <c r="D1453" s="8" t="s">
        <v>75</v>
      </c>
      <c r="E1453" t="s">
        <v>421</v>
      </c>
      <c r="F1453" t="s">
        <v>1547</v>
      </c>
      <c r="G1453" t="str">
        <f t="shared" si="88"/>
        <v>mai-2024</v>
      </c>
      <c r="H1453" t="str">
        <f t="shared" si="89"/>
        <v>28-mai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83">
        <v>45440</v>
      </c>
      <c r="C1454" s="7">
        <v>441.62</v>
      </c>
      <c r="D1454" s="8" t="s">
        <v>79</v>
      </c>
      <c r="E1454" t="s">
        <v>421</v>
      </c>
      <c r="F1454" t="s">
        <v>1547</v>
      </c>
      <c r="G1454" t="str">
        <f t="shared" si="88"/>
        <v>mai-2024</v>
      </c>
      <c r="H1454" t="str">
        <f t="shared" si="89"/>
        <v>28-mai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83">
        <v>45440</v>
      </c>
      <c r="C1455" s="7">
        <v>692.29</v>
      </c>
      <c r="D1455" s="8" t="s">
        <v>423</v>
      </c>
      <c r="E1455" t="s">
        <v>421</v>
      </c>
      <c r="F1455" t="s">
        <v>1547</v>
      </c>
      <c r="G1455" t="str">
        <f t="shared" si="88"/>
        <v>mai-2024</v>
      </c>
      <c r="H1455" t="str">
        <f t="shared" si="89"/>
        <v>28-mai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83">
        <v>45440</v>
      </c>
      <c r="C1456" s="7">
        <v>2900</v>
      </c>
      <c r="D1456" s="8" t="s">
        <v>434</v>
      </c>
      <c r="E1456" t="s">
        <v>421</v>
      </c>
      <c r="F1456" t="s">
        <v>1547</v>
      </c>
      <c r="G1456" t="str">
        <f t="shared" si="88"/>
        <v>mai-2024</v>
      </c>
      <c r="H1456" t="str">
        <f t="shared" si="89"/>
        <v>28-mai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83">
        <v>45439</v>
      </c>
      <c r="C1457" s="7">
        <v>689.97</v>
      </c>
      <c r="D1457" s="8" t="s">
        <v>425</v>
      </c>
      <c r="E1457" t="s">
        <v>421</v>
      </c>
      <c r="F1457" t="s">
        <v>1547</v>
      </c>
      <c r="G1457" t="str">
        <f t="shared" si="88"/>
        <v>mai-2024</v>
      </c>
      <c r="H1457" t="str">
        <f t="shared" si="89"/>
        <v>27-mai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83">
        <v>45439</v>
      </c>
      <c r="C1458" s="7">
        <v>623.36</v>
      </c>
      <c r="D1458" s="8" t="s">
        <v>75</v>
      </c>
      <c r="E1458" t="s">
        <v>421</v>
      </c>
      <c r="F1458" t="s">
        <v>1547</v>
      </c>
      <c r="G1458" t="str">
        <f t="shared" si="88"/>
        <v>mai-2024</v>
      </c>
      <c r="H1458" t="str">
        <f t="shared" si="89"/>
        <v>27-mai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83">
        <v>45439</v>
      </c>
      <c r="C1459" s="7">
        <v>406.61</v>
      </c>
      <c r="D1459" s="8" t="s">
        <v>1549</v>
      </c>
      <c r="E1459" t="s">
        <v>421</v>
      </c>
      <c r="F1459" t="s">
        <v>1547</v>
      </c>
      <c r="G1459" t="str">
        <f t="shared" si="88"/>
        <v>mai-2024</v>
      </c>
      <c r="H1459" t="str">
        <f t="shared" si="89"/>
        <v>27-mai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83">
        <v>45439</v>
      </c>
      <c r="C1460" s="7">
        <v>81.5</v>
      </c>
      <c r="D1460" s="8" t="s">
        <v>423</v>
      </c>
      <c r="E1460" t="s">
        <v>421</v>
      </c>
      <c r="F1460" t="s">
        <v>1547</v>
      </c>
      <c r="G1460" t="str">
        <f t="shared" si="88"/>
        <v>mai-2024</v>
      </c>
      <c r="H1460" t="str">
        <f t="shared" si="89"/>
        <v>27-mai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83">
        <v>45439</v>
      </c>
      <c r="C1461" s="7">
        <v>403</v>
      </c>
      <c r="D1461" s="8" t="s">
        <v>427</v>
      </c>
      <c r="E1461" t="s">
        <v>421</v>
      </c>
      <c r="F1461" t="s">
        <v>1547</v>
      </c>
      <c r="G1461" t="str">
        <f t="shared" si="88"/>
        <v>mai-2024</v>
      </c>
      <c r="H1461" t="str">
        <f t="shared" si="89"/>
        <v>27-mai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83">
        <v>45438</v>
      </c>
      <c r="C1462" s="7">
        <v>877.19</v>
      </c>
      <c r="D1462" s="8" t="s">
        <v>423</v>
      </c>
      <c r="E1462" t="s">
        <v>421</v>
      </c>
      <c r="F1462" t="s">
        <v>1547</v>
      </c>
      <c r="G1462" t="str">
        <f t="shared" si="88"/>
        <v>mai-2024</v>
      </c>
      <c r="H1462" t="str">
        <f t="shared" si="89"/>
        <v>26-mai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83">
        <v>45436</v>
      </c>
      <c r="C1463" s="7">
        <v>170.56</v>
      </c>
      <c r="D1463" s="8" t="s">
        <v>75</v>
      </c>
      <c r="E1463" t="s">
        <v>421</v>
      </c>
      <c r="F1463" t="s">
        <v>1547</v>
      </c>
      <c r="G1463" t="str">
        <f t="shared" si="88"/>
        <v>mai-2024</v>
      </c>
      <c r="H1463" t="str">
        <f t="shared" si="89"/>
        <v>24-mai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83">
        <v>45436</v>
      </c>
      <c r="C1464" s="7">
        <v>603.47</v>
      </c>
      <c r="D1464" s="8" t="s">
        <v>76</v>
      </c>
      <c r="E1464" t="s">
        <v>421</v>
      </c>
      <c r="F1464" t="s">
        <v>1547</v>
      </c>
      <c r="G1464" t="str">
        <f t="shared" si="88"/>
        <v>mai-2024</v>
      </c>
      <c r="H1464" t="str">
        <f t="shared" si="89"/>
        <v>24-mai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83">
        <v>45436</v>
      </c>
      <c r="C1465" s="7">
        <v>707.94</v>
      </c>
      <c r="D1465" s="8" t="s">
        <v>77</v>
      </c>
      <c r="E1465" t="s">
        <v>421</v>
      </c>
      <c r="F1465" t="s">
        <v>1547</v>
      </c>
      <c r="G1465" t="str">
        <f t="shared" si="88"/>
        <v>mai-2024</v>
      </c>
      <c r="H1465" t="str">
        <f t="shared" si="89"/>
        <v>24-mai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83">
        <v>45436</v>
      </c>
      <c r="C1466" s="7">
        <v>363.46</v>
      </c>
      <c r="D1466" s="8" t="s">
        <v>79</v>
      </c>
      <c r="E1466" t="s">
        <v>421</v>
      </c>
      <c r="F1466" t="s">
        <v>1547</v>
      </c>
      <c r="G1466" t="str">
        <f t="shared" si="88"/>
        <v>mai-2024</v>
      </c>
      <c r="H1466" t="str">
        <f t="shared" si="89"/>
        <v>24-mai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83">
        <v>45436</v>
      </c>
      <c r="C1467" s="7">
        <v>363.46</v>
      </c>
      <c r="D1467" s="8" t="s">
        <v>79</v>
      </c>
      <c r="E1467" t="s">
        <v>421</v>
      </c>
      <c r="F1467" t="s">
        <v>1547</v>
      </c>
      <c r="G1467" t="str">
        <f t="shared" si="88"/>
        <v>mai-2024</v>
      </c>
      <c r="H1467" t="str">
        <f t="shared" si="89"/>
        <v>24-mai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83">
        <v>45436</v>
      </c>
      <c r="C1468" s="7">
        <v>295.89999999999998</v>
      </c>
      <c r="D1468" s="8" t="s">
        <v>423</v>
      </c>
      <c r="E1468" t="s">
        <v>421</v>
      </c>
      <c r="F1468" t="s">
        <v>1547</v>
      </c>
      <c r="G1468" t="str">
        <f t="shared" si="88"/>
        <v>mai-2024</v>
      </c>
      <c r="H1468" t="str">
        <f t="shared" si="89"/>
        <v>24-mai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83">
        <v>45436</v>
      </c>
      <c r="C1469" s="7">
        <v>534.66999999999996</v>
      </c>
      <c r="D1469" s="8" t="s">
        <v>78</v>
      </c>
      <c r="E1469" t="s">
        <v>421</v>
      </c>
      <c r="F1469" t="s">
        <v>1547</v>
      </c>
      <c r="G1469" t="str">
        <f t="shared" si="88"/>
        <v>mai-2024</v>
      </c>
      <c r="H1469" t="str">
        <f t="shared" si="89"/>
        <v>24-mai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83">
        <v>45435</v>
      </c>
      <c r="C1470" s="7">
        <v>229.53</v>
      </c>
      <c r="D1470" s="8" t="s">
        <v>75</v>
      </c>
      <c r="E1470" t="s">
        <v>421</v>
      </c>
      <c r="F1470" t="s">
        <v>1547</v>
      </c>
      <c r="G1470" t="str">
        <f t="shared" si="88"/>
        <v>mai-2024</v>
      </c>
      <c r="H1470" t="str">
        <f t="shared" si="89"/>
        <v>23-mai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83">
        <v>45435</v>
      </c>
      <c r="C1471" s="7">
        <v>886.17</v>
      </c>
      <c r="D1471" s="8" t="s">
        <v>80</v>
      </c>
      <c r="E1471" t="s">
        <v>421</v>
      </c>
      <c r="F1471" t="s">
        <v>1547</v>
      </c>
      <c r="G1471" t="str">
        <f t="shared" si="88"/>
        <v>mai-2024</v>
      </c>
      <c r="H1471" t="str">
        <f t="shared" si="89"/>
        <v>23-mai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83">
        <v>45435</v>
      </c>
      <c r="C1472" s="7">
        <v>585.34</v>
      </c>
      <c r="D1472" s="8" t="s">
        <v>423</v>
      </c>
      <c r="E1472" t="s">
        <v>421</v>
      </c>
      <c r="F1472" t="s">
        <v>1547</v>
      </c>
      <c r="G1472" t="str">
        <f t="shared" si="88"/>
        <v>mai-2024</v>
      </c>
      <c r="H1472" t="str">
        <f t="shared" si="89"/>
        <v>23-mai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83">
        <v>45435</v>
      </c>
      <c r="C1473" s="7">
        <v>174.82</v>
      </c>
      <c r="D1473" s="8" t="s">
        <v>78</v>
      </c>
      <c r="E1473" t="s">
        <v>421</v>
      </c>
      <c r="F1473" t="s">
        <v>1547</v>
      </c>
      <c r="G1473" t="str">
        <f t="shared" si="88"/>
        <v>mai-2024</v>
      </c>
      <c r="H1473" t="str">
        <f t="shared" si="89"/>
        <v>23-mai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83">
        <v>45434</v>
      </c>
      <c r="C1474" s="7">
        <v>1742.61</v>
      </c>
      <c r="D1474" s="8" t="s">
        <v>75</v>
      </c>
      <c r="E1474" t="s">
        <v>421</v>
      </c>
      <c r="F1474" t="s">
        <v>1547</v>
      </c>
      <c r="G1474" t="str">
        <f t="shared" ref="G1474:G1537" si="92">TEXT(B1474,"mmm-aaaa")</f>
        <v>mai-2024</v>
      </c>
      <c r="H1474" t="str">
        <f t="shared" ref="H1474:H1537" si="93">TEXT(B1474,"jj-mmm")</f>
        <v>22-mai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83">
        <v>45434</v>
      </c>
      <c r="C1475" s="7">
        <v>377.65</v>
      </c>
      <c r="D1475" s="8" t="s">
        <v>1549</v>
      </c>
      <c r="E1475" t="s">
        <v>421</v>
      </c>
      <c r="F1475" t="s">
        <v>1547</v>
      </c>
      <c r="G1475" t="str">
        <f t="shared" si="92"/>
        <v>mai-2024</v>
      </c>
      <c r="H1475" t="str">
        <f t="shared" si="93"/>
        <v>22-mai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83">
        <v>45434</v>
      </c>
      <c r="C1476" s="7">
        <v>715.11</v>
      </c>
      <c r="D1476" s="8" t="s">
        <v>79</v>
      </c>
      <c r="E1476" t="s">
        <v>421</v>
      </c>
      <c r="F1476" t="s">
        <v>1547</v>
      </c>
      <c r="G1476" t="str">
        <f t="shared" si="92"/>
        <v>mai-2024</v>
      </c>
      <c r="H1476" t="str">
        <f t="shared" si="93"/>
        <v>22-mai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83">
        <v>45434</v>
      </c>
      <c r="C1477" s="7">
        <v>1120.55</v>
      </c>
      <c r="D1477" s="8" t="s">
        <v>423</v>
      </c>
      <c r="E1477" t="s">
        <v>421</v>
      </c>
      <c r="F1477" t="s">
        <v>1547</v>
      </c>
      <c r="G1477" t="str">
        <f t="shared" si="92"/>
        <v>mai-2024</v>
      </c>
      <c r="H1477" t="str">
        <f t="shared" si="93"/>
        <v>22-mai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83">
        <v>45434</v>
      </c>
      <c r="C1478" s="7">
        <v>1069.74</v>
      </c>
      <c r="D1478" s="8" t="s">
        <v>78</v>
      </c>
      <c r="E1478" t="s">
        <v>421</v>
      </c>
      <c r="F1478" t="s">
        <v>1547</v>
      </c>
      <c r="G1478" t="str">
        <f t="shared" si="92"/>
        <v>mai-2024</v>
      </c>
      <c r="H1478" t="str">
        <f t="shared" si="93"/>
        <v>22-mai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83">
        <v>45434</v>
      </c>
      <c r="C1479" s="7">
        <v>112.84</v>
      </c>
      <c r="D1479" s="8" t="s">
        <v>83</v>
      </c>
      <c r="E1479" t="s">
        <v>421</v>
      </c>
      <c r="F1479" t="s">
        <v>1547</v>
      </c>
      <c r="G1479" t="str">
        <f t="shared" si="92"/>
        <v>mai-2024</v>
      </c>
      <c r="H1479" t="str">
        <f t="shared" si="93"/>
        <v>22-mai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83">
        <v>45433</v>
      </c>
      <c r="C1480" s="7">
        <v>316.76</v>
      </c>
      <c r="D1480" s="8" t="s">
        <v>423</v>
      </c>
      <c r="E1480" t="s">
        <v>421</v>
      </c>
      <c r="F1480" t="s">
        <v>1547</v>
      </c>
      <c r="G1480" t="str">
        <f t="shared" si="92"/>
        <v>mai-2024</v>
      </c>
      <c r="H1480" t="str">
        <f t="shared" si="93"/>
        <v>21-mai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83">
        <v>45432</v>
      </c>
      <c r="C1481" s="7">
        <v>274.45999999999998</v>
      </c>
      <c r="D1481" s="8" t="s">
        <v>75</v>
      </c>
      <c r="E1481" t="s">
        <v>421</v>
      </c>
      <c r="F1481" t="s">
        <v>1547</v>
      </c>
      <c r="G1481" t="str">
        <f t="shared" si="92"/>
        <v>mai-2024</v>
      </c>
      <c r="H1481" t="str">
        <f t="shared" si="93"/>
        <v>20-mai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83">
        <v>45429</v>
      </c>
      <c r="C1482" s="7">
        <v>144.5</v>
      </c>
      <c r="D1482" s="8" t="s">
        <v>423</v>
      </c>
      <c r="E1482" t="s">
        <v>421</v>
      </c>
      <c r="F1482" t="s">
        <v>1547</v>
      </c>
      <c r="G1482" t="str">
        <f t="shared" si="92"/>
        <v>mai-2024</v>
      </c>
      <c r="H1482" t="str">
        <f t="shared" si="93"/>
        <v>17-mai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83">
        <v>45429</v>
      </c>
      <c r="C1483" s="7">
        <v>84.5</v>
      </c>
      <c r="D1483" s="8" t="s">
        <v>423</v>
      </c>
      <c r="E1483" t="s">
        <v>421</v>
      </c>
      <c r="F1483" t="s">
        <v>1547</v>
      </c>
      <c r="G1483" t="str">
        <f t="shared" si="92"/>
        <v>mai-2024</v>
      </c>
      <c r="H1483" t="str">
        <f t="shared" si="93"/>
        <v>17-mai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83">
        <v>45429</v>
      </c>
      <c r="C1484" s="7">
        <v>332.14</v>
      </c>
      <c r="D1484" s="8" t="s">
        <v>428</v>
      </c>
      <c r="E1484" t="s">
        <v>421</v>
      </c>
      <c r="F1484" t="s">
        <v>1547</v>
      </c>
      <c r="G1484" t="str">
        <f t="shared" si="92"/>
        <v>mai-2024</v>
      </c>
      <c r="H1484" t="str">
        <f t="shared" si="93"/>
        <v>17-mai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83">
        <v>45428</v>
      </c>
      <c r="C1485" s="7">
        <v>681.26</v>
      </c>
      <c r="D1485" s="8" t="s">
        <v>75</v>
      </c>
      <c r="E1485" t="s">
        <v>421</v>
      </c>
      <c r="F1485" t="s">
        <v>1547</v>
      </c>
      <c r="G1485" t="str">
        <f t="shared" si="92"/>
        <v>mai-2024</v>
      </c>
      <c r="H1485" t="str">
        <f t="shared" si="93"/>
        <v>16-mai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83">
        <v>45428</v>
      </c>
      <c r="C1486" s="7">
        <v>336.18</v>
      </c>
      <c r="D1486" s="8" t="s">
        <v>76</v>
      </c>
      <c r="E1486" t="s">
        <v>421</v>
      </c>
      <c r="F1486" t="s">
        <v>1547</v>
      </c>
      <c r="G1486" t="str">
        <f t="shared" si="92"/>
        <v>mai-2024</v>
      </c>
      <c r="H1486" t="str">
        <f t="shared" si="93"/>
        <v>16-mai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83">
        <v>45428</v>
      </c>
      <c r="C1487" s="7">
        <v>1162.78</v>
      </c>
      <c r="D1487" s="8" t="s">
        <v>1549</v>
      </c>
      <c r="E1487" t="s">
        <v>421</v>
      </c>
      <c r="F1487" t="s">
        <v>1547</v>
      </c>
      <c r="G1487" t="str">
        <f t="shared" si="92"/>
        <v>mai-2024</v>
      </c>
      <c r="H1487" t="str">
        <f t="shared" si="93"/>
        <v>16-mai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83">
        <v>45428</v>
      </c>
      <c r="C1488" s="7">
        <v>727.45</v>
      </c>
      <c r="D1488" s="8" t="s">
        <v>79</v>
      </c>
      <c r="E1488" t="s">
        <v>421</v>
      </c>
      <c r="F1488" t="s">
        <v>1547</v>
      </c>
      <c r="G1488" t="str">
        <f t="shared" si="92"/>
        <v>mai-2024</v>
      </c>
      <c r="H1488" t="str">
        <f t="shared" si="93"/>
        <v>16-mai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83">
        <v>45428</v>
      </c>
      <c r="C1489" s="7">
        <v>361.15</v>
      </c>
      <c r="D1489" s="8" t="s">
        <v>77</v>
      </c>
      <c r="E1489" t="s">
        <v>421</v>
      </c>
      <c r="F1489" t="s">
        <v>1547</v>
      </c>
      <c r="G1489" t="str">
        <f t="shared" si="92"/>
        <v>mai-2024</v>
      </c>
      <c r="H1489" t="str">
        <f t="shared" si="93"/>
        <v>16-mai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83">
        <v>45428</v>
      </c>
      <c r="C1490" s="7">
        <v>529.03</v>
      </c>
      <c r="D1490" s="8" t="s">
        <v>80</v>
      </c>
      <c r="E1490" t="s">
        <v>421</v>
      </c>
      <c r="F1490" t="s">
        <v>1547</v>
      </c>
      <c r="G1490" t="str">
        <f t="shared" si="92"/>
        <v>mai-2024</v>
      </c>
      <c r="H1490" t="str">
        <f t="shared" si="93"/>
        <v>16-mai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83">
        <v>45428</v>
      </c>
      <c r="C1491" s="7">
        <v>1218.22</v>
      </c>
      <c r="D1491" s="8" t="s">
        <v>423</v>
      </c>
      <c r="E1491" t="s">
        <v>421</v>
      </c>
      <c r="F1491" t="s">
        <v>1547</v>
      </c>
      <c r="G1491" t="str">
        <f t="shared" si="92"/>
        <v>mai-2024</v>
      </c>
      <c r="H1491" t="str">
        <f t="shared" si="93"/>
        <v>16-mai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84">
        <v>45428</v>
      </c>
      <c r="C1492" s="19">
        <v>938.65</v>
      </c>
      <c r="D1492" s="16" t="s">
        <v>427</v>
      </c>
      <c r="E1492" t="s">
        <v>421</v>
      </c>
      <c r="F1492" t="s">
        <v>1547</v>
      </c>
      <c r="G1492" t="str">
        <f t="shared" si="92"/>
        <v>mai-2024</v>
      </c>
      <c r="H1492" t="str">
        <f t="shared" si="93"/>
        <v>16-mai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84">
        <v>45427</v>
      </c>
      <c r="C1493" s="19">
        <v>536.29</v>
      </c>
      <c r="D1493" s="16" t="s">
        <v>75</v>
      </c>
      <c r="E1493" t="s">
        <v>421</v>
      </c>
      <c r="F1493" t="s">
        <v>1547</v>
      </c>
      <c r="G1493" t="str">
        <f t="shared" si="92"/>
        <v>mai-2024</v>
      </c>
      <c r="H1493" t="str">
        <f t="shared" si="93"/>
        <v>15-mai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84">
        <v>45427</v>
      </c>
      <c r="C1494" s="19">
        <v>84.56</v>
      </c>
      <c r="D1494" s="16" t="s">
        <v>76</v>
      </c>
      <c r="E1494" t="s">
        <v>421</v>
      </c>
      <c r="F1494" t="s">
        <v>1547</v>
      </c>
      <c r="G1494" t="str">
        <f t="shared" si="92"/>
        <v>mai-2024</v>
      </c>
      <c r="H1494" t="str">
        <f t="shared" si="93"/>
        <v>15-mai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84">
        <v>45427</v>
      </c>
      <c r="C1495" s="19">
        <v>267.39999999999998</v>
      </c>
      <c r="D1495" s="16" t="s">
        <v>423</v>
      </c>
      <c r="E1495" t="s">
        <v>421</v>
      </c>
      <c r="F1495" t="s">
        <v>1547</v>
      </c>
      <c r="G1495" t="str">
        <f t="shared" si="92"/>
        <v>mai-2024</v>
      </c>
      <c r="H1495" t="str">
        <f t="shared" si="93"/>
        <v>15-mai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84">
        <v>45427</v>
      </c>
      <c r="C1496" s="19">
        <v>420.15</v>
      </c>
      <c r="D1496" s="16" t="s">
        <v>78</v>
      </c>
      <c r="E1496" t="s">
        <v>421</v>
      </c>
      <c r="F1496" t="s">
        <v>1547</v>
      </c>
      <c r="G1496" t="str">
        <f t="shared" si="92"/>
        <v>mai-2024</v>
      </c>
      <c r="H1496" t="str">
        <f t="shared" si="93"/>
        <v>15-mai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84">
        <v>45426</v>
      </c>
      <c r="C1497" s="19">
        <v>497.57</v>
      </c>
      <c r="D1497" s="16" t="s">
        <v>1549</v>
      </c>
      <c r="E1497" t="s">
        <v>421</v>
      </c>
      <c r="F1497" t="s">
        <v>1547</v>
      </c>
      <c r="G1497" t="str">
        <f t="shared" si="92"/>
        <v>mai-2024</v>
      </c>
      <c r="H1497" t="str">
        <f t="shared" si="93"/>
        <v>14-mai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84">
        <v>45426</v>
      </c>
      <c r="C1498" s="19">
        <v>465.16</v>
      </c>
      <c r="D1498" s="16" t="s">
        <v>79</v>
      </c>
      <c r="E1498" t="s">
        <v>421</v>
      </c>
      <c r="F1498" t="s">
        <v>1547</v>
      </c>
      <c r="G1498" t="str">
        <f t="shared" si="92"/>
        <v>mai-2024</v>
      </c>
      <c r="H1498" t="str">
        <f t="shared" si="93"/>
        <v>14-mai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84">
        <v>45426</v>
      </c>
      <c r="C1499" s="19">
        <v>442.04</v>
      </c>
      <c r="D1499" s="16" t="s">
        <v>423</v>
      </c>
      <c r="E1499" t="s">
        <v>421</v>
      </c>
      <c r="F1499" t="s">
        <v>1547</v>
      </c>
      <c r="G1499" t="str">
        <f t="shared" si="92"/>
        <v>mai-2024</v>
      </c>
      <c r="H1499" t="str">
        <f t="shared" si="93"/>
        <v>14-mai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84">
        <v>45426</v>
      </c>
      <c r="C1500" s="19">
        <v>616.65</v>
      </c>
      <c r="D1500" s="16" t="s">
        <v>78</v>
      </c>
      <c r="E1500" t="s">
        <v>421</v>
      </c>
      <c r="F1500" t="s">
        <v>1547</v>
      </c>
      <c r="G1500" t="str">
        <f t="shared" si="92"/>
        <v>mai-2024</v>
      </c>
      <c r="H1500" t="str">
        <f t="shared" si="93"/>
        <v>14-mai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84">
        <v>45426</v>
      </c>
      <c r="C1501" s="19">
        <v>303.85000000000002</v>
      </c>
      <c r="D1501" s="16" t="s">
        <v>427</v>
      </c>
      <c r="E1501" t="s">
        <v>421</v>
      </c>
      <c r="F1501" t="s">
        <v>1547</v>
      </c>
      <c r="G1501" t="str">
        <f t="shared" si="92"/>
        <v>mai-2024</v>
      </c>
      <c r="H1501" t="str">
        <f t="shared" si="93"/>
        <v>14-mai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84">
        <v>45425</v>
      </c>
      <c r="C1502" s="19">
        <v>466.06</v>
      </c>
      <c r="D1502" s="16" t="s">
        <v>75</v>
      </c>
      <c r="E1502" t="s">
        <v>421</v>
      </c>
      <c r="F1502" t="s">
        <v>1547</v>
      </c>
      <c r="G1502" t="str">
        <f t="shared" si="92"/>
        <v>mai-2024</v>
      </c>
      <c r="H1502" t="str">
        <f t="shared" si="93"/>
        <v>13-mai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84">
        <v>45425</v>
      </c>
      <c r="C1503" s="19">
        <v>116.94</v>
      </c>
      <c r="D1503" s="16" t="s">
        <v>423</v>
      </c>
      <c r="E1503" t="s">
        <v>421</v>
      </c>
      <c r="F1503" t="s">
        <v>1547</v>
      </c>
      <c r="G1503" t="str">
        <f t="shared" si="92"/>
        <v>mai-2024</v>
      </c>
      <c r="H1503" t="str">
        <f t="shared" si="93"/>
        <v>13-mai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84">
        <v>45423</v>
      </c>
      <c r="C1504" s="19">
        <v>207.14</v>
      </c>
      <c r="D1504" s="16" t="s">
        <v>423</v>
      </c>
      <c r="E1504" t="s">
        <v>421</v>
      </c>
      <c r="F1504" t="s">
        <v>1547</v>
      </c>
      <c r="G1504" t="str">
        <f t="shared" si="92"/>
        <v>mai-2024</v>
      </c>
      <c r="H1504" t="str">
        <f t="shared" si="93"/>
        <v>11-mai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84">
        <v>45422</v>
      </c>
      <c r="C1505" s="19">
        <v>50.92</v>
      </c>
      <c r="D1505" s="16" t="s">
        <v>425</v>
      </c>
      <c r="E1505" t="s">
        <v>421</v>
      </c>
      <c r="F1505" t="s">
        <v>1547</v>
      </c>
      <c r="G1505" t="str">
        <f t="shared" si="92"/>
        <v>mai-2024</v>
      </c>
      <c r="H1505" t="str">
        <f t="shared" si="93"/>
        <v>10-mai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84">
        <v>45421</v>
      </c>
      <c r="C1506" s="19">
        <v>173.31</v>
      </c>
      <c r="D1506" s="16" t="s">
        <v>75</v>
      </c>
      <c r="E1506" t="s">
        <v>421</v>
      </c>
      <c r="F1506" t="s">
        <v>1547</v>
      </c>
      <c r="G1506" t="str">
        <f t="shared" si="92"/>
        <v>mai-2024</v>
      </c>
      <c r="H1506" t="str">
        <f t="shared" si="93"/>
        <v>09-mai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84">
        <v>45421</v>
      </c>
      <c r="C1507" s="19">
        <v>85.85</v>
      </c>
      <c r="D1507" s="16" t="s">
        <v>76</v>
      </c>
      <c r="E1507" t="s">
        <v>421</v>
      </c>
      <c r="F1507" t="s">
        <v>1547</v>
      </c>
      <c r="G1507" t="str">
        <f t="shared" si="92"/>
        <v>mai-2024</v>
      </c>
      <c r="H1507" t="str">
        <f t="shared" si="93"/>
        <v>09-mai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84">
        <v>45421</v>
      </c>
      <c r="C1508" s="19">
        <v>649.58000000000004</v>
      </c>
      <c r="D1508" s="16" t="s">
        <v>79</v>
      </c>
      <c r="E1508" t="s">
        <v>421</v>
      </c>
      <c r="F1508" t="s">
        <v>1547</v>
      </c>
      <c r="G1508" t="str">
        <f t="shared" si="92"/>
        <v>mai-2024</v>
      </c>
      <c r="H1508" t="str">
        <f t="shared" si="93"/>
        <v>09-mai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84">
        <v>45421</v>
      </c>
      <c r="C1509" s="19">
        <v>660.28</v>
      </c>
      <c r="D1509" s="16" t="s">
        <v>423</v>
      </c>
      <c r="E1509" t="s">
        <v>421</v>
      </c>
      <c r="F1509" t="s">
        <v>1547</v>
      </c>
      <c r="G1509" t="str">
        <f t="shared" si="92"/>
        <v>mai-2024</v>
      </c>
      <c r="H1509" t="str">
        <f t="shared" si="93"/>
        <v>09-mai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84">
        <v>45421</v>
      </c>
      <c r="C1510" s="19">
        <v>551.16999999999996</v>
      </c>
      <c r="D1510" s="16" t="s">
        <v>78</v>
      </c>
      <c r="E1510" t="s">
        <v>421</v>
      </c>
      <c r="F1510" t="s">
        <v>1547</v>
      </c>
      <c r="G1510" t="str">
        <f t="shared" si="92"/>
        <v>mai-2024</v>
      </c>
      <c r="H1510" t="str">
        <f t="shared" si="93"/>
        <v>09-mai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84">
        <v>45419</v>
      </c>
      <c r="C1511" s="19">
        <v>721.89</v>
      </c>
      <c r="D1511" s="16" t="s">
        <v>75</v>
      </c>
      <c r="E1511" t="s">
        <v>421</v>
      </c>
      <c r="F1511" t="s">
        <v>1547</v>
      </c>
      <c r="G1511" t="str">
        <f t="shared" si="92"/>
        <v>mai-2024</v>
      </c>
      <c r="H1511" t="str">
        <f t="shared" si="93"/>
        <v>07-mai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84">
        <v>45419</v>
      </c>
      <c r="C1512" s="19">
        <v>250.29</v>
      </c>
      <c r="D1512" s="16" t="s">
        <v>1549</v>
      </c>
      <c r="E1512" t="s">
        <v>421</v>
      </c>
      <c r="F1512" t="s">
        <v>1547</v>
      </c>
      <c r="G1512" t="str">
        <f t="shared" si="92"/>
        <v>mai-2024</v>
      </c>
      <c r="H1512" t="str">
        <f t="shared" si="93"/>
        <v>07-mai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84">
        <v>45419</v>
      </c>
      <c r="C1513" s="19">
        <v>461.86</v>
      </c>
      <c r="D1513" s="16" t="s">
        <v>423</v>
      </c>
      <c r="E1513" t="s">
        <v>421</v>
      </c>
      <c r="F1513" t="s">
        <v>1547</v>
      </c>
      <c r="G1513" t="str">
        <f t="shared" si="92"/>
        <v>mai-2024</v>
      </c>
      <c r="H1513" t="str">
        <f t="shared" si="93"/>
        <v>07-mai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84">
        <v>45419</v>
      </c>
      <c r="C1514" s="19">
        <v>466.5</v>
      </c>
      <c r="D1514" s="16" t="s">
        <v>427</v>
      </c>
      <c r="E1514" t="s">
        <v>421</v>
      </c>
      <c r="F1514" t="s">
        <v>1547</v>
      </c>
      <c r="G1514" t="str">
        <f t="shared" si="92"/>
        <v>mai-2024</v>
      </c>
      <c r="H1514" t="str">
        <f t="shared" si="93"/>
        <v>07-mai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84">
        <v>45418</v>
      </c>
      <c r="C1515" s="19">
        <v>159.53</v>
      </c>
      <c r="D1515" s="16" t="s">
        <v>80</v>
      </c>
      <c r="E1515" t="s">
        <v>421</v>
      </c>
      <c r="F1515" t="s">
        <v>1547</v>
      </c>
      <c r="G1515" t="str">
        <f t="shared" si="92"/>
        <v>mai-2024</v>
      </c>
      <c r="H1515" t="str">
        <f t="shared" si="93"/>
        <v>06-mai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84">
        <v>45417</v>
      </c>
      <c r="C1516" s="19">
        <v>489.05</v>
      </c>
      <c r="D1516" s="16" t="s">
        <v>423</v>
      </c>
      <c r="E1516" t="s">
        <v>421</v>
      </c>
      <c r="F1516" t="s">
        <v>1547</v>
      </c>
      <c r="G1516" t="str">
        <f t="shared" si="92"/>
        <v>mai-2024</v>
      </c>
      <c r="H1516" t="str">
        <f t="shared" si="93"/>
        <v>05-mai</v>
      </c>
      <c r="I1516">
        <f t="shared" si="94"/>
        <v>2024</v>
      </c>
      <c r="J1516" t="str">
        <f t="shared" si="95"/>
        <v>2024-05</v>
      </c>
    </row>
    <row r="1517" spans="1:10">
      <c r="A1517" s="16" t="s">
        <v>7</v>
      </c>
      <c r="B1517" s="84">
        <v>45416</v>
      </c>
      <c r="C1517" s="19">
        <v>553.22</v>
      </c>
      <c r="D1517" s="16" t="s">
        <v>75</v>
      </c>
      <c r="E1517" t="s">
        <v>421</v>
      </c>
      <c r="F1517" t="s">
        <v>1547</v>
      </c>
      <c r="G1517" t="str">
        <f t="shared" si="92"/>
        <v>mai-2024</v>
      </c>
      <c r="H1517" t="str">
        <f t="shared" si="93"/>
        <v>04-mai</v>
      </c>
      <c r="I1517">
        <f t="shared" si="94"/>
        <v>2024</v>
      </c>
      <c r="J1517" t="str">
        <f t="shared" si="95"/>
        <v>2024-05</v>
      </c>
    </row>
    <row r="1518" spans="1:10">
      <c r="A1518" s="16" t="s">
        <v>7</v>
      </c>
      <c r="B1518" s="84">
        <v>45415</v>
      </c>
      <c r="C1518" s="19">
        <v>290</v>
      </c>
      <c r="D1518" s="16" t="s">
        <v>28</v>
      </c>
      <c r="E1518" t="s">
        <v>421</v>
      </c>
      <c r="F1518" t="s">
        <v>1547</v>
      </c>
      <c r="G1518" t="str">
        <f t="shared" si="92"/>
        <v>mai-2024</v>
      </c>
      <c r="H1518" t="str">
        <f t="shared" si="93"/>
        <v>03-mai</v>
      </c>
      <c r="I1518">
        <f t="shared" si="94"/>
        <v>2024</v>
      </c>
      <c r="J1518" t="str">
        <f t="shared" si="95"/>
        <v>2024-05</v>
      </c>
    </row>
    <row r="1519" spans="1:10">
      <c r="A1519" s="16" t="s">
        <v>7</v>
      </c>
      <c r="B1519" s="84">
        <v>45415</v>
      </c>
      <c r="C1519" s="19">
        <v>19</v>
      </c>
      <c r="D1519" s="16" t="s">
        <v>423</v>
      </c>
      <c r="E1519" t="s">
        <v>421</v>
      </c>
      <c r="F1519" t="s">
        <v>1547</v>
      </c>
      <c r="G1519" t="str">
        <f t="shared" si="92"/>
        <v>mai-2024</v>
      </c>
      <c r="H1519" t="str">
        <f t="shared" si="93"/>
        <v>03-mai</v>
      </c>
      <c r="I1519">
        <f t="shared" si="94"/>
        <v>2024</v>
      </c>
      <c r="J1519" t="str">
        <f t="shared" si="95"/>
        <v>2024-05</v>
      </c>
    </row>
    <row r="1520" spans="1:10">
      <c r="A1520" s="16" t="s">
        <v>7</v>
      </c>
      <c r="B1520" s="84">
        <v>45415</v>
      </c>
      <c r="C1520" s="19">
        <v>133.12</v>
      </c>
      <c r="D1520" s="16" t="s">
        <v>1549</v>
      </c>
      <c r="E1520" t="s">
        <v>421</v>
      </c>
      <c r="F1520" t="s">
        <v>1547</v>
      </c>
      <c r="G1520" t="str">
        <f t="shared" si="92"/>
        <v>mai-2024</v>
      </c>
      <c r="H1520" t="str">
        <f t="shared" si="93"/>
        <v>03-mai</v>
      </c>
      <c r="I1520">
        <f t="shared" si="94"/>
        <v>2024</v>
      </c>
      <c r="J1520" t="str">
        <f t="shared" si="95"/>
        <v>2024-05</v>
      </c>
    </row>
    <row r="1521" spans="1:10">
      <c r="A1521" s="16" t="s">
        <v>7</v>
      </c>
      <c r="B1521" s="84">
        <v>45415</v>
      </c>
      <c r="C1521" s="19">
        <v>253.06</v>
      </c>
      <c r="D1521" s="16" t="s">
        <v>81</v>
      </c>
      <c r="E1521" t="s">
        <v>421</v>
      </c>
      <c r="F1521" t="s">
        <v>1547</v>
      </c>
      <c r="G1521" t="str">
        <f t="shared" si="92"/>
        <v>mai-2024</v>
      </c>
      <c r="H1521" t="str">
        <f t="shared" si="93"/>
        <v>03-mai</v>
      </c>
      <c r="I1521">
        <f t="shared" si="94"/>
        <v>2024</v>
      </c>
      <c r="J1521" t="str">
        <f t="shared" si="95"/>
        <v>2024-05</v>
      </c>
    </row>
    <row r="1522" spans="1:10">
      <c r="A1522" s="16" t="s">
        <v>7</v>
      </c>
      <c r="B1522" s="84">
        <v>45415</v>
      </c>
      <c r="C1522" s="19">
        <v>363.09</v>
      </c>
      <c r="D1522" s="16" t="s">
        <v>77</v>
      </c>
      <c r="E1522" t="s">
        <v>421</v>
      </c>
      <c r="F1522" t="s">
        <v>1547</v>
      </c>
      <c r="G1522" t="str">
        <f t="shared" si="92"/>
        <v>mai-2024</v>
      </c>
      <c r="H1522" t="str">
        <f t="shared" si="93"/>
        <v>03-mai</v>
      </c>
      <c r="I1522">
        <f t="shared" si="94"/>
        <v>2024</v>
      </c>
      <c r="J1522" t="str">
        <f t="shared" si="95"/>
        <v>2024-05</v>
      </c>
    </row>
    <row r="1523" spans="1:10">
      <c r="A1523" s="16" t="s">
        <v>7</v>
      </c>
      <c r="B1523" s="84">
        <v>45415</v>
      </c>
      <c r="C1523" s="19">
        <v>519.01</v>
      </c>
      <c r="D1523" s="16" t="s">
        <v>78</v>
      </c>
      <c r="E1523" t="s">
        <v>421</v>
      </c>
      <c r="F1523" t="s">
        <v>1547</v>
      </c>
      <c r="G1523" t="str">
        <f t="shared" si="92"/>
        <v>mai-2024</v>
      </c>
      <c r="H1523" t="str">
        <f t="shared" si="93"/>
        <v>03-mai</v>
      </c>
      <c r="I1523">
        <f t="shared" si="94"/>
        <v>2024</v>
      </c>
      <c r="J1523" t="str">
        <f t="shared" si="95"/>
        <v>2024-05</v>
      </c>
    </row>
    <row r="1524" spans="1:10">
      <c r="A1524" s="16" t="s">
        <v>7</v>
      </c>
      <c r="B1524" s="84">
        <v>45414</v>
      </c>
      <c r="C1524" s="19">
        <v>277.51</v>
      </c>
      <c r="D1524" s="16" t="s">
        <v>426</v>
      </c>
      <c r="E1524" t="s">
        <v>421</v>
      </c>
      <c r="F1524" t="s">
        <v>1547</v>
      </c>
      <c r="G1524" t="str">
        <f t="shared" si="92"/>
        <v>mai-2024</v>
      </c>
      <c r="H1524" t="str">
        <f t="shared" si="93"/>
        <v>02-mai</v>
      </c>
      <c r="I1524">
        <f t="shared" si="94"/>
        <v>2024</v>
      </c>
      <c r="J1524" t="str">
        <f t="shared" si="95"/>
        <v>2024-05</v>
      </c>
    </row>
    <row r="1525" spans="1:10">
      <c r="A1525" s="16" t="s">
        <v>7</v>
      </c>
      <c r="B1525" s="84">
        <v>45414</v>
      </c>
      <c r="C1525" s="19">
        <v>1039.07</v>
      </c>
      <c r="D1525" s="16" t="s">
        <v>83</v>
      </c>
      <c r="E1525" t="s">
        <v>421</v>
      </c>
      <c r="F1525" t="s">
        <v>1547</v>
      </c>
      <c r="G1525" t="str">
        <f t="shared" si="92"/>
        <v>mai-2024</v>
      </c>
      <c r="H1525" t="str">
        <f t="shared" si="93"/>
        <v>02-mai</v>
      </c>
      <c r="I1525">
        <f t="shared" si="94"/>
        <v>2024</v>
      </c>
      <c r="J1525" t="str">
        <f t="shared" si="95"/>
        <v>2024-05</v>
      </c>
    </row>
    <row r="1526" spans="1:10">
      <c r="A1526" s="16" t="s">
        <v>7</v>
      </c>
      <c r="B1526" s="84">
        <v>45412</v>
      </c>
      <c r="C1526" s="19">
        <v>248.91</v>
      </c>
      <c r="D1526" s="16" t="s">
        <v>78</v>
      </c>
      <c r="E1526" t="s">
        <v>421</v>
      </c>
      <c r="F1526" t="s">
        <v>1547</v>
      </c>
      <c r="G1526" t="str">
        <f t="shared" si="92"/>
        <v>avr-2024</v>
      </c>
      <c r="H1526" t="str">
        <f t="shared" si="93"/>
        <v>30-avr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33">
        <v>45411</v>
      </c>
      <c r="C1527" s="5">
        <v>682.82</v>
      </c>
      <c r="D1527" t="s">
        <v>75</v>
      </c>
      <c r="E1527" t="s">
        <v>421</v>
      </c>
      <c r="F1527" t="s">
        <v>1547</v>
      </c>
      <c r="G1527" t="str">
        <f t="shared" si="92"/>
        <v>avr-2024</v>
      </c>
      <c r="H1527" t="str">
        <f t="shared" si="93"/>
        <v>29-avr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33">
        <v>45411</v>
      </c>
      <c r="C1528" s="5">
        <v>239.9</v>
      </c>
      <c r="D1528" t="s">
        <v>423</v>
      </c>
      <c r="E1528" t="s">
        <v>421</v>
      </c>
      <c r="F1528" t="s">
        <v>1547</v>
      </c>
      <c r="G1528" t="str">
        <f t="shared" si="92"/>
        <v>avr-2024</v>
      </c>
      <c r="H1528" t="str">
        <f t="shared" si="93"/>
        <v>29-avr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33">
        <v>45411</v>
      </c>
      <c r="C1529" s="5">
        <v>191.04</v>
      </c>
      <c r="D1529" t="s">
        <v>423</v>
      </c>
      <c r="E1529" t="s">
        <v>421</v>
      </c>
      <c r="F1529" t="s">
        <v>1547</v>
      </c>
      <c r="G1529" t="str">
        <f t="shared" si="92"/>
        <v>avr-2024</v>
      </c>
      <c r="H1529" t="str">
        <f t="shared" si="93"/>
        <v>29-avr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33">
        <v>45411</v>
      </c>
      <c r="C1530" s="5">
        <v>219.8</v>
      </c>
      <c r="D1530" t="s">
        <v>1549</v>
      </c>
      <c r="E1530" t="s">
        <v>421</v>
      </c>
      <c r="F1530" t="s">
        <v>1547</v>
      </c>
      <c r="G1530" t="str">
        <f t="shared" si="92"/>
        <v>avr-2024</v>
      </c>
      <c r="H1530" t="str">
        <f t="shared" si="93"/>
        <v>29-avr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33">
        <v>45408</v>
      </c>
      <c r="C1531" s="5">
        <v>621.17999999999995</v>
      </c>
      <c r="D1531" t="s">
        <v>75</v>
      </c>
      <c r="E1531" t="s">
        <v>421</v>
      </c>
      <c r="F1531" t="s">
        <v>1547</v>
      </c>
      <c r="G1531" t="str">
        <f t="shared" si="92"/>
        <v>avr-2024</v>
      </c>
      <c r="H1531" t="str">
        <f t="shared" si="93"/>
        <v>26-avr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33">
        <v>45408</v>
      </c>
      <c r="C1532" s="5">
        <v>329.15</v>
      </c>
      <c r="D1532" t="s">
        <v>423</v>
      </c>
      <c r="E1532" t="s">
        <v>421</v>
      </c>
      <c r="F1532" t="s">
        <v>1547</v>
      </c>
      <c r="G1532" t="str">
        <f t="shared" si="92"/>
        <v>avr-2024</v>
      </c>
      <c r="H1532" t="str">
        <f t="shared" si="93"/>
        <v>26-avr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33">
        <v>45407</v>
      </c>
      <c r="C1533" s="5">
        <v>426.58</v>
      </c>
      <c r="D1533" t="s">
        <v>78</v>
      </c>
      <c r="E1533" t="s">
        <v>421</v>
      </c>
      <c r="F1533" t="s">
        <v>1547</v>
      </c>
      <c r="G1533" t="str">
        <f t="shared" si="92"/>
        <v>avr-2024</v>
      </c>
      <c r="H1533" t="str">
        <f t="shared" si="93"/>
        <v>25-avr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33">
        <v>45406</v>
      </c>
      <c r="C1534" s="5">
        <v>197.3</v>
      </c>
      <c r="D1534" t="s">
        <v>423</v>
      </c>
      <c r="E1534" t="s">
        <v>421</v>
      </c>
      <c r="F1534" t="s">
        <v>1547</v>
      </c>
      <c r="G1534" t="str">
        <f t="shared" si="92"/>
        <v>avr-2024</v>
      </c>
      <c r="H1534" t="str">
        <f t="shared" si="93"/>
        <v>24-avr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33">
        <v>45405</v>
      </c>
      <c r="C1535" s="5">
        <v>173.14</v>
      </c>
      <c r="D1535" t="s">
        <v>75</v>
      </c>
      <c r="E1535" t="s">
        <v>421</v>
      </c>
      <c r="F1535" t="s">
        <v>1547</v>
      </c>
      <c r="G1535" t="str">
        <f t="shared" si="92"/>
        <v>avr-2024</v>
      </c>
      <c r="H1535" t="str">
        <f t="shared" si="93"/>
        <v>23-avr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33">
        <v>45405</v>
      </c>
      <c r="C1536" s="5">
        <v>60.12</v>
      </c>
      <c r="D1536" t="s">
        <v>423</v>
      </c>
      <c r="E1536" t="s">
        <v>421</v>
      </c>
      <c r="F1536" t="s">
        <v>1547</v>
      </c>
      <c r="G1536" t="str">
        <f t="shared" si="92"/>
        <v>avr-2024</v>
      </c>
      <c r="H1536" t="str">
        <f t="shared" si="93"/>
        <v>23-avr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33">
        <v>45405</v>
      </c>
      <c r="C1537" s="5">
        <v>76.75</v>
      </c>
      <c r="D1537" t="s">
        <v>76</v>
      </c>
      <c r="E1537" t="s">
        <v>421</v>
      </c>
      <c r="F1537" t="s">
        <v>1547</v>
      </c>
      <c r="G1537" t="str">
        <f t="shared" si="92"/>
        <v>avr-2024</v>
      </c>
      <c r="H1537" t="str">
        <f t="shared" si="93"/>
        <v>23-avr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33">
        <v>45404</v>
      </c>
      <c r="C1538" s="5">
        <v>316.54000000000002</v>
      </c>
      <c r="D1538" t="s">
        <v>75</v>
      </c>
      <c r="E1538" t="s">
        <v>421</v>
      </c>
      <c r="F1538" t="s">
        <v>1547</v>
      </c>
      <c r="G1538" t="str">
        <f t="shared" ref="G1538:G1601" si="96">TEXT(B1538,"mmm-aaaa")</f>
        <v>avr-2024</v>
      </c>
      <c r="H1538" t="str">
        <f t="shared" ref="H1538:H1601" si="97">TEXT(B1538,"jj-mmm")</f>
        <v>22-avr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33">
        <v>45404</v>
      </c>
      <c r="C1539" s="5">
        <v>168.16</v>
      </c>
      <c r="D1539" t="s">
        <v>423</v>
      </c>
      <c r="E1539" t="s">
        <v>421</v>
      </c>
      <c r="F1539" t="s">
        <v>1547</v>
      </c>
      <c r="G1539" t="str">
        <f t="shared" si="96"/>
        <v>avr-2024</v>
      </c>
      <c r="H1539" t="str">
        <f t="shared" si="97"/>
        <v>22-avr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33">
        <v>45404</v>
      </c>
      <c r="C1540" s="5">
        <v>212.5</v>
      </c>
      <c r="D1540" t="s">
        <v>79</v>
      </c>
      <c r="E1540" t="s">
        <v>421</v>
      </c>
      <c r="F1540" t="s">
        <v>1547</v>
      </c>
      <c r="G1540" t="str">
        <f t="shared" si="96"/>
        <v>avr-2024</v>
      </c>
      <c r="H1540" t="str">
        <f t="shared" si="97"/>
        <v>22-avr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33">
        <v>45404</v>
      </c>
      <c r="C1541" s="5">
        <v>242.04</v>
      </c>
      <c r="D1541" t="s">
        <v>77</v>
      </c>
      <c r="E1541" t="s">
        <v>421</v>
      </c>
      <c r="F1541" t="s">
        <v>1547</v>
      </c>
      <c r="G1541" t="str">
        <f t="shared" si="96"/>
        <v>avr-2024</v>
      </c>
      <c r="H1541" t="str">
        <f t="shared" si="97"/>
        <v>22-avr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33">
        <v>45402</v>
      </c>
      <c r="C1542" s="5">
        <v>333.13</v>
      </c>
      <c r="D1542" t="s">
        <v>75</v>
      </c>
      <c r="E1542" t="s">
        <v>421</v>
      </c>
      <c r="F1542" t="s">
        <v>1547</v>
      </c>
      <c r="G1542" t="str">
        <f t="shared" si="96"/>
        <v>avr-2024</v>
      </c>
      <c r="H1542" t="str">
        <f t="shared" si="97"/>
        <v>20-avr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33">
        <v>45402</v>
      </c>
      <c r="C1543" s="5">
        <v>527.95000000000005</v>
      </c>
      <c r="D1543" t="s">
        <v>423</v>
      </c>
      <c r="E1543" t="s">
        <v>421</v>
      </c>
      <c r="F1543" t="s">
        <v>1547</v>
      </c>
      <c r="G1543" t="str">
        <f t="shared" si="96"/>
        <v>avr-2024</v>
      </c>
      <c r="H1543" t="str">
        <f t="shared" si="97"/>
        <v>20-avr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33">
        <v>45400</v>
      </c>
      <c r="C1544" s="5">
        <v>548.82000000000005</v>
      </c>
      <c r="D1544" t="s">
        <v>75</v>
      </c>
      <c r="E1544" t="s">
        <v>421</v>
      </c>
      <c r="F1544" t="s">
        <v>1547</v>
      </c>
      <c r="G1544" t="str">
        <f t="shared" si="96"/>
        <v>avr-2024</v>
      </c>
      <c r="H1544" t="str">
        <f t="shared" si="97"/>
        <v>18-avr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33">
        <v>45400</v>
      </c>
      <c r="C1545" s="5">
        <v>190.2</v>
      </c>
      <c r="D1545" t="s">
        <v>423</v>
      </c>
      <c r="E1545" t="s">
        <v>421</v>
      </c>
      <c r="F1545" t="s">
        <v>1547</v>
      </c>
      <c r="G1545" t="str">
        <f t="shared" si="96"/>
        <v>avr-2024</v>
      </c>
      <c r="H1545" t="str">
        <f t="shared" si="97"/>
        <v>18-avr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33">
        <v>45400</v>
      </c>
      <c r="C1546" s="5">
        <v>331.95</v>
      </c>
      <c r="D1546" t="s">
        <v>423</v>
      </c>
      <c r="E1546" t="s">
        <v>421</v>
      </c>
      <c r="F1546" t="s">
        <v>1547</v>
      </c>
      <c r="G1546" t="str">
        <f t="shared" si="96"/>
        <v>avr-2024</v>
      </c>
      <c r="H1546" t="str">
        <f t="shared" si="97"/>
        <v>18-avr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33">
        <v>45400</v>
      </c>
      <c r="C1547" s="5">
        <v>393.5</v>
      </c>
      <c r="D1547" t="s">
        <v>1549</v>
      </c>
      <c r="E1547" t="s">
        <v>421</v>
      </c>
      <c r="F1547" t="s">
        <v>1547</v>
      </c>
      <c r="G1547" t="str">
        <f t="shared" si="96"/>
        <v>avr-2024</v>
      </c>
      <c r="H1547" t="str">
        <f t="shared" si="97"/>
        <v>18-avr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33">
        <v>45400</v>
      </c>
      <c r="C1548" s="5">
        <v>474.55</v>
      </c>
      <c r="D1548" t="s">
        <v>79</v>
      </c>
      <c r="E1548" t="s">
        <v>421</v>
      </c>
      <c r="F1548" t="s">
        <v>1547</v>
      </c>
      <c r="G1548" t="str">
        <f t="shared" si="96"/>
        <v>avr-2024</v>
      </c>
      <c r="H1548" t="str">
        <f t="shared" si="97"/>
        <v>18-avr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33">
        <v>45400</v>
      </c>
      <c r="C1549" s="5">
        <v>1299.67</v>
      </c>
      <c r="D1549" t="s">
        <v>80</v>
      </c>
      <c r="E1549" t="s">
        <v>421</v>
      </c>
      <c r="F1549" t="s">
        <v>1547</v>
      </c>
      <c r="G1549" t="str">
        <f t="shared" si="96"/>
        <v>avr-2024</v>
      </c>
      <c r="H1549" t="str">
        <f t="shared" si="97"/>
        <v>18-avr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33">
        <v>45400</v>
      </c>
      <c r="C1550" s="5">
        <v>187.54</v>
      </c>
      <c r="D1550" t="s">
        <v>78</v>
      </c>
      <c r="E1550" t="s">
        <v>421</v>
      </c>
      <c r="F1550" t="s">
        <v>1547</v>
      </c>
      <c r="G1550" t="str">
        <f t="shared" si="96"/>
        <v>avr-2024</v>
      </c>
      <c r="H1550" t="str">
        <f t="shared" si="97"/>
        <v>18-avr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33">
        <v>45400</v>
      </c>
      <c r="C1551" s="5">
        <v>506.6</v>
      </c>
      <c r="D1551" t="s">
        <v>427</v>
      </c>
      <c r="E1551" t="s">
        <v>421</v>
      </c>
      <c r="F1551" t="s">
        <v>1547</v>
      </c>
      <c r="G1551" t="str">
        <f t="shared" si="96"/>
        <v>avr-2024</v>
      </c>
      <c r="H1551" t="str">
        <f t="shared" si="97"/>
        <v>18-avr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33">
        <v>45399</v>
      </c>
      <c r="C1552" s="5">
        <v>703.72</v>
      </c>
      <c r="D1552" t="s">
        <v>75</v>
      </c>
      <c r="E1552" t="s">
        <v>421</v>
      </c>
      <c r="F1552" t="s">
        <v>1547</v>
      </c>
      <c r="G1552" t="str">
        <f t="shared" si="96"/>
        <v>avr-2024</v>
      </c>
      <c r="H1552" t="str">
        <f t="shared" si="97"/>
        <v>17-avr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84">
        <v>45399</v>
      </c>
      <c r="C1553" s="19">
        <v>293.05</v>
      </c>
      <c r="D1553" s="16" t="s">
        <v>423</v>
      </c>
      <c r="E1553" t="s">
        <v>421</v>
      </c>
      <c r="F1553" t="s">
        <v>1547</v>
      </c>
      <c r="G1553" t="str">
        <f t="shared" si="96"/>
        <v>avr-2024</v>
      </c>
      <c r="H1553" t="str">
        <f t="shared" si="97"/>
        <v>17-avr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84">
        <v>45399</v>
      </c>
      <c r="C1554" s="19">
        <v>492.77</v>
      </c>
      <c r="D1554" s="16" t="s">
        <v>78</v>
      </c>
      <c r="E1554" t="s">
        <v>421</v>
      </c>
      <c r="F1554" t="s">
        <v>1547</v>
      </c>
      <c r="G1554" t="str">
        <f t="shared" si="96"/>
        <v>avr-2024</v>
      </c>
      <c r="H1554" t="str">
        <f t="shared" si="97"/>
        <v>17-avr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84">
        <v>45399</v>
      </c>
      <c r="C1555" s="19">
        <v>186.17</v>
      </c>
      <c r="D1555" s="16" t="s">
        <v>83</v>
      </c>
      <c r="E1555" t="s">
        <v>421</v>
      </c>
      <c r="F1555" t="s">
        <v>1547</v>
      </c>
      <c r="G1555" t="str">
        <f t="shared" si="96"/>
        <v>avr-2024</v>
      </c>
      <c r="H1555" t="str">
        <f t="shared" si="97"/>
        <v>17-avr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84">
        <v>45398</v>
      </c>
      <c r="C1556" s="19">
        <v>741.61</v>
      </c>
      <c r="D1556" s="16" t="s">
        <v>423</v>
      </c>
      <c r="E1556" t="s">
        <v>421</v>
      </c>
      <c r="F1556" t="s">
        <v>1547</v>
      </c>
      <c r="G1556" t="str">
        <f t="shared" si="96"/>
        <v>avr-2024</v>
      </c>
      <c r="H1556" t="str">
        <f t="shared" si="97"/>
        <v>16-avr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84">
        <v>45398</v>
      </c>
      <c r="C1557" s="19">
        <v>89.62</v>
      </c>
      <c r="D1557" s="16" t="s">
        <v>76</v>
      </c>
      <c r="E1557" t="s">
        <v>421</v>
      </c>
      <c r="F1557" t="s">
        <v>1547</v>
      </c>
      <c r="G1557" t="str">
        <f t="shared" si="96"/>
        <v>avr-2024</v>
      </c>
      <c r="H1557" t="str">
        <f t="shared" si="97"/>
        <v>16-avr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84">
        <v>45398</v>
      </c>
      <c r="C1558" s="19">
        <v>247.05</v>
      </c>
      <c r="D1558" s="16" t="s">
        <v>1549</v>
      </c>
      <c r="E1558" t="s">
        <v>421</v>
      </c>
      <c r="F1558" t="s">
        <v>1547</v>
      </c>
      <c r="G1558" t="str">
        <f t="shared" si="96"/>
        <v>avr-2024</v>
      </c>
      <c r="H1558" t="str">
        <f t="shared" si="97"/>
        <v>16-avr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84">
        <v>45397</v>
      </c>
      <c r="C1559" s="19">
        <v>548.03</v>
      </c>
      <c r="D1559" s="16" t="s">
        <v>75</v>
      </c>
      <c r="E1559" t="s">
        <v>421</v>
      </c>
      <c r="F1559" t="s">
        <v>1547</v>
      </c>
      <c r="G1559" t="str">
        <f t="shared" si="96"/>
        <v>avr-2024</v>
      </c>
      <c r="H1559" t="str">
        <f t="shared" si="97"/>
        <v>15-avr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84">
        <v>45397</v>
      </c>
      <c r="C1560" s="19">
        <v>67.989999999999995</v>
      </c>
      <c r="D1560" s="16" t="s">
        <v>423</v>
      </c>
      <c r="E1560" t="s">
        <v>421</v>
      </c>
      <c r="F1560" t="s">
        <v>1547</v>
      </c>
      <c r="G1560" t="str">
        <f t="shared" si="96"/>
        <v>avr-2024</v>
      </c>
      <c r="H1560" t="str">
        <f t="shared" si="97"/>
        <v>15-avr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84">
        <v>45397</v>
      </c>
      <c r="C1561" s="19">
        <v>206.22</v>
      </c>
      <c r="D1561" s="16" t="s">
        <v>77</v>
      </c>
      <c r="E1561" t="s">
        <v>421</v>
      </c>
      <c r="F1561" t="s">
        <v>1547</v>
      </c>
      <c r="G1561" t="str">
        <f t="shared" si="96"/>
        <v>avr-2024</v>
      </c>
      <c r="H1561" t="str">
        <f t="shared" si="97"/>
        <v>15-avr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84">
        <v>45397</v>
      </c>
      <c r="C1562" s="19">
        <v>234.36</v>
      </c>
      <c r="D1562" s="16" t="s">
        <v>78</v>
      </c>
      <c r="E1562" t="s">
        <v>421</v>
      </c>
      <c r="F1562" t="s">
        <v>1547</v>
      </c>
      <c r="G1562" t="str">
        <f t="shared" si="96"/>
        <v>avr-2024</v>
      </c>
      <c r="H1562" t="str">
        <f t="shared" si="97"/>
        <v>15-avr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84">
        <v>45395</v>
      </c>
      <c r="C1563" s="19">
        <v>418.24</v>
      </c>
      <c r="D1563" s="16" t="s">
        <v>423</v>
      </c>
      <c r="E1563" t="s">
        <v>421</v>
      </c>
      <c r="F1563" t="s">
        <v>1547</v>
      </c>
      <c r="G1563" t="str">
        <f t="shared" si="96"/>
        <v>avr-2024</v>
      </c>
      <c r="H1563" t="str">
        <f t="shared" si="97"/>
        <v>13-avr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84">
        <v>45394</v>
      </c>
      <c r="C1564" s="19">
        <v>42.3</v>
      </c>
      <c r="D1564" s="16" t="s">
        <v>423</v>
      </c>
      <c r="E1564" t="s">
        <v>421</v>
      </c>
      <c r="F1564" t="s">
        <v>1547</v>
      </c>
      <c r="G1564" t="str">
        <f t="shared" si="96"/>
        <v>avr-2024</v>
      </c>
      <c r="H1564" t="str">
        <f t="shared" si="97"/>
        <v>12-avr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84">
        <v>45393</v>
      </c>
      <c r="C1565" s="19">
        <v>775.87</v>
      </c>
      <c r="D1565" s="16" t="s">
        <v>75</v>
      </c>
      <c r="E1565" t="s">
        <v>421</v>
      </c>
      <c r="F1565" t="s">
        <v>1547</v>
      </c>
      <c r="G1565" t="str">
        <f t="shared" si="96"/>
        <v>avr-2024</v>
      </c>
      <c r="H1565" t="str">
        <f t="shared" si="97"/>
        <v>11-avr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84">
        <v>45393</v>
      </c>
      <c r="C1566" s="19">
        <v>827.77</v>
      </c>
      <c r="D1566" s="16" t="s">
        <v>423</v>
      </c>
      <c r="E1566" t="s">
        <v>421</v>
      </c>
      <c r="F1566" t="s">
        <v>1547</v>
      </c>
      <c r="G1566" t="str">
        <f t="shared" si="96"/>
        <v>avr-2024</v>
      </c>
      <c r="H1566" t="str">
        <f t="shared" si="97"/>
        <v>11-avr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84">
        <v>45393</v>
      </c>
      <c r="C1567" s="19">
        <v>568.02</v>
      </c>
      <c r="D1567" s="16" t="s">
        <v>435</v>
      </c>
      <c r="E1567" t="s">
        <v>421</v>
      </c>
      <c r="F1567" t="s">
        <v>1547</v>
      </c>
      <c r="G1567" t="str">
        <f t="shared" si="96"/>
        <v>avr-2024</v>
      </c>
      <c r="H1567" t="str">
        <f t="shared" si="97"/>
        <v>11-avr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84">
        <v>45393</v>
      </c>
      <c r="C1568" s="19">
        <v>285.58999999999997</v>
      </c>
      <c r="D1568" s="16" t="s">
        <v>76</v>
      </c>
      <c r="E1568" t="s">
        <v>421</v>
      </c>
      <c r="F1568" t="s">
        <v>1547</v>
      </c>
      <c r="G1568" t="str">
        <f t="shared" si="96"/>
        <v>avr-2024</v>
      </c>
      <c r="H1568" t="str">
        <f t="shared" si="97"/>
        <v>11-avr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84">
        <v>45393</v>
      </c>
      <c r="C1569" s="19">
        <v>1007.22</v>
      </c>
      <c r="D1569" s="16" t="s">
        <v>1549</v>
      </c>
      <c r="E1569" t="s">
        <v>421</v>
      </c>
      <c r="F1569" t="s">
        <v>1547</v>
      </c>
      <c r="G1569" t="str">
        <f t="shared" si="96"/>
        <v>avr-2024</v>
      </c>
      <c r="H1569" t="str">
        <f t="shared" si="97"/>
        <v>11-avr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84">
        <v>45393</v>
      </c>
      <c r="C1570" s="19">
        <v>836.96</v>
      </c>
      <c r="D1570" s="16" t="s">
        <v>79</v>
      </c>
      <c r="E1570" t="s">
        <v>421</v>
      </c>
      <c r="F1570" t="s">
        <v>1547</v>
      </c>
      <c r="G1570" t="str">
        <f t="shared" si="96"/>
        <v>avr-2024</v>
      </c>
      <c r="H1570" t="str">
        <f t="shared" si="97"/>
        <v>11-avr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84">
        <v>45393</v>
      </c>
      <c r="C1571" s="19">
        <v>608.84</v>
      </c>
      <c r="D1571" s="16" t="s">
        <v>78</v>
      </c>
      <c r="E1571" t="s">
        <v>421</v>
      </c>
      <c r="F1571" t="s">
        <v>1547</v>
      </c>
      <c r="G1571" t="str">
        <f t="shared" si="96"/>
        <v>avr-2024</v>
      </c>
      <c r="H1571" t="str">
        <f t="shared" si="97"/>
        <v>11-avr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84">
        <v>45393</v>
      </c>
      <c r="C1572" s="19">
        <v>424.7</v>
      </c>
      <c r="D1572" s="16" t="s">
        <v>427</v>
      </c>
      <c r="E1572" t="s">
        <v>421</v>
      </c>
      <c r="F1572" t="s">
        <v>1547</v>
      </c>
      <c r="G1572" t="str">
        <f t="shared" si="96"/>
        <v>avr-2024</v>
      </c>
      <c r="H1572" t="str">
        <f t="shared" si="97"/>
        <v>11-avr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84">
        <v>45392</v>
      </c>
      <c r="C1573" s="19">
        <v>237.35</v>
      </c>
      <c r="D1573" s="16" t="s">
        <v>423</v>
      </c>
      <c r="E1573" t="s">
        <v>421</v>
      </c>
      <c r="F1573" t="s">
        <v>1547</v>
      </c>
      <c r="G1573" t="str">
        <f t="shared" si="96"/>
        <v>avr-2024</v>
      </c>
      <c r="H1573" t="str">
        <f t="shared" si="97"/>
        <v>10-avr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84">
        <v>45392</v>
      </c>
      <c r="C1574" s="19">
        <v>320.52999999999997</v>
      </c>
      <c r="D1574" s="16" t="s">
        <v>1549</v>
      </c>
      <c r="E1574" t="s">
        <v>421</v>
      </c>
      <c r="F1574" t="s">
        <v>1547</v>
      </c>
      <c r="G1574" t="str">
        <f t="shared" si="96"/>
        <v>avr-2024</v>
      </c>
      <c r="H1574" t="str">
        <f t="shared" si="97"/>
        <v>10-avr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84">
        <v>45392</v>
      </c>
      <c r="C1575" s="19">
        <v>491.61</v>
      </c>
      <c r="D1575" s="16" t="s">
        <v>80</v>
      </c>
      <c r="E1575" t="s">
        <v>421</v>
      </c>
      <c r="F1575" t="s">
        <v>1547</v>
      </c>
      <c r="G1575" t="str">
        <f t="shared" si="96"/>
        <v>avr-2024</v>
      </c>
      <c r="H1575" t="str">
        <f t="shared" si="97"/>
        <v>10-avr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84">
        <v>45392</v>
      </c>
      <c r="C1576" s="19">
        <v>176.22</v>
      </c>
      <c r="D1576" s="16" t="s">
        <v>78</v>
      </c>
      <c r="E1576" t="s">
        <v>421</v>
      </c>
      <c r="F1576" t="s">
        <v>1547</v>
      </c>
      <c r="G1576" t="str">
        <f t="shared" si="96"/>
        <v>avr-2024</v>
      </c>
      <c r="H1576" t="str">
        <f t="shared" si="97"/>
        <v>10-avr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84">
        <v>45392</v>
      </c>
      <c r="C1577" s="19">
        <v>339.1</v>
      </c>
      <c r="D1577" s="16" t="s">
        <v>428</v>
      </c>
      <c r="E1577" t="s">
        <v>421</v>
      </c>
      <c r="F1577" t="s">
        <v>1547</v>
      </c>
      <c r="G1577" t="str">
        <f t="shared" si="96"/>
        <v>avr-2024</v>
      </c>
      <c r="H1577" t="str">
        <f t="shared" si="97"/>
        <v>10-avr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84">
        <v>45391</v>
      </c>
      <c r="C1578" s="19">
        <v>433.92</v>
      </c>
      <c r="D1578" s="16" t="s">
        <v>75</v>
      </c>
      <c r="E1578" t="s">
        <v>421</v>
      </c>
      <c r="F1578" t="s">
        <v>1547</v>
      </c>
      <c r="G1578" t="str">
        <f t="shared" si="96"/>
        <v>avr-2024</v>
      </c>
      <c r="H1578" t="str">
        <f t="shared" si="97"/>
        <v>09-avr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84">
        <v>45391</v>
      </c>
      <c r="C1579" s="19">
        <v>638.16999999999996</v>
      </c>
      <c r="D1579" s="16" t="s">
        <v>423</v>
      </c>
      <c r="E1579" t="s">
        <v>421</v>
      </c>
      <c r="F1579" t="s">
        <v>1547</v>
      </c>
      <c r="G1579" t="str">
        <f t="shared" si="96"/>
        <v>avr-2024</v>
      </c>
      <c r="H1579" t="str">
        <f t="shared" si="97"/>
        <v>09-avr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84">
        <v>45391</v>
      </c>
      <c r="C1580" s="19">
        <v>60.08</v>
      </c>
      <c r="D1580" s="16" t="s">
        <v>76</v>
      </c>
      <c r="E1580" t="s">
        <v>421</v>
      </c>
      <c r="F1580" t="s">
        <v>1547</v>
      </c>
      <c r="G1580" t="str">
        <f t="shared" si="96"/>
        <v>avr-2024</v>
      </c>
      <c r="H1580" t="str">
        <f t="shared" si="97"/>
        <v>09-avr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84">
        <v>45391</v>
      </c>
      <c r="C1581" s="19">
        <v>197.76</v>
      </c>
      <c r="D1581" s="16" t="s">
        <v>79</v>
      </c>
      <c r="E1581" t="s">
        <v>421</v>
      </c>
      <c r="F1581" t="s">
        <v>1547</v>
      </c>
      <c r="G1581" t="str">
        <f t="shared" si="96"/>
        <v>avr-2024</v>
      </c>
      <c r="H1581" t="str">
        <f t="shared" si="97"/>
        <v>09-avr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84">
        <v>45390</v>
      </c>
      <c r="C1582" s="19">
        <v>288.68</v>
      </c>
      <c r="D1582" s="16" t="s">
        <v>75</v>
      </c>
      <c r="E1582" t="s">
        <v>421</v>
      </c>
      <c r="F1582" t="s">
        <v>1547</v>
      </c>
      <c r="G1582" t="str">
        <f t="shared" si="96"/>
        <v>avr-2024</v>
      </c>
      <c r="H1582" t="str">
        <f t="shared" si="97"/>
        <v>08-avr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84">
        <v>45390</v>
      </c>
      <c r="C1583" s="19">
        <v>433.92</v>
      </c>
      <c r="D1583" s="16" t="s">
        <v>423</v>
      </c>
      <c r="E1583" t="s">
        <v>421</v>
      </c>
      <c r="F1583" t="s">
        <v>1547</v>
      </c>
      <c r="G1583" t="str">
        <f t="shared" si="96"/>
        <v>avr-2024</v>
      </c>
      <c r="H1583" t="str">
        <f t="shared" si="97"/>
        <v>08-avr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84">
        <v>45390</v>
      </c>
      <c r="C1584" s="19">
        <v>808.38</v>
      </c>
      <c r="D1584" s="16" t="s">
        <v>435</v>
      </c>
      <c r="E1584" t="s">
        <v>421</v>
      </c>
      <c r="F1584" t="s">
        <v>1547</v>
      </c>
      <c r="G1584" t="str">
        <f t="shared" si="96"/>
        <v>avr-2024</v>
      </c>
      <c r="H1584" t="str">
        <f t="shared" si="97"/>
        <v>08-avr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84">
        <v>45390</v>
      </c>
      <c r="C1585" s="19">
        <v>380.87</v>
      </c>
      <c r="D1585" s="16" t="s">
        <v>81</v>
      </c>
      <c r="E1585" t="s">
        <v>421</v>
      </c>
      <c r="F1585" t="s">
        <v>1547</v>
      </c>
      <c r="G1585" t="str">
        <f t="shared" si="96"/>
        <v>avr-2024</v>
      </c>
      <c r="H1585" t="str">
        <f t="shared" si="97"/>
        <v>08-avr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84">
        <v>45390</v>
      </c>
      <c r="C1586" s="19">
        <v>86.25</v>
      </c>
      <c r="D1586" s="16" t="s">
        <v>77</v>
      </c>
      <c r="E1586" t="s">
        <v>421</v>
      </c>
      <c r="F1586" t="s">
        <v>1547</v>
      </c>
      <c r="G1586" t="str">
        <f t="shared" si="96"/>
        <v>avr-2024</v>
      </c>
      <c r="H1586" t="str">
        <f t="shared" si="97"/>
        <v>08-avr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84">
        <v>45390</v>
      </c>
      <c r="C1587" s="19">
        <v>239.81</v>
      </c>
      <c r="D1587" s="16" t="s">
        <v>80</v>
      </c>
      <c r="E1587" t="s">
        <v>421</v>
      </c>
      <c r="F1587" t="s">
        <v>1547</v>
      </c>
      <c r="G1587" t="str">
        <f t="shared" si="96"/>
        <v>avr-2024</v>
      </c>
      <c r="H1587" t="str">
        <f t="shared" si="97"/>
        <v>08-avr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84">
        <v>45390</v>
      </c>
      <c r="C1588" s="19">
        <v>629.5</v>
      </c>
      <c r="D1588" s="16" t="s">
        <v>427</v>
      </c>
      <c r="E1588" t="s">
        <v>421</v>
      </c>
      <c r="F1588" t="s">
        <v>1547</v>
      </c>
      <c r="G1588" t="str">
        <f t="shared" si="96"/>
        <v>avr-2024</v>
      </c>
      <c r="H1588" t="str">
        <f t="shared" si="97"/>
        <v>08-avr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84">
        <v>45388</v>
      </c>
      <c r="C1589" s="19">
        <v>86.4</v>
      </c>
      <c r="D1589" s="16" t="s">
        <v>423</v>
      </c>
      <c r="E1589" t="s">
        <v>421</v>
      </c>
      <c r="F1589" t="s">
        <v>1547</v>
      </c>
      <c r="G1589" t="str">
        <f t="shared" si="96"/>
        <v>avr-2024</v>
      </c>
      <c r="H1589" t="str">
        <f t="shared" si="97"/>
        <v>06-avr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84">
        <v>45387</v>
      </c>
      <c r="C1590" s="19">
        <v>1217.68</v>
      </c>
      <c r="D1590" s="16" t="s">
        <v>75</v>
      </c>
      <c r="E1590" t="s">
        <v>421</v>
      </c>
      <c r="F1590" t="s">
        <v>1547</v>
      </c>
      <c r="G1590" t="str">
        <f t="shared" si="96"/>
        <v>avr-2024</v>
      </c>
      <c r="H1590" t="str">
        <f t="shared" si="97"/>
        <v>05-avr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84">
        <v>45387</v>
      </c>
      <c r="C1591" s="19">
        <v>824.68</v>
      </c>
      <c r="D1591" s="16" t="s">
        <v>423</v>
      </c>
      <c r="E1591" t="s">
        <v>421</v>
      </c>
      <c r="F1591" t="s">
        <v>1547</v>
      </c>
      <c r="G1591" t="str">
        <f t="shared" si="96"/>
        <v>avr-2024</v>
      </c>
      <c r="H1591" t="str">
        <f t="shared" si="97"/>
        <v>05-avr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84">
        <v>45387</v>
      </c>
      <c r="C1592" s="19">
        <v>224.36</v>
      </c>
      <c r="D1592" s="16" t="s">
        <v>76</v>
      </c>
      <c r="E1592" t="s">
        <v>421</v>
      </c>
      <c r="F1592" t="s">
        <v>1547</v>
      </c>
      <c r="G1592" t="str">
        <f t="shared" si="96"/>
        <v>avr-2024</v>
      </c>
      <c r="H1592" t="str">
        <f t="shared" si="97"/>
        <v>05-avr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84">
        <v>45387</v>
      </c>
      <c r="C1593" s="19">
        <v>738.61</v>
      </c>
      <c r="D1593" s="16" t="s">
        <v>1549</v>
      </c>
      <c r="E1593" t="s">
        <v>421</v>
      </c>
      <c r="F1593" t="s">
        <v>1547</v>
      </c>
      <c r="G1593" t="str">
        <f t="shared" si="96"/>
        <v>avr-2024</v>
      </c>
      <c r="H1593" t="str">
        <f t="shared" si="97"/>
        <v>05-avr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84">
        <v>45387</v>
      </c>
      <c r="C1594" s="19">
        <v>369.64</v>
      </c>
      <c r="D1594" s="16" t="s">
        <v>79</v>
      </c>
      <c r="E1594" t="s">
        <v>421</v>
      </c>
      <c r="F1594" t="s">
        <v>1547</v>
      </c>
      <c r="G1594" t="str">
        <f t="shared" si="96"/>
        <v>avr-2024</v>
      </c>
      <c r="H1594" t="str">
        <f t="shared" si="97"/>
        <v>05-avr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84">
        <v>45387</v>
      </c>
      <c r="C1595" s="19">
        <v>804.77</v>
      </c>
      <c r="D1595" s="16" t="s">
        <v>78</v>
      </c>
      <c r="E1595" t="s">
        <v>421</v>
      </c>
      <c r="F1595" t="s">
        <v>1547</v>
      </c>
      <c r="G1595" t="str">
        <f t="shared" si="96"/>
        <v>avr-2024</v>
      </c>
      <c r="H1595" t="str">
        <f t="shared" si="97"/>
        <v>05-avr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84">
        <v>45387</v>
      </c>
      <c r="C1596" s="19">
        <v>185.09</v>
      </c>
      <c r="D1596" s="16" t="s">
        <v>433</v>
      </c>
      <c r="E1596" t="s">
        <v>421</v>
      </c>
      <c r="F1596" t="s">
        <v>1547</v>
      </c>
      <c r="G1596" t="str">
        <f t="shared" si="96"/>
        <v>avr-2024</v>
      </c>
      <c r="H1596" t="str">
        <f t="shared" si="97"/>
        <v>05-avr</v>
      </c>
      <c r="I1596">
        <f t="shared" si="98"/>
        <v>2024</v>
      </c>
      <c r="J1596" t="str">
        <f t="shared" si="99"/>
        <v>2024-04</v>
      </c>
    </row>
    <row r="1597" spans="1:10">
      <c r="A1597" s="16" t="s">
        <v>7</v>
      </c>
      <c r="B1597" s="84">
        <v>45386</v>
      </c>
      <c r="C1597" s="19">
        <v>222.75</v>
      </c>
      <c r="D1597" s="16" t="s">
        <v>77</v>
      </c>
      <c r="E1597" t="s">
        <v>421</v>
      </c>
      <c r="F1597" t="s">
        <v>1547</v>
      </c>
      <c r="G1597" t="str">
        <f t="shared" si="96"/>
        <v>avr-2024</v>
      </c>
      <c r="H1597" t="str">
        <f t="shared" si="97"/>
        <v>04-avr</v>
      </c>
      <c r="I1597">
        <f t="shared" si="98"/>
        <v>2024</v>
      </c>
      <c r="J1597" t="str">
        <f t="shared" si="99"/>
        <v>2024-04</v>
      </c>
    </row>
    <row r="1598" spans="1:10">
      <c r="A1598" s="16" t="s">
        <v>7</v>
      </c>
      <c r="B1598" s="84">
        <v>45386</v>
      </c>
      <c r="C1598" s="19">
        <v>1743.9</v>
      </c>
      <c r="D1598" s="16" t="s">
        <v>83</v>
      </c>
      <c r="E1598" t="s">
        <v>421</v>
      </c>
      <c r="F1598" t="s">
        <v>1547</v>
      </c>
      <c r="G1598" t="str">
        <f t="shared" si="96"/>
        <v>avr-2024</v>
      </c>
      <c r="H1598" t="str">
        <f t="shared" si="97"/>
        <v>04-avr</v>
      </c>
      <c r="I1598">
        <f t="shared" si="98"/>
        <v>2024</v>
      </c>
      <c r="J1598" t="str">
        <f t="shared" si="99"/>
        <v>2024-04</v>
      </c>
    </row>
    <row r="1599" spans="1:10">
      <c r="A1599" s="16" t="s">
        <v>7</v>
      </c>
      <c r="B1599" s="84">
        <v>45385</v>
      </c>
      <c r="C1599" s="19">
        <v>118.99</v>
      </c>
      <c r="D1599" s="16" t="s">
        <v>75</v>
      </c>
      <c r="E1599" t="s">
        <v>421</v>
      </c>
      <c r="F1599" t="s">
        <v>1547</v>
      </c>
      <c r="G1599" t="str">
        <f t="shared" si="96"/>
        <v>avr-2024</v>
      </c>
      <c r="H1599" t="str">
        <f t="shared" si="97"/>
        <v>03-avr</v>
      </c>
      <c r="I1599">
        <f t="shared" si="98"/>
        <v>2024</v>
      </c>
      <c r="J1599" t="str">
        <f t="shared" si="99"/>
        <v>2024-04</v>
      </c>
    </row>
    <row r="1600" spans="1:10">
      <c r="A1600" s="16" t="s">
        <v>7</v>
      </c>
      <c r="B1600" s="84">
        <v>45385</v>
      </c>
      <c r="C1600" s="19">
        <v>271.45</v>
      </c>
      <c r="D1600" s="16" t="s">
        <v>423</v>
      </c>
      <c r="E1600" t="s">
        <v>421</v>
      </c>
      <c r="F1600" t="s">
        <v>1547</v>
      </c>
      <c r="G1600" t="str">
        <f t="shared" si="96"/>
        <v>avr-2024</v>
      </c>
      <c r="H1600" t="str">
        <f t="shared" si="97"/>
        <v>03-avr</v>
      </c>
      <c r="I1600">
        <f t="shared" si="98"/>
        <v>2024</v>
      </c>
      <c r="J1600" t="str">
        <f t="shared" si="99"/>
        <v>2024-04</v>
      </c>
    </row>
    <row r="1601" spans="1:10">
      <c r="A1601" s="16" t="s">
        <v>7</v>
      </c>
      <c r="B1601" s="84">
        <v>45385</v>
      </c>
      <c r="C1601" s="19">
        <v>1156.44</v>
      </c>
      <c r="D1601" s="16" t="s">
        <v>80</v>
      </c>
      <c r="E1601" t="s">
        <v>421</v>
      </c>
      <c r="F1601" t="s">
        <v>1547</v>
      </c>
      <c r="G1601" t="str">
        <f t="shared" si="96"/>
        <v>avr-2024</v>
      </c>
      <c r="H1601" t="str">
        <f t="shared" si="97"/>
        <v>03-avr</v>
      </c>
      <c r="I1601">
        <f t="shared" si="98"/>
        <v>2024</v>
      </c>
      <c r="J1601" t="str">
        <f t="shared" si="99"/>
        <v>2024-04</v>
      </c>
    </row>
    <row r="1602" spans="1:10">
      <c r="A1602" s="16" t="s">
        <v>7</v>
      </c>
      <c r="B1602" s="84">
        <v>45385</v>
      </c>
      <c r="C1602" s="19">
        <v>311.94</v>
      </c>
      <c r="D1602" s="16" t="s">
        <v>78</v>
      </c>
      <c r="E1602" t="s">
        <v>421</v>
      </c>
      <c r="F1602" t="s">
        <v>1547</v>
      </c>
      <c r="G1602" t="str">
        <f t="shared" ref="G1602:G1665" si="100">TEXT(B1602,"mmm-aaaa")</f>
        <v>avr-2024</v>
      </c>
      <c r="H1602" t="str">
        <f t="shared" ref="H1602:H1665" si="101">TEXT(B1602,"jj-mmm")</f>
        <v>03-avr</v>
      </c>
      <c r="I1602">
        <f t="shared" ref="I1602:I1665" si="102">YEAR(B1602)</f>
        <v>2024</v>
      </c>
      <c r="J1602" t="str">
        <f t="shared" ref="J1602:J1665" si="103">TEXT(B1602,"aaaa-mm")</f>
        <v>2024-04</v>
      </c>
    </row>
    <row r="1603" spans="1:10">
      <c r="A1603" s="16" t="s">
        <v>7</v>
      </c>
      <c r="B1603" s="84">
        <v>45385</v>
      </c>
      <c r="C1603" s="19">
        <v>294</v>
      </c>
      <c r="D1603" s="16" t="s">
        <v>427</v>
      </c>
      <c r="E1603" t="s">
        <v>421</v>
      </c>
      <c r="F1603" t="s">
        <v>1547</v>
      </c>
      <c r="G1603" t="str">
        <f t="shared" si="100"/>
        <v>avr-2024</v>
      </c>
      <c r="H1603" t="str">
        <f t="shared" si="101"/>
        <v>03-avr</v>
      </c>
      <c r="I1603">
        <f t="shared" si="102"/>
        <v>2024</v>
      </c>
      <c r="J1603" t="str">
        <f t="shared" si="103"/>
        <v>2024-04</v>
      </c>
    </row>
    <row r="1604" spans="1:10">
      <c r="A1604" s="16" t="s">
        <v>7</v>
      </c>
      <c r="B1604" s="84">
        <v>45384</v>
      </c>
      <c r="C1604" s="19">
        <v>130.09</v>
      </c>
      <c r="D1604" s="16" t="s">
        <v>423</v>
      </c>
      <c r="E1604" t="s">
        <v>421</v>
      </c>
      <c r="F1604" t="s">
        <v>1547</v>
      </c>
      <c r="G1604" t="str">
        <f t="shared" si="100"/>
        <v>avr-2024</v>
      </c>
      <c r="H1604" t="str">
        <f t="shared" si="101"/>
        <v>02-avr</v>
      </c>
      <c r="I1604">
        <f t="shared" si="102"/>
        <v>2024</v>
      </c>
      <c r="J1604" t="str">
        <f t="shared" si="103"/>
        <v>2024-04</v>
      </c>
    </row>
    <row r="1605" spans="1:10">
      <c r="A1605" s="16" t="s">
        <v>7</v>
      </c>
      <c r="B1605" s="84">
        <v>45384</v>
      </c>
      <c r="C1605" s="19">
        <v>649.74</v>
      </c>
      <c r="D1605" s="16" t="s">
        <v>436</v>
      </c>
      <c r="E1605" t="s">
        <v>421</v>
      </c>
      <c r="F1605" t="s">
        <v>1547</v>
      </c>
      <c r="G1605" t="str">
        <f t="shared" si="100"/>
        <v>avr-2024</v>
      </c>
      <c r="H1605" t="str">
        <f t="shared" si="101"/>
        <v>02-avr</v>
      </c>
      <c r="I1605">
        <f t="shared" si="102"/>
        <v>2024</v>
      </c>
      <c r="J1605" t="str">
        <f t="shared" si="103"/>
        <v>2024-04</v>
      </c>
    </row>
    <row r="1606" spans="1:10">
      <c r="A1606" s="16" t="s">
        <v>7</v>
      </c>
      <c r="B1606" s="84">
        <v>45381</v>
      </c>
      <c r="C1606" s="19">
        <v>186.08</v>
      </c>
      <c r="D1606" s="16" t="s">
        <v>75</v>
      </c>
      <c r="E1606" t="s">
        <v>421</v>
      </c>
      <c r="F1606" t="s">
        <v>1547</v>
      </c>
      <c r="G1606" t="str">
        <f t="shared" si="100"/>
        <v>mars-2024</v>
      </c>
      <c r="H1606" t="str">
        <f t="shared" si="101"/>
        <v>30-mars</v>
      </c>
      <c r="I1606">
        <f t="shared" si="102"/>
        <v>2024</v>
      </c>
      <c r="J1606" t="str">
        <f t="shared" si="103"/>
        <v>2024-03</v>
      </c>
    </row>
    <row r="1607" spans="1:10">
      <c r="A1607" s="16" t="s">
        <v>7</v>
      </c>
      <c r="B1607" s="84">
        <v>45381</v>
      </c>
      <c r="C1607" s="19">
        <v>174</v>
      </c>
      <c r="D1607" s="16" t="s">
        <v>423</v>
      </c>
      <c r="E1607" t="s">
        <v>421</v>
      </c>
      <c r="F1607" t="s">
        <v>1547</v>
      </c>
      <c r="G1607" t="str">
        <f t="shared" si="100"/>
        <v>mars-2024</v>
      </c>
      <c r="H1607" t="str">
        <f t="shared" si="101"/>
        <v>30-mars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84">
        <v>45380</v>
      </c>
      <c r="C1608" s="19">
        <v>844.11</v>
      </c>
      <c r="D1608" s="16" t="s">
        <v>75</v>
      </c>
      <c r="E1608" t="s">
        <v>421</v>
      </c>
      <c r="F1608" t="s">
        <v>1547</v>
      </c>
      <c r="G1608" t="str">
        <f t="shared" si="100"/>
        <v>mars-2024</v>
      </c>
      <c r="H1608" t="str">
        <f t="shared" si="101"/>
        <v>29-mars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84">
        <v>45380</v>
      </c>
      <c r="C1609" s="19">
        <v>766.22</v>
      </c>
      <c r="D1609" s="16" t="s">
        <v>423</v>
      </c>
      <c r="E1609" t="s">
        <v>421</v>
      </c>
      <c r="F1609" t="s">
        <v>1547</v>
      </c>
      <c r="G1609" t="str">
        <f t="shared" si="100"/>
        <v>mars-2024</v>
      </c>
      <c r="H1609" t="str">
        <f t="shared" si="101"/>
        <v>29-mars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84">
        <v>45380</v>
      </c>
      <c r="C1610" s="19">
        <v>615.98</v>
      </c>
      <c r="D1610" s="16" t="s">
        <v>79</v>
      </c>
      <c r="E1610" t="s">
        <v>421</v>
      </c>
      <c r="F1610" t="s">
        <v>1547</v>
      </c>
      <c r="G1610" t="str">
        <f t="shared" si="100"/>
        <v>mars-2024</v>
      </c>
      <c r="H1610" t="str">
        <f t="shared" si="101"/>
        <v>29-mars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84">
        <v>45380</v>
      </c>
      <c r="C1611" s="19">
        <v>212.5</v>
      </c>
      <c r="D1611" s="16" t="s">
        <v>79</v>
      </c>
      <c r="E1611" t="s">
        <v>421</v>
      </c>
      <c r="F1611" t="s">
        <v>1547</v>
      </c>
      <c r="G1611" t="str">
        <f t="shared" si="100"/>
        <v>mars-2024</v>
      </c>
      <c r="H1611" t="str">
        <f t="shared" si="101"/>
        <v>29-mars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84">
        <v>45380</v>
      </c>
      <c r="C1612" s="19">
        <v>57.59</v>
      </c>
      <c r="D1612" s="16" t="s">
        <v>433</v>
      </c>
      <c r="E1612" t="s">
        <v>421</v>
      </c>
      <c r="F1612" t="s">
        <v>1547</v>
      </c>
      <c r="G1612" t="str">
        <f t="shared" si="100"/>
        <v>mars-2024</v>
      </c>
      <c r="H1612" t="str">
        <f t="shared" si="101"/>
        <v>29-mars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84">
        <v>45380</v>
      </c>
      <c r="C1613" s="19">
        <v>387.77</v>
      </c>
      <c r="D1613" s="16" t="s">
        <v>427</v>
      </c>
      <c r="E1613" t="s">
        <v>421</v>
      </c>
      <c r="F1613" t="s">
        <v>1547</v>
      </c>
      <c r="G1613" t="str">
        <f t="shared" si="100"/>
        <v>mars-2024</v>
      </c>
      <c r="H1613" t="str">
        <f t="shared" si="101"/>
        <v>29-mars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84">
        <v>45379</v>
      </c>
      <c r="C1614" s="19">
        <v>131</v>
      </c>
      <c r="D1614" s="16" t="s">
        <v>28</v>
      </c>
      <c r="E1614" t="s">
        <v>421</v>
      </c>
      <c r="F1614" t="s">
        <v>1547</v>
      </c>
      <c r="G1614" t="str">
        <f t="shared" si="100"/>
        <v>mars-2024</v>
      </c>
      <c r="H1614" t="str">
        <f t="shared" si="101"/>
        <v>28-mars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84">
        <v>45379</v>
      </c>
      <c r="C1615" s="19">
        <v>596.51</v>
      </c>
      <c r="D1615" s="16" t="s">
        <v>423</v>
      </c>
      <c r="E1615" t="s">
        <v>421</v>
      </c>
      <c r="F1615" t="s">
        <v>1547</v>
      </c>
      <c r="G1615" t="str">
        <f t="shared" si="100"/>
        <v>mars-2024</v>
      </c>
      <c r="H1615" t="str">
        <f t="shared" si="101"/>
        <v>28-mars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84">
        <v>45379</v>
      </c>
      <c r="C1616" s="19">
        <v>188.77</v>
      </c>
      <c r="D1616" s="16" t="s">
        <v>435</v>
      </c>
      <c r="E1616" t="s">
        <v>421</v>
      </c>
      <c r="F1616" t="s">
        <v>1547</v>
      </c>
      <c r="G1616" t="str">
        <f t="shared" si="100"/>
        <v>mars-2024</v>
      </c>
      <c r="H1616" t="str">
        <f t="shared" si="101"/>
        <v>28-mars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84">
        <v>45379</v>
      </c>
      <c r="C1617" s="19">
        <v>617.20000000000005</v>
      </c>
      <c r="D1617" s="16" t="s">
        <v>79</v>
      </c>
      <c r="E1617" t="s">
        <v>421</v>
      </c>
      <c r="F1617" t="s">
        <v>1547</v>
      </c>
      <c r="G1617" t="str">
        <f t="shared" si="100"/>
        <v>mars-2024</v>
      </c>
      <c r="H1617" t="str">
        <f t="shared" si="101"/>
        <v>28-mars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84">
        <v>45379</v>
      </c>
      <c r="C1618" s="19">
        <v>2520</v>
      </c>
      <c r="D1618" s="16" t="s">
        <v>85</v>
      </c>
      <c r="E1618" t="s">
        <v>421</v>
      </c>
      <c r="F1618" t="s">
        <v>1547</v>
      </c>
      <c r="G1618" t="str">
        <f t="shared" si="100"/>
        <v>mars-2024</v>
      </c>
      <c r="H1618" t="str">
        <f t="shared" si="101"/>
        <v>28-mars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84">
        <v>45379</v>
      </c>
      <c r="C1619" s="19">
        <v>714.8</v>
      </c>
      <c r="D1619" s="16" t="s">
        <v>78</v>
      </c>
      <c r="E1619" t="s">
        <v>421</v>
      </c>
      <c r="F1619" t="s">
        <v>1547</v>
      </c>
      <c r="G1619" t="str">
        <f t="shared" si="100"/>
        <v>mars-2024</v>
      </c>
      <c r="H1619" t="str">
        <f t="shared" si="101"/>
        <v>28-mars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84">
        <v>45379</v>
      </c>
      <c r="C1620" s="19">
        <v>563.42999999999995</v>
      </c>
      <c r="D1620" s="16" t="s">
        <v>75</v>
      </c>
      <c r="E1620" t="s">
        <v>421</v>
      </c>
      <c r="F1620" t="s">
        <v>1547</v>
      </c>
      <c r="G1620" t="str">
        <f t="shared" si="100"/>
        <v>mars-2024</v>
      </c>
      <c r="H1620" t="str">
        <f t="shared" si="101"/>
        <v>28-mars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84">
        <v>45378</v>
      </c>
      <c r="C1621" s="19">
        <v>398.62</v>
      </c>
      <c r="D1621" s="16" t="s">
        <v>423</v>
      </c>
      <c r="E1621" t="s">
        <v>421</v>
      </c>
      <c r="F1621" t="s">
        <v>1547</v>
      </c>
      <c r="G1621" t="str">
        <f t="shared" si="100"/>
        <v>mars-2024</v>
      </c>
      <c r="H1621" t="str">
        <f t="shared" si="101"/>
        <v>27-mars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84">
        <v>45378</v>
      </c>
      <c r="C1622" s="19">
        <v>589.71</v>
      </c>
      <c r="D1622" s="16" t="s">
        <v>436</v>
      </c>
      <c r="E1622" t="s">
        <v>421</v>
      </c>
      <c r="F1622" t="s">
        <v>1547</v>
      </c>
      <c r="G1622" t="str">
        <f t="shared" si="100"/>
        <v>mars-2024</v>
      </c>
      <c r="H1622" t="str">
        <f t="shared" si="101"/>
        <v>27-mars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84">
        <v>45378</v>
      </c>
      <c r="C1623" s="19">
        <v>1199.48</v>
      </c>
      <c r="D1623" s="16" t="s">
        <v>77</v>
      </c>
      <c r="E1623" t="s">
        <v>421</v>
      </c>
      <c r="F1623" t="s">
        <v>1547</v>
      </c>
      <c r="G1623" t="str">
        <f t="shared" si="100"/>
        <v>mars-2024</v>
      </c>
      <c r="H1623" t="str">
        <f t="shared" si="101"/>
        <v>27-mars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84">
        <v>45378</v>
      </c>
      <c r="C1624" s="19">
        <v>550.53</v>
      </c>
      <c r="D1624" s="16" t="s">
        <v>75</v>
      </c>
      <c r="E1624" t="s">
        <v>421</v>
      </c>
      <c r="F1624" t="s">
        <v>1547</v>
      </c>
      <c r="G1624" t="str">
        <f t="shared" si="100"/>
        <v>mars-2024</v>
      </c>
      <c r="H1624" t="str">
        <f t="shared" si="101"/>
        <v>27-mars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33">
        <v>45377</v>
      </c>
      <c r="C1625" s="5">
        <v>487.79</v>
      </c>
      <c r="D1625" t="s">
        <v>423</v>
      </c>
      <c r="E1625" t="s">
        <v>421</v>
      </c>
      <c r="F1625" t="s">
        <v>1547</v>
      </c>
      <c r="G1625" t="str">
        <f t="shared" si="100"/>
        <v>mars-2024</v>
      </c>
      <c r="H1625" t="str">
        <f t="shared" si="101"/>
        <v>26-mars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33">
        <v>45377</v>
      </c>
      <c r="C1626" s="5">
        <v>84.69</v>
      </c>
      <c r="D1626" t="s">
        <v>76</v>
      </c>
      <c r="E1626" t="s">
        <v>421</v>
      </c>
      <c r="F1626" t="s">
        <v>1547</v>
      </c>
      <c r="G1626" t="str">
        <f t="shared" si="100"/>
        <v>mars-2024</v>
      </c>
      <c r="H1626" t="str">
        <f t="shared" si="101"/>
        <v>26-mars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33">
        <v>45377</v>
      </c>
      <c r="C1627" s="5">
        <v>398.62</v>
      </c>
      <c r="D1627" t="s">
        <v>78</v>
      </c>
      <c r="E1627" t="s">
        <v>421</v>
      </c>
      <c r="F1627" t="s">
        <v>1547</v>
      </c>
      <c r="G1627" t="str">
        <f t="shared" si="100"/>
        <v>mars-2024</v>
      </c>
      <c r="H1627" t="str">
        <f t="shared" si="101"/>
        <v>26-mars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33">
        <v>45377</v>
      </c>
      <c r="C1628" s="5">
        <v>709.5</v>
      </c>
      <c r="D1628" t="s">
        <v>427</v>
      </c>
      <c r="E1628" t="s">
        <v>421</v>
      </c>
      <c r="F1628" t="s">
        <v>1547</v>
      </c>
      <c r="G1628" t="str">
        <f t="shared" si="100"/>
        <v>mars-2024</v>
      </c>
      <c r="H1628" t="str">
        <f t="shared" si="101"/>
        <v>26-mars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33">
        <v>45377</v>
      </c>
      <c r="C1629" s="5">
        <v>98.49</v>
      </c>
      <c r="D1629" t="s">
        <v>83</v>
      </c>
      <c r="E1629" t="s">
        <v>421</v>
      </c>
      <c r="F1629" t="s">
        <v>1547</v>
      </c>
      <c r="G1629" t="str">
        <f t="shared" si="100"/>
        <v>mars-2024</v>
      </c>
      <c r="H1629" t="str">
        <f t="shared" si="101"/>
        <v>26-mars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33">
        <v>45377</v>
      </c>
      <c r="C1630" s="5">
        <v>322.67</v>
      </c>
      <c r="D1630" t="s">
        <v>75</v>
      </c>
      <c r="E1630" t="s">
        <v>421</v>
      </c>
      <c r="F1630" t="s">
        <v>1547</v>
      </c>
      <c r="G1630" t="str">
        <f t="shared" si="100"/>
        <v>mars-2024</v>
      </c>
      <c r="H1630" t="str">
        <f t="shared" si="101"/>
        <v>26-mars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33">
        <v>45376</v>
      </c>
      <c r="C1631" s="5">
        <v>224.6</v>
      </c>
      <c r="D1631" t="s">
        <v>423</v>
      </c>
      <c r="E1631" t="s">
        <v>421</v>
      </c>
      <c r="F1631" t="s">
        <v>1547</v>
      </c>
      <c r="G1631" t="str">
        <f t="shared" si="100"/>
        <v>mars-2024</v>
      </c>
      <c r="H1631" t="str">
        <f t="shared" si="101"/>
        <v>25-mars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33">
        <v>45374</v>
      </c>
      <c r="C1632" s="5">
        <v>84.6</v>
      </c>
      <c r="D1632" t="s">
        <v>423</v>
      </c>
      <c r="E1632" t="s">
        <v>421</v>
      </c>
      <c r="F1632" t="s">
        <v>1547</v>
      </c>
      <c r="G1632" t="str">
        <f t="shared" si="100"/>
        <v>mars-2024</v>
      </c>
      <c r="H1632" t="str">
        <f t="shared" si="101"/>
        <v>23-mars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33">
        <v>45373</v>
      </c>
      <c r="C1633" s="5">
        <v>133.80000000000001</v>
      </c>
      <c r="D1633" t="s">
        <v>423</v>
      </c>
      <c r="E1633" t="s">
        <v>421</v>
      </c>
      <c r="F1633" t="s">
        <v>1547</v>
      </c>
      <c r="G1633" t="str">
        <f t="shared" si="100"/>
        <v>mars-2024</v>
      </c>
      <c r="H1633" t="str">
        <f t="shared" si="101"/>
        <v>22-mars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33">
        <v>45373</v>
      </c>
      <c r="C1634" s="5">
        <v>198.99</v>
      </c>
      <c r="D1634" t="s">
        <v>78</v>
      </c>
      <c r="E1634" t="s">
        <v>421</v>
      </c>
      <c r="F1634" t="s">
        <v>1547</v>
      </c>
      <c r="G1634" t="str">
        <f t="shared" si="100"/>
        <v>mars-2024</v>
      </c>
      <c r="H1634" t="str">
        <f t="shared" si="101"/>
        <v>22-mars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33">
        <v>45373</v>
      </c>
      <c r="C1635" s="5">
        <v>200.65</v>
      </c>
      <c r="D1635" t="s">
        <v>75</v>
      </c>
      <c r="E1635" t="s">
        <v>421</v>
      </c>
      <c r="F1635" t="s">
        <v>1547</v>
      </c>
      <c r="G1635" t="str">
        <f t="shared" si="100"/>
        <v>mars-2024</v>
      </c>
      <c r="H1635" t="str">
        <f t="shared" si="101"/>
        <v>22-mars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33">
        <v>45372</v>
      </c>
      <c r="C1636" s="5">
        <v>131</v>
      </c>
      <c r="D1636" t="s">
        <v>28</v>
      </c>
      <c r="E1636" t="s">
        <v>421</v>
      </c>
      <c r="F1636" t="s">
        <v>1547</v>
      </c>
      <c r="G1636" t="str">
        <f t="shared" si="100"/>
        <v>mars-2024</v>
      </c>
      <c r="H1636" t="str">
        <f t="shared" si="101"/>
        <v>21-mars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33">
        <v>45372</v>
      </c>
      <c r="C1637" s="5">
        <v>500.18</v>
      </c>
      <c r="D1637" t="s">
        <v>423</v>
      </c>
      <c r="E1637" t="s">
        <v>421</v>
      </c>
      <c r="F1637" t="s">
        <v>1547</v>
      </c>
      <c r="G1637" t="str">
        <f t="shared" si="100"/>
        <v>mars-2024</v>
      </c>
      <c r="H1637" t="str">
        <f t="shared" si="101"/>
        <v>21-mars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33">
        <v>45372</v>
      </c>
      <c r="C1638" s="5">
        <v>508.18</v>
      </c>
      <c r="D1638" t="s">
        <v>79</v>
      </c>
      <c r="E1638" t="s">
        <v>421</v>
      </c>
      <c r="F1638" t="s">
        <v>1547</v>
      </c>
      <c r="G1638" t="str">
        <f t="shared" si="100"/>
        <v>mars-2024</v>
      </c>
      <c r="H1638" t="str">
        <f t="shared" si="101"/>
        <v>21-mars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33">
        <v>45372</v>
      </c>
      <c r="C1639" s="5">
        <v>431.01</v>
      </c>
      <c r="D1639" t="s">
        <v>80</v>
      </c>
      <c r="E1639" t="s">
        <v>421</v>
      </c>
      <c r="F1639" t="s">
        <v>1547</v>
      </c>
      <c r="G1639" t="str">
        <f t="shared" si="100"/>
        <v>mars-2024</v>
      </c>
      <c r="H1639" t="str">
        <f t="shared" si="101"/>
        <v>21-mars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33">
        <v>45372</v>
      </c>
      <c r="C1640" s="5">
        <v>726.35</v>
      </c>
      <c r="D1640" t="s">
        <v>427</v>
      </c>
      <c r="E1640" t="s">
        <v>421</v>
      </c>
      <c r="F1640" t="s">
        <v>1547</v>
      </c>
      <c r="G1640" t="str">
        <f t="shared" si="100"/>
        <v>mars-2024</v>
      </c>
      <c r="H1640" t="str">
        <f t="shared" si="101"/>
        <v>21-mars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33">
        <v>45372</v>
      </c>
      <c r="C1641" s="5">
        <v>768.14</v>
      </c>
      <c r="D1641" t="s">
        <v>75</v>
      </c>
      <c r="E1641" t="s">
        <v>421</v>
      </c>
      <c r="F1641" t="s">
        <v>1547</v>
      </c>
      <c r="G1641" t="str">
        <f t="shared" si="100"/>
        <v>mars-2024</v>
      </c>
      <c r="H1641" t="str">
        <f t="shared" si="101"/>
        <v>21-mars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33">
        <v>45371</v>
      </c>
      <c r="C1642" s="5">
        <v>439.44</v>
      </c>
      <c r="D1642" t="s">
        <v>423</v>
      </c>
      <c r="E1642" t="s">
        <v>421</v>
      </c>
      <c r="F1642" t="s">
        <v>1547</v>
      </c>
      <c r="G1642" t="str">
        <f t="shared" si="100"/>
        <v>mars-2024</v>
      </c>
      <c r="H1642" t="str">
        <f t="shared" si="101"/>
        <v>20-mars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33">
        <v>45371</v>
      </c>
      <c r="C1643" s="5">
        <v>170.66</v>
      </c>
      <c r="D1643" t="s">
        <v>435</v>
      </c>
      <c r="E1643" t="s">
        <v>421</v>
      </c>
      <c r="F1643" t="s">
        <v>1547</v>
      </c>
      <c r="G1643" t="str">
        <f t="shared" si="100"/>
        <v>mars-2024</v>
      </c>
      <c r="H1643" t="str">
        <f t="shared" si="101"/>
        <v>20-mars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33">
        <v>45371</v>
      </c>
      <c r="C1644" s="5">
        <v>272.25</v>
      </c>
      <c r="D1644" t="s">
        <v>76</v>
      </c>
      <c r="E1644" t="s">
        <v>421</v>
      </c>
      <c r="F1644" t="s">
        <v>1547</v>
      </c>
      <c r="G1644" t="str">
        <f t="shared" si="100"/>
        <v>mars-2024</v>
      </c>
      <c r="H1644" t="str">
        <f t="shared" si="101"/>
        <v>20-mars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33">
        <v>45371</v>
      </c>
      <c r="C1645" s="5">
        <v>447.08</v>
      </c>
      <c r="D1645" t="s">
        <v>79</v>
      </c>
      <c r="E1645" t="s">
        <v>421</v>
      </c>
      <c r="F1645" t="s">
        <v>1547</v>
      </c>
      <c r="G1645" t="str">
        <f t="shared" si="100"/>
        <v>mars-2024</v>
      </c>
      <c r="H1645" t="str">
        <f t="shared" si="101"/>
        <v>20-mars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33">
        <v>45371</v>
      </c>
      <c r="C1646" s="5">
        <v>848.71</v>
      </c>
      <c r="D1646" t="s">
        <v>77</v>
      </c>
      <c r="E1646" t="s">
        <v>421</v>
      </c>
      <c r="F1646" t="s">
        <v>1547</v>
      </c>
      <c r="G1646" t="str">
        <f t="shared" si="100"/>
        <v>mars-2024</v>
      </c>
      <c r="H1646" t="str">
        <f t="shared" si="101"/>
        <v>20-mars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33">
        <v>45371</v>
      </c>
      <c r="C1647" s="5">
        <v>617.92999999999995</v>
      </c>
      <c r="D1647" t="s">
        <v>78</v>
      </c>
      <c r="E1647" t="s">
        <v>421</v>
      </c>
      <c r="F1647" t="s">
        <v>1547</v>
      </c>
      <c r="G1647" t="str">
        <f t="shared" si="100"/>
        <v>mars-2024</v>
      </c>
      <c r="H1647" t="str">
        <f t="shared" si="101"/>
        <v>20-mars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33">
        <v>45371</v>
      </c>
      <c r="C1648" s="5">
        <v>655.19000000000005</v>
      </c>
      <c r="D1648" t="s">
        <v>75</v>
      </c>
      <c r="E1648" t="s">
        <v>421</v>
      </c>
      <c r="F1648" t="s">
        <v>1547</v>
      </c>
      <c r="G1648" t="str">
        <f t="shared" si="100"/>
        <v>mars-2024</v>
      </c>
      <c r="H1648" t="str">
        <f t="shared" si="101"/>
        <v>20-mars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33">
        <v>45370</v>
      </c>
      <c r="C1649" s="5">
        <v>348.45</v>
      </c>
      <c r="D1649" t="s">
        <v>423</v>
      </c>
      <c r="E1649" t="s">
        <v>421</v>
      </c>
      <c r="F1649" t="s">
        <v>1547</v>
      </c>
      <c r="G1649" t="str">
        <f t="shared" si="100"/>
        <v>mars-2024</v>
      </c>
      <c r="H1649" t="str">
        <f t="shared" si="101"/>
        <v>19-mars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33">
        <v>45369</v>
      </c>
      <c r="C1650" s="5">
        <v>345</v>
      </c>
      <c r="D1650" t="s">
        <v>79</v>
      </c>
      <c r="E1650" t="s">
        <v>421</v>
      </c>
      <c r="F1650" t="s">
        <v>1547</v>
      </c>
      <c r="G1650" t="str">
        <f t="shared" si="100"/>
        <v>mars-2024</v>
      </c>
      <c r="H1650" t="str">
        <f t="shared" si="101"/>
        <v>18-mars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33">
        <v>45369</v>
      </c>
      <c r="C1651" s="5">
        <v>1036.78</v>
      </c>
      <c r="D1651" t="s">
        <v>427</v>
      </c>
      <c r="E1651" t="s">
        <v>421</v>
      </c>
      <c r="F1651" t="s">
        <v>1547</v>
      </c>
      <c r="G1651" t="str">
        <f t="shared" si="100"/>
        <v>mars-2024</v>
      </c>
      <c r="H1651" t="str">
        <f t="shared" si="101"/>
        <v>18-mars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33">
        <v>45368</v>
      </c>
      <c r="C1652" s="5">
        <v>60.3</v>
      </c>
      <c r="D1652" t="s">
        <v>423</v>
      </c>
      <c r="E1652" t="s">
        <v>421</v>
      </c>
      <c r="F1652" t="s">
        <v>1547</v>
      </c>
      <c r="G1652" t="str">
        <f t="shared" si="100"/>
        <v>mars-2024</v>
      </c>
      <c r="H1652" t="str">
        <f t="shared" si="101"/>
        <v>17-mars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84">
        <v>45367</v>
      </c>
      <c r="C1653" s="19">
        <v>84.6</v>
      </c>
      <c r="D1653" s="16" t="s">
        <v>423</v>
      </c>
      <c r="E1653" t="s">
        <v>421</v>
      </c>
      <c r="F1653" t="s">
        <v>1547</v>
      </c>
      <c r="G1653" t="str">
        <f t="shared" si="100"/>
        <v>mars-2024</v>
      </c>
      <c r="H1653" t="str">
        <f t="shared" si="101"/>
        <v>16-mars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84">
        <v>45366</v>
      </c>
      <c r="C1654" s="19">
        <v>122.54</v>
      </c>
      <c r="D1654" s="16" t="s">
        <v>76</v>
      </c>
      <c r="E1654" t="s">
        <v>421</v>
      </c>
      <c r="F1654" t="s">
        <v>1547</v>
      </c>
      <c r="G1654" t="str">
        <f t="shared" si="100"/>
        <v>mars-2024</v>
      </c>
      <c r="H1654" t="str">
        <f t="shared" si="101"/>
        <v>15-mars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84">
        <v>45366</v>
      </c>
      <c r="C1655" s="19">
        <v>456.54</v>
      </c>
      <c r="D1655" s="16" t="s">
        <v>79</v>
      </c>
      <c r="E1655" t="s">
        <v>421</v>
      </c>
      <c r="F1655" t="s">
        <v>1547</v>
      </c>
      <c r="G1655" t="str">
        <f t="shared" si="100"/>
        <v>mars-2024</v>
      </c>
      <c r="H1655" t="str">
        <f t="shared" si="101"/>
        <v>15-mars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84">
        <v>45366</v>
      </c>
      <c r="C1656" s="19">
        <v>921.21</v>
      </c>
      <c r="D1656" s="16" t="s">
        <v>78</v>
      </c>
      <c r="E1656" t="s">
        <v>421</v>
      </c>
      <c r="F1656" t="s">
        <v>1547</v>
      </c>
      <c r="G1656" t="str">
        <f t="shared" si="100"/>
        <v>mars-2024</v>
      </c>
      <c r="H1656" t="str">
        <f t="shared" si="101"/>
        <v>15-mars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84">
        <v>45366</v>
      </c>
      <c r="C1657" s="19">
        <v>1572.1</v>
      </c>
      <c r="D1657" s="16" t="s">
        <v>75</v>
      </c>
      <c r="E1657" t="s">
        <v>421</v>
      </c>
      <c r="F1657" t="s">
        <v>1547</v>
      </c>
      <c r="G1657" t="str">
        <f t="shared" si="100"/>
        <v>mars-2024</v>
      </c>
      <c r="H1657" t="str">
        <f t="shared" si="101"/>
        <v>15-mars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84">
        <v>45366</v>
      </c>
      <c r="C1658" s="19">
        <v>1355.9</v>
      </c>
      <c r="D1658" s="16" t="s">
        <v>423</v>
      </c>
      <c r="E1658" t="s">
        <v>421</v>
      </c>
      <c r="F1658" t="s">
        <v>1547</v>
      </c>
      <c r="G1658" t="str">
        <f t="shared" si="100"/>
        <v>mars-2024</v>
      </c>
      <c r="H1658" t="str">
        <f t="shared" si="101"/>
        <v>15-mars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84">
        <v>45364</v>
      </c>
      <c r="C1659" s="19">
        <v>197.78</v>
      </c>
      <c r="D1659" s="16" t="s">
        <v>78</v>
      </c>
      <c r="E1659" t="s">
        <v>421</v>
      </c>
      <c r="F1659" t="s">
        <v>1547</v>
      </c>
      <c r="G1659" t="str">
        <f t="shared" si="100"/>
        <v>mars-2024</v>
      </c>
      <c r="H1659" t="str">
        <f t="shared" si="101"/>
        <v>13-mars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84">
        <v>45364</v>
      </c>
      <c r="C1660" s="19">
        <v>170.4</v>
      </c>
      <c r="D1660" s="16" t="s">
        <v>423</v>
      </c>
      <c r="E1660" t="s">
        <v>421</v>
      </c>
      <c r="F1660" t="s">
        <v>1547</v>
      </c>
      <c r="G1660" t="str">
        <f t="shared" si="100"/>
        <v>mars-2024</v>
      </c>
      <c r="H1660" t="str">
        <f t="shared" si="101"/>
        <v>13-mars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84">
        <v>45363</v>
      </c>
      <c r="C1661" s="19">
        <v>254.63</v>
      </c>
      <c r="D1661" s="16" t="s">
        <v>77</v>
      </c>
      <c r="E1661" t="s">
        <v>421</v>
      </c>
      <c r="F1661" t="s">
        <v>1547</v>
      </c>
      <c r="G1661" t="str">
        <f t="shared" si="100"/>
        <v>mars-2024</v>
      </c>
      <c r="H1661" t="str">
        <f t="shared" si="101"/>
        <v>12-mars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84">
        <v>45363</v>
      </c>
      <c r="C1662" s="19">
        <v>352.34</v>
      </c>
      <c r="D1662" s="16" t="s">
        <v>75</v>
      </c>
      <c r="E1662" t="s">
        <v>421</v>
      </c>
      <c r="F1662" t="s">
        <v>1547</v>
      </c>
      <c r="G1662" t="str">
        <f t="shared" si="100"/>
        <v>mars-2024</v>
      </c>
      <c r="H1662" t="str">
        <f t="shared" si="101"/>
        <v>12-mars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84">
        <v>45363</v>
      </c>
      <c r="C1663" s="19">
        <v>119</v>
      </c>
      <c r="D1663" s="16" t="s">
        <v>423</v>
      </c>
      <c r="E1663" t="s">
        <v>421</v>
      </c>
      <c r="F1663" t="s">
        <v>1547</v>
      </c>
      <c r="G1663" t="str">
        <f t="shared" si="100"/>
        <v>mars-2024</v>
      </c>
      <c r="H1663" t="str">
        <f t="shared" si="101"/>
        <v>12-mars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84">
        <v>45362</v>
      </c>
      <c r="C1664" s="19">
        <v>274.16000000000003</v>
      </c>
      <c r="D1664" s="16" t="s">
        <v>80</v>
      </c>
      <c r="E1664" t="s">
        <v>421</v>
      </c>
      <c r="F1664" t="s">
        <v>1547</v>
      </c>
      <c r="G1664" t="str">
        <f t="shared" si="100"/>
        <v>mars-2024</v>
      </c>
      <c r="H1664" t="str">
        <f t="shared" si="101"/>
        <v>11-mars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84">
        <v>45362</v>
      </c>
      <c r="C1665" s="19">
        <v>187</v>
      </c>
      <c r="D1665" s="16" t="s">
        <v>427</v>
      </c>
      <c r="E1665" t="s">
        <v>421</v>
      </c>
      <c r="F1665" t="s">
        <v>1547</v>
      </c>
      <c r="G1665" t="str">
        <f t="shared" si="100"/>
        <v>mars-2024</v>
      </c>
      <c r="H1665" t="str">
        <f t="shared" si="101"/>
        <v>11-mars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84">
        <v>45362</v>
      </c>
      <c r="C1666" s="19">
        <v>637.79</v>
      </c>
      <c r="D1666" s="16" t="s">
        <v>75</v>
      </c>
      <c r="E1666" t="s">
        <v>421</v>
      </c>
      <c r="F1666" t="s">
        <v>1547</v>
      </c>
      <c r="G1666" t="str">
        <f t="shared" ref="G1666:G1729" si="104">TEXT(B1666,"mmm-aaaa")</f>
        <v>mars-2024</v>
      </c>
      <c r="H1666" t="str">
        <f t="shared" ref="H1666:H1729" si="105">TEXT(B1666,"jj-mmm")</f>
        <v>11-mars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84">
        <v>45361</v>
      </c>
      <c r="C1667" s="19">
        <v>180.3</v>
      </c>
      <c r="D1667" s="16" t="s">
        <v>423</v>
      </c>
      <c r="E1667" t="s">
        <v>421</v>
      </c>
      <c r="F1667" t="s">
        <v>1547</v>
      </c>
      <c r="G1667" t="str">
        <f t="shared" si="104"/>
        <v>mars-2024</v>
      </c>
      <c r="H1667" t="str">
        <f t="shared" si="105"/>
        <v>10-mars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84">
        <v>45361</v>
      </c>
      <c r="C1668" s="19">
        <v>140.16</v>
      </c>
      <c r="D1668" s="16" t="s">
        <v>423</v>
      </c>
      <c r="E1668" t="s">
        <v>421</v>
      </c>
      <c r="F1668" t="s">
        <v>1547</v>
      </c>
      <c r="G1668" t="str">
        <f t="shared" si="104"/>
        <v>mars-2024</v>
      </c>
      <c r="H1668" t="str">
        <f t="shared" si="105"/>
        <v>10-mars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84">
        <v>45359</v>
      </c>
      <c r="C1669" s="19">
        <v>345.44</v>
      </c>
      <c r="D1669" s="16" t="s">
        <v>435</v>
      </c>
      <c r="E1669" t="s">
        <v>421</v>
      </c>
      <c r="F1669" t="s">
        <v>1547</v>
      </c>
      <c r="G1669" t="str">
        <f t="shared" si="104"/>
        <v>mars-2024</v>
      </c>
      <c r="H1669" t="str">
        <f t="shared" si="105"/>
        <v>08-mars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84">
        <v>45359</v>
      </c>
      <c r="C1670" s="19">
        <v>370.9</v>
      </c>
      <c r="D1670" s="16" t="s">
        <v>79</v>
      </c>
      <c r="E1670" t="s">
        <v>421</v>
      </c>
      <c r="F1670" t="s">
        <v>1547</v>
      </c>
      <c r="G1670" t="str">
        <f t="shared" si="104"/>
        <v>mars-2024</v>
      </c>
      <c r="H1670" t="str">
        <f t="shared" si="105"/>
        <v>08-mars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84">
        <v>45359</v>
      </c>
      <c r="C1671" s="19">
        <v>95.8</v>
      </c>
      <c r="D1671" s="16" t="s">
        <v>77</v>
      </c>
      <c r="E1671" t="s">
        <v>421</v>
      </c>
      <c r="F1671" t="s">
        <v>1547</v>
      </c>
      <c r="G1671" t="str">
        <f t="shared" si="104"/>
        <v>mars-2024</v>
      </c>
      <c r="H1671" t="str">
        <f t="shared" si="105"/>
        <v>08-mars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84">
        <v>45359</v>
      </c>
      <c r="C1672" s="19">
        <v>613.77</v>
      </c>
      <c r="D1672" s="16" t="s">
        <v>78</v>
      </c>
      <c r="E1672" t="s">
        <v>421</v>
      </c>
      <c r="F1672" t="s">
        <v>1547</v>
      </c>
      <c r="G1672" t="str">
        <f t="shared" si="104"/>
        <v>mars-2024</v>
      </c>
      <c r="H1672" t="str">
        <f t="shared" si="105"/>
        <v>08-mars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84">
        <v>45359</v>
      </c>
      <c r="C1673" s="19">
        <v>501.2</v>
      </c>
      <c r="D1673" s="16" t="s">
        <v>423</v>
      </c>
      <c r="E1673" t="s">
        <v>421</v>
      </c>
      <c r="F1673" t="s">
        <v>1547</v>
      </c>
      <c r="G1673" t="str">
        <f t="shared" si="104"/>
        <v>mars-2024</v>
      </c>
      <c r="H1673" t="str">
        <f t="shared" si="105"/>
        <v>08-mars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84">
        <v>45358</v>
      </c>
      <c r="C1674" s="19">
        <v>679.48</v>
      </c>
      <c r="D1674" s="16" t="s">
        <v>81</v>
      </c>
      <c r="E1674" t="s">
        <v>421</v>
      </c>
      <c r="F1674" t="s">
        <v>1547</v>
      </c>
      <c r="G1674" t="str">
        <f t="shared" si="104"/>
        <v>mars-2024</v>
      </c>
      <c r="H1674" t="str">
        <f t="shared" si="105"/>
        <v>07-mars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84">
        <v>45358</v>
      </c>
      <c r="C1675" s="19">
        <v>871.33</v>
      </c>
      <c r="D1675" s="16" t="s">
        <v>427</v>
      </c>
      <c r="E1675" t="s">
        <v>421</v>
      </c>
      <c r="F1675" t="s">
        <v>1547</v>
      </c>
      <c r="G1675" t="str">
        <f t="shared" si="104"/>
        <v>mars-2024</v>
      </c>
      <c r="H1675" t="str">
        <f t="shared" si="105"/>
        <v>07-mars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84">
        <v>45358</v>
      </c>
      <c r="C1676" s="19">
        <v>701.4</v>
      </c>
      <c r="D1676" s="16" t="s">
        <v>75</v>
      </c>
      <c r="E1676" t="s">
        <v>421</v>
      </c>
      <c r="F1676" t="s">
        <v>1547</v>
      </c>
      <c r="G1676" t="str">
        <f t="shared" si="104"/>
        <v>mars-2024</v>
      </c>
      <c r="H1676" t="str">
        <f t="shared" si="105"/>
        <v>07-mars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84">
        <v>45358</v>
      </c>
      <c r="C1677" s="19">
        <v>1734.98</v>
      </c>
      <c r="D1677" s="16" t="s">
        <v>83</v>
      </c>
      <c r="E1677" t="s">
        <v>421</v>
      </c>
      <c r="F1677" t="s">
        <v>1547</v>
      </c>
      <c r="G1677" t="str">
        <f t="shared" si="104"/>
        <v>mars-2024</v>
      </c>
      <c r="H1677" t="str">
        <f t="shared" si="105"/>
        <v>07-mars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84">
        <v>45358</v>
      </c>
      <c r="C1678" s="19">
        <v>433.4</v>
      </c>
      <c r="D1678" s="16" t="s">
        <v>423</v>
      </c>
      <c r="E1678" t="s">
        <v>421</v>
      </c>
      <c r="F1678" t="s">
        <v>1547</v>
      </c>
      <c r="G1678" t="str">
        <f t="shared" si="104"/>
        <v>mars-2024</v>
      </c>
      <c r="H1678" t="str">
        <f t="shared" si="105"/>
        <v>07-mars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84">
        <v>45357</v>
      </c>
      <c r="C1679" s="19">
        <v>136.66</v>
      </c>
      <c r="D1679" s="16" t="s">
        <v>79</v>
      </c>
      <c r="E1679" t="s">
        <v>421</v>
      </c>
      <c r="F1679" t="s">
        <v>1547</v>
      </c>
      <c r="G1679" t="str">
        <f t="shared" si="104"/>
        <v>mars-2024</v>
      </c>
      <c r="H1679" t="str">
        <f t="shared" si="105"/>
        <v>06-mars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84">
        <v>45357</v>
      </c>
      <c r="C1680" s="19">
        <v>713.02</v>
      </c>
      <c r="D1680" s="16" t="s">
        <v>427</v>
      </c>
      <c r="E1680" t="s">
        <v>421</v>
      </c>
      <c r="F1680" t="s">
        <v>1547</v>
      </c>
      <c r="G1680" t="str">
        <f t="shared" si="104"/>
        <v>mars-2024</v>
      </c>
      <c r="H1680" t="str">
        <f t="shared" si="105"/>
        <v>06-mars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84">
        <v>45357</v>
      </c>
      <c r="C1681" s="19">
        <v>271.45999999999998</v>
      </c>
      <c r="D1681" s="16" t="s">
        <v>75</v>
      </c>
      <c r="E1681" t="s">
        <v>421</v>
      </c>
      <c r="F1681" t="s">
        <v>1547</v>
      </c>
      <c r="G1681" t="str">
        <f t="shared" si="104"/>
        <v>mars-2024</v>
      </c>
      <c r="H1681" t="str">
        <f t="shared" si="105"/>
        <v>06-mars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84">
        <v>45357</v>
      </c>
      <c r="C1682" s="19">
        <v>164.25</v>
      </c>
      <c r="D1682" s="16" t="s">
        <v>423</v>
      </c>
      <c r="E1682" t="s">
        <v>421</v>
      </c>
      <c r="F1682" t="s">
        <v>1547</v>
      </c>
      <c r="G1682" t="str">
        <f t="shared" si="104"/>
        <v>mars-2024</v>
      </c>
      <c r="H1682" t="str">
        <f t="shared" si="105"/>
        <v>06-mars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84">
        <v>45356</v>
      </c>
      <c r="C1683" s="19">
        <v>1035.75</v>
      </c>
      <c r="D1683" s="16" t="s">
        <v>80</v>
      </c>
      <c r="E1683" t="s">
        <v>421</v>
      </c>
      <c r="F1683" t="s">
        <v>1547</v>
      </c>
      <c r="G1683" t="str">
        <f t="shared" si="104"/>
        <v>mars-2024</v>
      </c>
      <c r="H1683" t="str">
        <f t="shared" si="105"/>
        <v>05-mars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84">
        <v>45356</v>
      </c>
      <c r="C1684" s="19">
        <v>91.91</v>
      </c>
      <c r="D1684" s="16" t="s">
        <v>78</v>
      </c>
      <c r="E1684" t="s">
        <v>421</v>
      </c>
      <c r="F1684" t="s">
        <v>1547</v>
      </c>
      <c r="G1684" t="str">
        <f t="shared" si="104"/>
        <v>mars-2024</v>
      </c>
      <c r="H1684" t="str">
        <f t="shared" si="105"/>
        <v>05-mars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84">
        <v>45356</v>
      </c>
      <c r="C1685" s="19">
        <v>433.94</v>
      </c>
      <c r="D1685" s="16" t="s">
        <v>427</v>
      </c>
      <c r="E1685" t="s">
        <v>421</v>
      </c>
      <c r="F1685" t="s">
        <v>1547</v>
      </c>
      <c r="G1685" t="str">
        <f t="shared" si="104"/>
        <v>mars-2024</v>
      </c>
      <c r="H1685" t="str">
        <f t="shared" si="105"/>
        <v>05-mars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84">
        <v>45356</v>
      </c>
      <c r="C1686" s="19">
        <v>73.760000000000005</v>
      </c>
      <c r="D1686" s="16" t="s">
        <v>75</v>
      </c>
      <c r="E1686" t="s">
        <v>421</v>
      </c>
      <c r="F1686" t="s">
        <v>1547</v>
      </c>
      <c r="G1686" t="str">
        <f t="shared" si="104"/>
        <v>mars-2024</v>
      </c>
      <c r="H1686" t="str">
        <f t="shared" si="105"/>
        <v>05-mars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84">
        <v>45356</v>
      </c>
      <c r="C1687" s="19">
        <v>56.4</v>
      </c>
      <c r="D1687" s="16" t="s">
        <v>423</v>
      </c>
      <c r="E1687" t="s">
        <v>421</v>
      </c>
      <c r="F1687" t="s">
        <v>1547</v>
      </c>
      <c r="G1687" t="str">
        <f t="shared" si="104"/>
        <v>mars-2024</v>
      </c>
      <c r="H1687" t="str">
        <f t="shared" si="105"/>
        <v>05-mars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84">
        <v>45356</v>
      </c>
      <c r="C1688" s="19">
        <v>534.72</v>
      </c>
      <c r="D1688" s="16" t="s">
        <v>423</v>
      </c>
      <c r="E1688" t="s">
        <v>421</v>
      </c>
      <c r="F1688" t="s">
        <v>1547</v>
      </c>
      <c r="G1688" t="str">
        <f t="shared" si="104"/>
        <v>mars-2024</v>
      </c>
      <c r="H1688" t="str">
        <f t="shared" si="105"/>
        <v>05-mars</v>
      </c>
      <c r="I1688">
        <f t="shared" si="106"/>
        <v>2024</v>
      </c>
      <c r="J1688" t="str">
        <f t="shared" si="107"/>
        <v>2024-03</v>
      </c>
    </row>
    <row r="1689" spans="1:10">
      <c r="A1689" s="16" t="s">
        <v>7</v>
      </c>
      <c r="B1689" s="84">
        <v>45355</v>
      </c>
      <c r="C1689" s="19">
        <v>474.75</v>
      </c>
      <c r="D1689" s="16" t="s">
        <v>81</v>
      </c>
      <c r="E1689" t="s">
        <v>421</v>
      </c>
      <c r="F1689" t="s">
        <v>1547</v>
      </c>
      <c r="G1689" t="str">
        <f t="shared" si="104"/>
        <v>mars-2024</v>
      </c>
      <c r="H1689" t="str">
        <f t="shared" si="105"/>
        <v>04-mars</v>
      </c>
      <c r="I1689">
        <f t="shared" si="106"/>
        <v>2024</v>
      </c>
      <c r="J1689" t="str">
        <f t="shared" si="107"/>
        <v>2024-03</v>
      </c>
    </row>
    <row r="1690" spans="1:10">
      <c r="A1690" s="16" t="s">
        <v>7</v>
      </c>
      <c r="B1690" s="84">
        <v>45355</v>
      </c>
      <c r="C1690" s="19">
        <v>479.89</v>
      </c>
      <c r="D1690" s="16" t="s">
        <v>78</v>
      </c>
      <c r="E1690" t="s">
        <v>421</v>
      </c>
      <c r="F1690" t="s">
        <v>1547</v>
      </c>
      <c r="G1690" t="str">
        <f t="shared" si="104"/>
        <v>mars-2024</v>
      </c>
      <c r="H1690" t="str">
        <f t="shared" si="105"/>
        <v>04-mars</v>
      </c>
      <c r="I1690">
        <f t="shared" si="106"/>
        <v>2024</v>
      </c>
      <c r="J1690" t="str">
        <f t="shared" si="107"/>
        <v>2024-03</v>
      </c>
    </row>
    <row r="1691" spans="1:10">
      <c r="A1691" s="16" t="s">
        <v>7</v>
      </c>
      <c r="B1691" s="84">
        <v>45355</v>
      </c>
      <c r="C1691" s="19">
        <v>44.74</v>
      </c>
      <c r="D1691" s="16" t="s">
        <v>423</v>
      </c>
      <c r="E1691" t="s">
        <v>421</v>
      </c>
      <c r="F1691" t="s">
        <v>1547</v>
      </c>
      <c r="G1691" t="str">
        <f t="shared" si="104"/>
        <v>mars-2024</v>
      </c>
      <c r="H1691" t="str">
        <f t="shared" si="105"/>
        <v>04-mars</v>
      </c>
      <c r="I1691">
        <f t="shared" si="106"/>
        <v>2024</v>
      </c>
      <c r="J1691" t="str">
        <f t="shared" si="107"/>
        <v>2024-03</v>
      </c>
    </row>
    <row r="1692" spans="1:10">
      <c r="A1692" s="16" t="s">
        <v>7</v>
      </c>
      <c r="B1692" s="84">
        <v>45355</v>
      </c>
      <c r="C1692" s="19">
        <v>219.14</v>
      </c>
      <c r="D1692" s="16" t="s">
        <v>75</v>
      </c>
      <c r="E1692" t="s">
        <v>421</v>
      </c>
      <c r="F1692" t="s">
        <v>1547</v>
      </c>
      <c r="G1692" t="str">
        <f t="shared" si="104"/>
        <v>mars-2024</v>
      </c>
      <c r="H1692" t="str">
        <f t="shared" si="105"/>
        <v>04-mars</v>
      </c>
      <c r="I1692">
        <f t="shared" si="106"/>
        <v>2024</v>
      </c>
      <c r="J1692" t="str">
        <f t="shared" si="107"/>
        <v>2024-03</v>
      </c>
    </row>
    <row r="1693" spans="1:10">
      <c r="A1693" s="16" t="s">
        <v>7</v>
      </c>
      <c r="B1693" s="84">
        <v>45353</v>
      </c>
      <c r="C1693" s="19">
        <v>642.57000000000005</v>
      </c>
      <c r="D1693" s="16" t="s">
        <v>77</v>
      </c>
      <c r="E1693" t="s">
        <v>421</v>
      </c>
      <c r="F1693" t="s">
        <v>1547</v>
      </c>
      <c r="G1693" t="str">
        <f t="shared" si="104"/>
        <v>mars-2024</v>
      </c>
      <c r="H1693" t="str">
        <f t="shared" si="105"/>
        <v>02-mars</v>
      </c>
      <c r="I1693">
        <f t="shared" si="106"/>
        <v>2024</v>
      </c>
      <c r="J1693" t="str">
        <f t="shared" si="107"/>
        <v>2024-03</v>
      </c>
    </row>
    <row r="1694" spans="1:10">
      <c r="A1694" s="16" t="s">
        <v>7</v>
      </c>
      <c r="B1694" s="84">
        <v>45353</v>
      </c>
      <c r="C1694" s="19">
        <v>1260.8499999999999</v>
      </c>
      <c r="D1694" s="16" t="s">
        <v>75</v>
      </c>
      <c r="E1694" t="s">
        <v>421</v>
      </c>
      <c r="F1694" t="s">
        <v>1547</v>
      </c>
      <c r="G1694" t="str">
        <f t="shared" si="104"/>
        <v>mars-2024</v>
      </c>
      <c r="H1694" t="str">
        <f t="shared" si="105"/>
        <v>02-mars</v>
      </c>
      <c r="I1694">
        <f t="shared" si="106"/>
        <v>2024</v>
      </c>
      <c r="J1694" t="str">
        <f t="shared" si="107"/>
        <v>2024-03</v>
      </c>
    </row>
    <row r="1695" spans="1:10">
      <c r="A1695" s="16" t="s">
        <v>7</v>
      </c>
      <c r="B1695" s="84">
        <v>45353</v>
      </c>
      <c r="C1695" s="19">
        <v>632.9</v>
      </c>
      <c r="D1695" s="16" t="s">
        <v>423</v>
      </c>
      <c r="E1695" t="s">
        <v>421</v>
      </c>
      <c r="F1695" t="s">
        <v>1547</v>
      </c>
      <c r="G1695" t="str">
        <f t="shared" si="104"/>
        <v>mars-2024</v>
      </c>
      <c r="H1695" t="str">
        <f t="shared" si="105"/>
        <v>02-mars</v>
      </c>
      <c r="I1695">
        <f t="shared" si="106"/>
        <v>2024</v>
      </c>
      <c r="J1695" t="str">
        <f t="shared" si="107"/>
        <v>2024-03</v>
      </c>
    </row>
    <row r="1696" spans="1:10">
      <c r="A1696" s="16" t="s">
        <v>7</v>
      </c>
      <c r="B1696" s="84">
        <v>45352</v>
      </c>
      <c r="C1696" s="19">
        <v>136</v>
      </c>
      <c r="D1696" s="16" t="s">
        <v>28</v>
      </c>
      <c r="E1696" t="s">
        <v>421</v>
      </c>
      <c r="F1696" t="s">
        <v>1547</v>
      </c>
      <c r="G1696" t="str">
        <f t="shared" si="104"/>
        <v>mars-2024</v>
      </c>
      <c r="H1696" t="str">
        <f t="shared" si="105"/>
        <v>01-mars</v>
      </c>
      <c r="I1696">
        <f t="shared" si="106"/>
        <v>2024</v>
      </c>
      <c r="J1696" t="str">
        <f t="shared" si="107"/>
        <v>2024-03</v>
      </c>
    </row>
    <row r="1697" spans="1:10">
      <c r="A1697" s="16" t="s">
        <v>7</v>
      </c>
      <c r="B1697" s="84">
        <v>45352</v>
      </c>
      <c r="C1697" s="19">
        <v>486.92</v>
      </c>
      <c r="D1697" s="16" t="s">
        <v>79</v>
      </c>
      <c r="E1697" t="s">
        <v>421</v>
      </c>
      <c r="F1697" t="s">
        <v>1547</v>
      </c>
      <c r="G1697" t="str">
        <f t="shared" si="104"/>
        <v>mars-2024</v>
      </c>
      <c r="H1697" t="str">
        <f t="shared" si="105"/>
        <v>01-mars</v>
      </c>
      <c r="I1697">
        <f t="shared" si="106"/>
        <v>2024</v>
      </c>
      <c r="J1697" t="str">
        <f t="shared" si="107"/>
        <v>2024-03</v>
      </c>
    </row>
    <row r="1698" spans="1:10">
      <c r="A1698" s="16" t="s">
        <v>7</v>
      </c>
      <c r="B1698" s="84">
        <v>45351</v>
      </c>
      <c r="C1698" s="19">
        <v>234.7</v>
      </c>
      <c r="D1698" s="16" t="s">
        <v>423</v>
      </c>
      <c r="E1698" t="s">
        <v>421</v>
      </c>
      <c r="F1698" t="s">
        <v>1547</v>
      </c>
      <c r="G1698" t="str">
        <f t="shared" si="104"/>
        <v>févr-2024</v>
      </c>
      <c r="H1698" t="str">
        <f t="shared" si="105"/>
        <v>29-févr</v>
      </c>
      <c r="I1698">
        <f t="shared" si="106"/>
        <v>2024</v>
      </c>
      <c r="J1698" t="str">
        <f t="shared" si="107"/>
        <v>2024-02</v>
      </c>
    </row>
    <row r="1699" spans="1:10">
      <c r="A1699" s="16" t="s">
        <v>7</v>
      </c>
      <c r="B1699" s="84">
        <v>45351</v>
      </c>
      <c r="C1699" s="19">
        <v>110.8</v>
      </c>
      <c r="D1699" s="16" t="s">
        <v>75</v>
      </c>
      <c r="E1699" t="s">
        <v>421</v>
      </c>
      <c r="F1699" t="s">
        <v>1547</v>
      </c>
      <c r="G1699" t="str">
        <f t="shared" si="104"/>
        <v>févr-2024</v>
      </c>
      <c r="H1699" t="str">
        <f t="shared" si="105"/>
        <v>29-févr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84">
        <v>45350</v>
      </c>
      <c r="C1700" s="19">
        <v>112.5</v>
      </c>
      <c r="D1700" s="16" t="s">
        <v>79</v>
      </c>
      <c r="E1700" t="s">
        <v>421</v>
      </c>
      <c r="F1700" t="s">
        <v>1547</v>
      </c>
      <c r="G1700" t="str">
        <f t="shared" si="104"/>
        <v>févr-2024</v>
      </c>
      <c r="H1700" t="str">
        <f t="shared" si="105"/>
        <v>28-févr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84">
        <v>45350</v>
      </c>
      <c r="C1701" s="19">
        <v>54.54</v>
      </c>
      <c r="D1701" s="16" t="s">
        <v>427</v>
      </c>
      <c r="E1701" t="s">
        <v>421</v>
      </c>
      <c r="F1701" t="s">
        <v>1547</v>
      </c>
      <c r="G1701" t="str">
        <f t="shared" si="104"/>
        <v>févr-2024</v>
      </c>
      <c r="H1701" t="str">
        <f t="shared" si="105"/>
        <v>28-févr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84">
        <v>45350</v>
      </c>
      <c r="C1702" s="19">
        <v>774.09</v>
      </c>
      <c r="D1702" s="16" t="s">
        <v>75</v>
      </c>
      <c r="E1702" t="s">
        <v>421</v>
      </c>
      <c r="F1702" t="s">
        <v>1547</v>
      </c>
      <c r="G1702" t="str">
        <f t="shared" si="104"/>
        <v>févr-2024</v>
      </c>
      <c r="H1702" t="str">
        <f t="shared" si="105"/>
        <v>28-févr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84">
        <v>45350</v>
      </c>
      <c r="C1703" s="19">
        <v>599.86</v>
      </c>
      <c r="D1703" s="16" t="s">
        <v>423</v>
      </c>
      <c r="E1703" t="s">
        <v>421</v>
      </c>
      <c r="F1703" t="s">
        <v>1547</v>
      </c>
      <c r="G1703" t="str">
        <f t="shared" si="104"/>
        <v>févr-2024</v>
      </c>
      <c r="H1703" t="str">
        <f t="shared" si="105"/>
        <v>28-févr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84">
        <v>45349</v>
      </c>
      <c r="C1704" s="19">
        <v>309.26</v>
      </c>
      <c r="D1704" s="16" t="s">
        <v>78</v>
      </c>
      <c r="E1704" t="s">
        <v>421</v>
      </c>
      <c r="F1704" t="s">
        <v>1547</v>
      </c>
      <c r="G1704" t="str">
        <f t="shared" si="104"/>
        <v>févr-2024</v>
      </c>
      <c r="H1704" t="str">
        <f t="shared" si="105"/>
        <v>27-févr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84">
        <v>45348</v>
      </c>
      <c r="C1705" s="19">
        <v>60.55</v>
      </c>
      <c r="D1705" s="16" t="s">
        <v>427</v>
      </c>
      <c r="E1705" t="s">
        <v>421</v>
      </c>
      <c r="F1705" t="s">
        <v>1547</v>
      </c>
      <c r="G1705" t="str">
        <f t="shared" si="104"/>
        <v>févr-2024</v>
      </c>
      <c r="H1705" t="str">
        <f t="shared" si="105"/>
        <v>26-févr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84">
        <v>45345</v>
      </c>
      <c r="C1706" s="19">
        <v>196.21</v>
      </c>
      <c r="D1706" s="16" t="s">
        <v>425</v>
      </c>
      <c r="E1706" t="s">
        <v>421</v>
      </c>
      <c r="F1706" t="s">
        <v>1547</v>
      </c>
      <c r="G1706" t="str">
        <f t="shared" si="104"/>
        <v>févr-2024</v>
      </c>
      <c r="H1706" t="str">
        <f t="shared" si="105"/>
        <v>23-févr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84">
        <v>45345</v>
      </c>
      <c r="C1707" s="19">
        <v>237.61</v>
      </c>
      <c r="D1707" s="16" t="s">
        <v>79</v>
      </c>
      <c r="E1707" t="s">
        <v>421</v>
      </c>
      <c r="F1707" t="s">
        <v>1547</v>
      </c>
      <c r="G1707" t="str">
        <f t="shared" si="104"/>
        <v>févr-2024</v>
      </c>
      <c r="H1707" t="str">
        <f t="shared" si="105"/>
        <v>23-févr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84">
        <v>45345</v>
      </c>
      <c r="C1708" s="19">
        <v>576.85</v>
      </c>
      <c r="D1708" s="16" t="s">
        <v>77</v>
      </c>
      <c r="E1708" t="s">
        <v>421</v>
      </c>
      <c r="F1708" t="s">
        <v>1547</v>
      </c>
      <c r="G1708" t="str">
        <f t="shared" si="104"/>
        <v>févr-2024</v>
      </c>
      <c r="H1708" t="str">
        <f t="shared" si="105"/>
        <v>23-févr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84">
        <v>45345</v>
      </c>
      <c r="C1709" s="19">
        <v>367.63</v>
      </c>
      <c r="D1709" s="16" t="s">
        <v>78</v>
      </c>
      <c r="E1709" t="s">
        <v>421</v>
      </c>
      <c r="F1709" t="s">
        <v>1547</v>
      </c>
      <c r="G1709" t="str">
        <f t="shared" si="104"/>
        <v>févr-2024</v>
      </c>
      <c r="H1709" t="str">
        <f t="shared" si="105"/>
        <v>23-févr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84">
        <v>45345</v>
      </c>
      <c r="C1710" s="19">
        <v>326.04000000000002</v>
      </c>
      <c r="D1710" s="16" t="s">
        <v>75</v>
      </c>
      <c r="E1710" t="s">
        <v>421</v>
      </c>
      <c r="F1710" t="s">
        <v>1547</v>
      </c>
      <c r="G1710" t="str">
        <f t="shared" si="104"/>
        <v>févr-2024</v>
      </c>
      <c r="H1710" t="str">
        <f t="shared" si="105"/>
        <v>23-févr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84">
        <v>45345</v>
      </c>
      <c r="C1711" s="19">
        <v>643.58000000000004</v>
      </c>
      <c r="D1711" s="16" t="s">
        <v>423</v>
      </c>
      <c r="E1711" t="s">
        <v>421</v>
      </c>
      <c r="F1711" t="s">
        <v>1547</v>
      </c>
      <c r="G1711" t="str">
        <f t="shared" si="104"/>
        <v>févr-2024</v>
      </c>
      <c r="H1711" t="str">
        <f t="shared" si="105"/>
        <v>23-févr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84">
        <v>45343</v>
      </c>
      <c r="C1712" s="19">
        <v>824.59</v>
      </c>
      <c r="D1712" s="16" t="s">
        <v>79</v>
      </c>
      <c r="E1712" t="s">
        <v>421</v>
      </c>
      <c r="F1712" t="s">
        <v>1547</v>
      </c>
      <c r="G1712" t="str">
        <f t="shared" si="104"/>
        <v>févr-2024</v>
      </c>
      <c r="H1712" t="str">
        <f t="shared" si="105"/>
        <v>21-févr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84">
        <v>45343</v>
      </c>
      <c r="C1713" s="19">
        <v>160.56</v>
      </c>
      <c r="D1713" s="16" t="s">
        <v>75</v>
      </c>
      <c r="E1713" t="s">
        <v>421</v>
      </c>
      <c r="F1713" t="s">
        <v>1547</v>
      </c>
      <c r="G1713" t="str">
        <f t="shared" si="104"/>
        <v>févr-2024</v>
      </c>
      <c r="H1713" t="str">
        <f t="shared" si="105"/>
        <v>21-févr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84">
        <v>45343</v>
      </c>
      <c r="C1714" s="19">
        <v>171</v>
      </c>
      <c r="D1714" s="16" t="s">
        <v>423</v>
      </c>
      <c r="E1714" t="s">
        <v>421</v>
      </c>
      <c r="F1714" t="s">
        <v>1547</v>
      </c>
      <c r="G1714" t="str">
        <f t="shared" si="104"/>
        <v>févr-2024</v>
      </c>
      <c r="H1714" t="str">
        <f t="shared" si="105"/>
        <v>21-févr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84">
        <v>45343</v>
      </c>
      <c r="C1715" s="19">
        <v>1178.77</v>
      </c>
      <c r="D1715" s="16" t="s">
        <v>83</v>
      </c>
      <c r="E1715" t="s">
        <v>421</v>
      </c>
      <c r="F1715" t="s">
        <v>1547</v>
      </c>
      <c r="G1715" t="str">
        <f t="shared" si="104"/>
        <v>févr-2024</v>
      </c>
      <c r="H1715" t="str">
        <f t="shared" si="105"/>
        <v>21-févr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84">
        <v>45342</v>
      </c>
      <c r="C1716" s="19">
        <v>278.45</v>
      </c>
      <c r="D1716" s="16" t="s">
        <v>430</v>
      </c>
      <c r="E1716" t="s">
        <v>421</v>
      </c>
      <c r="F1716" t="s">
        <v>1547</v>
      </c>
      <c r="G1716" t="str">
        <f t="shared" si="104"/>
        <v>févr-2024</v>
      </c>
      <c r="H1716" t="str">
        <f t="shared" si="105"/>
        <v>20-févr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84">
        <v>45342</v>
      </c>
      <c r="C1717" s="19">
        <v>447.83</v>
      </c>
      <c r="D1717" s="16" t="s">
        <v>79</v>
      </c>
      <c r="E1717" t="s">
        <v>421</v>
      </c>
      <c r="F1717" t="s">
        <v>1547</v>
      </c>
      <c r="G1717" t="str">
        <f t="shared" si="104"/>
        <v>févr-2024</v>
      </c>
      <c r="H1717" t="str">
        <f t="shared" si="105"/>
        <v>20-févr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84">
        <v>45342</v>
      </c>
      <c r="C1718" s="19">
        <v>151.09</v>
      </c>
      <c r="D1718" s="16" t="s">
        <v>76</v>
      </c>
      <c r="E1718" t="s">
        <v>421</v>
      </c>
      <c r="F1718" t="s">
        <v>1547</v>
      </c>
      <c r="G1718" t="str">
        <f t="shared" si="104"/>
        <v>févr-2024</v>
      </c>
      <c r="H1718" t="str">
        <f t="shared" si="105"/>
        <v>20-févr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84">
        <v>45342</v>
      </c>
      <c r="C1719" s="19">
        <v>442.93</v>
      </c>
      <c r="D1719" s="16" t="s">
        <v>78</v>
      </c>
      <c r="E1719" t="s">
        <v>421</v>
      </c>
      <c r="F1719" t="s">
        <v>1547</v>
      </c>
      <c r="G1719" t="str">
        <f t="shared" si="104"/>
        <v>févr-2024</v>
      </c>
      <c r="H1719" t="str">
        <f t="shared" si="105"/>
        <v>20-févr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84">
        <v>45342</v>
      </c>
      <c r="C1720" s="19">
        <v>377.46</v>
      </c>
      <c r="D1720" s="16" t="s">
        <v>75</v>
      </c>
      <c r="E1720" t="s">
        <v>421</v>
      </c>
      <c r="F1720" t="s">
        <v>1547</v>
      </c>
      <c r="G1720" t="str">
        <f t="shared" si="104"/>
        <v>févr-2024</v>
      </c>
      <c r="H1720" t="str">
        <f t="shared" si="105"/>
        <v>20-févr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84">
        <v>45342</v>
      </c>
      <c r="C1721" s="19">
        <v>17.260000000000002</v>
      </c>
      <c r="D1721" s="16" t="s">
        <v>75</v>
      </c>
      <c r="E1721" t="s">
        <v>421</v>
      </c>
      <c r="F1721" t="s">
        <v>1547</v>
      </c>
      <c r="G1721" t="str">
        <f t="shared" si="104"/>
        <v>févr-2024</v>
      </c>
      <c r="H1721" t="str">
        <f t="shared" si="105"/>
        <v>20-févr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84">
        <v>45342</v>
      </c>
      <c r="C1722" s="19">
        <v>211.4</v>
      </c>
      <c r="D1722" s="16" t="s">
        <v>423</v>
      </c>
      <c r="E1722" t="s">
        <v>421</v>
      </c>
      <c r="F1722" t="s">
        <v>1547</v>
      </c>
      <c r="G1722" t="str">
        <f t="shared" si="104"/>
        <v>févr-2024</v>
      </c>
      <c r="H1722" t="str">
        <f t="shared" si="105"/>
        <v>20-févr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84">
        <v>45341</v>
      </c>
      <c r="C1723" s="19">
        <v>41.41</v>
      </c>
      <c r="D1723" s="16" t="s">
        <v>423</v>
      </c>
      <c r="E1723" t="s">
        <v>421</v>
      </c>
      <c r="F1723" t="s">
        <v>1547</v>
      </c>
      <c r="G1723" t="str">
        <f t="shared" si="104"/>
        <v>févr-2024</v>
      </c>
      <c r="H1723" t="str">
        <f t="shared" si="105"/>
        <v>19-févr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84">
        <v>45339</v>
      </c>
      <c r="C1724" s="19">
        <v>70.5</v>
      </c>
      <c r="D1724" s="16" t="s">
        <v>423</v>
      </c>
      <c r="E1724" t="s">
        <v>421</v>
      </c>
      <c r="F1724" t="s">
        <v>1547</v>
      </c>
      <c r="G1724" t="str">
        <f t="shared" si="104"/>
        <v>févr-2024</v>
      </c>
      <c r="H1724" t="str">
        <f t="shared" si="105"/>
        <v>17-févr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84">
        <v>45338</v>
      </c>
      <c r="C1725" s="19">
        <v>283.5</v>
      </c>
      <c r="D1725" s="16" t="s">
        <v>79</v>
      </c>
      <c r="E1725" t="s">
        <v>421</v>
      </c>
      <c r="F1725" t="s">
        <v>1547</v>
      </c>
      <c r="G1725" t="str">
        <f t="shared" si="104"/>
        <v>févr-2024</v>
      </c>
      <c r="H1725" t="str">
        <f t="shared" si="105"/>
        <v>16-févr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84">
        <v>45338</v>
      </c>
      <c r="C1726" s="19">
        <v>252.55</v>
      </c>
      <c r="D1726" s="16" t="s">
        <v>77</v>
      </c>
      <c r="E1726" t="s">
        <v>421</v>
      </c>
      <c r="F1726" t="s">
        <v>1547</v>
      </c>
      <c r="G1726" t="str">
        <f t="shared" si="104"/>
        <v>févr-2024</v>
      </c>
      <c r="H1726" t="str">
        <f t="shared" si="105"/>
        <v>16-févr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84">
        <v>45338</v>
      </c>
      <c r="C1727" s="19">
        <v>1083.71</v>
      </c>
      <c r="D1727" s="16" t="s">
        <v>423</v>
      </c>
      <c r="E1727" t="s">
        <v>421</v>
      </c>
      <c r="F1727" t="s">
        <v>1547</v>
      </c>
      <c r="G1727" t="str">
        <f t="shared" si="104"/>
        <v>févr-2024</v>
      </c>
      <c r="H1727" t="str">
        <f t="shared" si="105"/>
        <v>16-févr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84">
        <v>45337</v>
      </c>
      <c r="C1728" s="19">
        <v>314.26</v>
      </c>
      <c r="D1728" s="16" t="s">
        <v>81</v>
      </c>
      <c r="E1728" t="s">
        <v>421</v>
      </c>
      <c r="F1728" t="s">
        <v>1547</v>
      </c>
      <c r="G1728" t="str">
        <f t="shared" si="104"/>
        <v>févr-2024</v>
      </c>
      <c r="H1728" t="str">
        <f t="shared" si="105"/>
        <v>15-févr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84">
        <v>45337</v>
      </c>
      <c r="C1729" s="19">
        <v>314.26</v>
      </c>
      <c r="D1729" s="16" t="s">
        <v>81</v>
      </c>
      <c r="E1729" t="s">
        <v>421</v>
      </c>
      <c r="F1729" t="s">
        <v>1547</v>
      </c>
      <c r="G1729" t="str">
        <f t="shared" si="104"/>
        <v>févr-2024</v>
      </c>
      <c r="H1729" t="str">
        <f t="shared" si="105"/>
        <v>15-févr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84">
        <v>45337</v>
      </c>
      <c r="C1730" s="19">
        <v>314.26</v>
      </c>
      <c r="D1730" s="16" t="s">
        <v>81</v>
      </c>
      <c r="E1730" t="s">
        <v>421</v>
      </c>
      <c r="F1730" t="s">
        <v>1547</v>
      </c>
      <c r="G1730" t="str">
        <f t="shared" ref="G1730:G1793" si="108">TEXT(B1730,"mmm-aaaa")</f>
        <v>févr-2024</v>
      </c>
      <c r="H1730" t="str">
        <f t="shared" ref="H1730:H1793" si="109">TEXT(B1730,"jj-mmm")</f>
        <v>15-févr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84">
        <v>45337</v>
      </c>
      <c r="C1731" s="19">
        <v>1096.46</v>
      </c>
      <c r="D1731" s="16" t="s">
        <v>75</v>
      </c>
      <c r="E1731" t="s">
        <v>421</v>
      </c>
      <c r="F1731" t="s">
        <v>1547</v>
      </c>
      <c r="G1731" t="str">
        <f t="shared" si="108"/>
        <v>févr-2024</v>
      </c>
      <c r="H1731" t="str">
        <f t="shared" si="109"/>
        <v>15-févr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84">
        <v>45336</v>
      </c>
      <c r="C1732" s="19">
        <v>805.92</v>
      </c>
      <c r="D1732" s="16" t="s">
        <v>78</v>
      </c>
      <c r="E1732" t="s">
        <v>421</v>
      </c>
      <c r="F1732" t="s">
        <v>1547</v>
      </c>
      <c r="G1732" t="str">
        <f t="shared" si="108"/>
        <v>févr-2024</v>
      </c>
      <c r="H1732" t="str">
        <f t="shared" si="109"/>
        <v>14-févr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84">
        <v>45336</v>
      </c>
      <c r="C1733" s="19">
        <v>116.26</v>
      </c>
      <c r="D1733" s="16" t="s">
        <v>423</v>
      </c>
      <c r="E1733" t="s">
        <v>421</v>
      </c>
      <c r="F1733" t="s">
        <v>1547</v>
      </c>
      <c r="G1733" t="str">
        <f t="shared" si="108"/>
        <v>févr-2024</v>
      </c>
      <c r="H1733" t="str">
        <f t="shared" si="109"/>
        <v>14-févr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84">
        <v>45335</v>
      </c>
      <c r="C1734" s="19">
        <v>364.6</v>
      </c>
      <c r="D1734" s="16" t="s">
        <v>79</v>
      </c>
      <c r="E1734" t="s">
        <v>421</v>
      </c>
      <c r="F1734" t="s">
        <v>1547</v>
      </c>
      <c r="G1734" t="str">
        <f t="shared" si="108"/>
        <v>févr-2024</v>
      </c>
      <c r="H1734" t="str">
        <f t="shared" si="109"/>
        <v>13-févr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84">
        <v>45335</v>
      </c>
      <c r="C1735" s="19">
        <v>381.6</v>
      </c>
      <c r="D1735" s="16" t="s">
        <v>436</v>
      </c>
      <c r="E1735" t="s">
        <v>421</v>
      </c>
      <c r="F1735" t="s">
        <v>1547</v>
      </c>
      <c r="G1735" t="str">
        <f t="shared" si="108"/>
        <v>févr-2024</v>
      </c>
      <c r="H1735" t="str">
        <f t="shared" si="109"/>
        <v>13-févr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84">
        <v>45335</v>
      </c>
      <c r="C1736" s="19">
        <v>256.45999999999998</v>
      </c>
      <c r="D1736" s="16" t="s">
        <v>77</v>
      </c>
      <c r="E1736" t="s">
        <v>421</v>
      </c>
      <c r="F1736" t="s">
        <v>1547</v>
      </c>
      <c r="G1736" t="str">
        <f t="shared" si="108"/>
        <v>févr-2024</v>
      </c>
      <c r="H1736" t="str">
        <f t="shared" si="109"/>
        <v>13-févr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84">
        <v>45335</v>
      </c>
      <c r="C1737" s="19">
        <v>113.64</v>
      </c>
      <c r="D1737" s="16" t="s">
        <v>81</v>
      </c>
      <c r="E1737" t="s">
        <v>421</v>
      </c>
      <c r="F1737" t="s">
        <v>1547</v>
      </c>
      <c r="G1737" t="str">
        <f t="shared" si="108"/>
        <v>févr-2024</v>
      </c>
      <c r="H1737" t="str">
        <f t="shared" si="109"/>
        <v>13-févr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84">
        <v>45335</v>
      </c>
      <c r="C1738" s="19">
        <v>395.19</v>
      </c>
      <c r="D1738" s="16" t="s">
        <v>80</v>
      </c>
      <c r="E1738" t="s">
        <v>421</v>
      </c>
      <c r="F1738" t="s">
        <v>1547</v>
      </c>
      <c r="G1738" t="str">
        <f t="shared" si="108"/>
        <v>févr-2024</v>
      </c>
      <c r="H1738" t="str">
        <f t="shared" si="109"/>
        <v>13-févr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84">
        <v>45335</v>
      </c>
      <c r="C1739" s="19">
        <v>360.89</v>
      </c>
      <c r="D1739" s="16" t="s">
        <v>423</v>
      </c>
      <c r="E1739" t="s">
        <v>421</v>
      </c>
      <c r="F1739" t="s">
        <v>1547</v>
      </c>
      <c r="G1739" t="str">
        <f t="shared" si="108"/>
        <v>févr-2024</v>
      </c>
      <c r="H1739" t="str">
        <f t="shared" si="109"/>
        <v>13-févr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84">
        <v>45335</v>
      </c>
      <c r="C1740" s="19">
        <v>297.77999999999997</v>
      </c>
      <c r="D1740" s="16" t="s">
        <v>75</v>
      </c>
      <c r="E1740" t="s">
        <v>421</v>
      </c>
      <c r="F1740" t="s">
        <v>1547</v>
      </c>
      <c r="G1740" t="str">
        <f t="shared" si="108"/>
        <v>févr-2024</v>
      </c>
      <c r="H1740" t="str">
        <f t="shared" si="109"/>
        <v>13-févr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84">
        <v>45335</v>
      </c>
      <c r="C1741" s="19">
        <v>314.69</v>
      </c>
      <c r="D1741" s="16" t="s">
        <v>428</v>
      </c>
      <c r="E1741" t="s">
        <v>421</v>
      </c>
      <c r="F1741" t="s">
        <v>1547</v>
      </c>
      <c r="G1741" t="str">
        <f t="shared" si="108"/>
        <v>févr-2024</v>
      </c>
      <c r="H1741" t="str">
        <f t="shared" si="109"/>
        <v>13-févr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84">
        <v>45334</v>
      </c>
      <c r="C1742" s="19">
        <v>412.44</v>
      </c>
      <c r="D1742" s="16" t="s">
        <v>79</v>
      </c>
      <c r="E1742" t="s">
        <v>421</v>
      </c>
      <c r="F1742" t="s">
        <v>1547</v>
      </c>
      <c r="G1742" t="str">
        <f t="shared" si="108"/>
        <v>févr-2024</v>
      </c>
      <c r="H1742" t="str">
        <f t="shared" si="109"/>
        <v>12-févr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84">
        <v>45334</v>
      </c>
      <c r="C1743" s="19">
        <v>624.28</v>
      </c>
      <c r="D1743" s="16" t="s">
        <v>435</v>
      </c>
      <c r="E1743" t="s">
        <v>421</v>
      </c>
      <c r="F1743" t="s">
        <v>1547</v>
      </c>
      <c r="G1743" t="str">
        <f t="shared" si="108"/>
        <v>févr-2024</v>
      </c>
      <c r="H1743" t="str">
        <f t="shared" si="109"/>
        <v>12-févr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84">
        <v>45334</v>
      </c>
      <c r="C1744" s="19">
        <v>1272.05</v>
      </c>
      <c r="D1744" s="16" t="s">
        <v>77</v>
      </c>
      <c r="E1744" t="s">
        <v>421</v>
      </c>
      <c r="F1744" t="s">
        <v>1547</v>
      </c>
      <c r="G1744" t="str">
        <f t="shared" si="108"/>
        <v>févr-2024</v>
      </c>
      <c r="H1744" t="str">
        <f t="shared" si="109"/>
        <v>12-févr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84">
        <v>45334</v>
      </c>
      <c r="C1745" s="19">
        <v>248.1</v>
      </c>
      <c r="D1745" s="16" t="s">
        <v>81</v>
      </c>
      <c r="E1745" t="s">
        <v>421</v>
      </c>
      <c r="F1745" t="s">
        <v>1547</v>
      </c>
      <c r="G1745" t="str">
        <f t="shared" si="108"/>
        <v>févr-2024</v>
      </c>
      <c r="H1745" t="str">
        <f t="shared" si="109"/>
        <v>12-févr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84">
        <v>45334</v>
      </c>
      <c r="C1746" s="19">
        <v>1168.6400000000001</v>
      </c>
      <c r="D1746" s="16" t="s">
        <v>427</v>
      </c>
      <c r="E1746" t="s">
        <v>421</v>
      </c>
      <c r="F1746" t="s">
        <v>1547</v>
      </c>
      <c r="G1746" t="str">
        <f t="shared" si="108"/>
        <v>févr-2024</v>
      </c>
      <c r="H1746" t="str">
        <f t="shared" si="109"/>
        <v>12-févr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84">
        <v>45334</v>
      </c>
      <c r="C1747" s="19">
        <v>105.5</v>
      </c>
      <c r="D1747" s="16" t="s">
        <v>423</v>
      </c>
      <c r="E1747" t="s">
        <v>421</v>
      </c>
      <c r="F1747" t="s">
        <v>1547</v>
      </c>
      <c r="G1747" t="str">
        <f t="shared" si="108"/>
        <v>févr-2024</v>
      </c>
      <c r="H1747" t="str">
        <f t="shared" si="109"/>
        <v>12-févr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84">
        <v>45333</v>
      </c>
      <c r="C1748" s="19">
        <v>696.99</v>
      </c>
      <c r="D1748" s="16" t="s">
        <v>423</v>
      </c>
      <c r="E1748" t="s">
        <v>421</v>
      </c>
      <c r="F1748" t="s">
        <v>1547</v>
      </c>
      <c r="G1748" t="str">
        <f t="shared" si="108"/>
        <v>févr-2024</v>
      </c>
      <c r="H1748" t="str">
        <f t="shared" si="109"/>
        <v>11-févr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84">
        <v>45332</v>
      </c>
      <c r="C1749" s="19">
        <v>256.05</v>
      </c>
      <c r="D1749" s="16" t="s">
        <v>75</v>
      </c>
      <c r="E1749" t="s">
        <v>421</v>
      </c>
      <c r="F1749" t="s">
        <v>1547</v>
      </c>
      <c r="G1749" t="str">
        <f t="shared" si="108"/>
        <v>févr-2024</v>
      </c>
      <c r="H1749" t="str">
        <f t="shared" si="109"/>
        <v>10-févr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84">
        <v>45332</v>
      </c>
      <c r="C1750" s="19">
        <v>45.81</v>
      </c>
      <c r="D1750" s="16" t="s">
        <v>75</v>
      </c>
      <c r="E1750" t="s">
        <v>421</v>
      </c>
      <c r="F1750" t="s">
        <v>1547</v>
      </c>
      <c r="G1750" t="str">
        <f t="shared" si="108"/>
        <v>févr-2024</v>
      </c>
      <c r="H1750" t="str">
        <f t="shared" si="109"/>
        <v>10-févr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84">
        <v>45331</v>
      </c>
      <c r="C1751" s="19">
        <v>231.56</v>
      </c>
      <c r="D1751" s="16" t="s">
        <v>78</v>
      </c>
      <c r="E1751" t="s">
        <v>421</v>
      </c>
      <c r="F1751" t="s">
        <v>1547</v>
      </c>
      <c r="G1751" t="str">
        <f t="shared" si="108"/>
        <v>févr-2024</v>
      </c>
      <c r="H1751" t="str">
        <f t="shared" si="109"/>
        <v>09-févr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84">
        <v>45331</v>
      </c>
      <c r="C1752" s="19">
        <v>521.97</v>
      </c>
      <c r="D1752" s="16" t="s">
        <v>423</v>
      </c>
      <c r="E1752" t="s">
        <v>421</v>
      </c>
      <c r="F1752" t="s">
        <v>1547</v>
      </c>
      <c r="G1752" t="str">
        <f t="shared" si="108"/>
        <v>févr-2024</v>
      </c>
      <c r="H1752" t="str">
        <f t="shared" si="109"/>
        <v>09-févr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84">
        <v>45331</v>
      </c>
      <c r="C1753" s="19">
        <v>254.76</v>
      </c>
      <c r="D1753" s="16" t="s">
        <v>75</v>
      </c>
      <c r="E1753" t="s">
        <v>421</v>
      </c>
      <c r="F1753" t="s">
        <v>1547</v>
      </c>
      <c r="G1753" t="str">
        <f t="shared" si="108"/>
        <v>févr-2024</v>
      </c>
      <c r="H1753" t="str">
        <f t="shared" si="109"/>
        <v>09-févr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84">
        <v>45330</v>
      </c>
      <c r="C1754" s="19">
        <v>251.58</v>
      </c>
      <c r="D1754" s="16" t="s">
        <v>77</v>
      </c>
      <c r="E1754" t="s">
        <v>421</v>
      </c>
      <c r="F1754" t="s">
        <v>1547</v>
      </c>
      <c r="G1754" t="str">
        <f t="shared" si="108"/>
        <v>févr-2024</v>
      </c>
      <c r="H1754" t="str">
        <f t="shared" si="109"/>
        <v>08-févr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84">
        <v>45330</v>
      </c>
      <c r="C1755" s="19">
        <v>414.8</v>
      </c>
      <c r="D1755" s="16" t="s">
        <v>423</v>
      </c>
      <c r="E1755" t="s">
        <v>421</v>
      </c>
      <c r="F1755" t="s">
        <v>1547</v>
      </c>
      <c r="G1755" t="str">
        <f t="shared" si="108"/>
        <v>févr-2024</v>
      </c>
      <c r="H1755" t="str">
        <f t="shared" si="109"/>
        <v>08-févr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84">
        <v>45329</v>
      </c>
      <c r="C1756" s="19">
        <v>650.21</v>
      </c>
      <c r="D1756" s="16" t="s">
        <v>79</v>
      </c>
      <c r="E1756" t="s">
        <v>421</v>
      </c>
      <c r="F1756" t="s">
        <v>1547</v>
      </c>
      <c r="G1756" t="str">
        <f t="shared" si="108"/>
        <v>févr-2024</v>
      </c>
      <c r="H1756" t="str">
        <f t="shared" si="109"/>
        <v>07-févr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84">
        <v>45329</v>
      </c>
      <c r="C1757" s="19">
        <v>351.1</v>
      </c>
      <c r="D1757" s="16" t="s">
        <v>423</v>
      </c>
      <c r="E1757" t="s">
        <v>421</v>
      </c>
      <c r="F1757" t="s">
        <v>1547</v>
      </c>
      <c r="G1757" t="str">
        <f t="shared" si="108"/>
        <v>févr-2024</v>
      </c>
      <c r="H1757" t="str">
        <f t="shared" si="109"/>
        <v>07-févr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84">
        <v>45329</v>
      </c>
      <c r="C1758" s="19">
        <v>291.10000000000002</v>
      </c>
      <c r="D1758" s="16" t="s">
        <v>75</v>
      </c>
      <c r="E1758" t="s">
        <v>421</v>
      </c>
      <c r="F1758" t="s">
        <v>1547</v>
      </c>
      <c r="G1758" t="str">
        <f t="shared" si="108"/>
        <v>févr-2024</v>
      </c>
      <c r="H1758" t="str">
        <f t="shared" si="109"/>
        <v>07-févr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84">
        <v>45328</v>
      </c>
      <c r="C1759" s="19">
        <v>411.99</v>
      </c>
      <c r="D1759" s="16" t="s">
        <v>77</v>
      </c>
      <c r="E1759" t="s">
        <v>421</v>
      </c>
      <c r="F1759" t="s">
        <v>1547</v>
      </c>
      <c r="G1759" t="str">
        <f t="shared" si="108"/>
        <v>févr-2024</v>
      </c>
      <c r="H1759" t="str">
        <f t="shared" si="109"/>
        <v>06-févr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84">
        <v>45328</v>
      </c>
      <c r="C1760" s="19">
        <v>240.03</v>
      </c>
      <c r="D1760" s="16" t="s">
        <v>78</v>
      </c>
      <c r="E1760" t="s">
        <v>421</v>
      </c>
      <c r="F1760" t="s">
        <v>1547</v>
      </c>
      <c r="G1760" t="str">
        <f t="shared" si="108"/>
        <v>févr-2024</v>
      </c>
      <c r="H1760" t="str">
        <f t="shared" si="109"/>
        <v>06-févr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33">
        <v>45328</v>
      </c>
      <c r="C1761" s="5">
        <v>249</v>
      </c>
      <c r="D1761" t="s">
        <v>423</v>
      </c>
      <c r="E1761" t="s">
        <v>421</v>
      </c>
      <c r="F1761" t="s">
        <v>1547</v>
      </c>
      <c r="G1761" t="str">
        <f t="shared" si="108"/>
        <v>févr-2024</v>
      </c>
      <c r="H1761" t="str">
        <f t="shared" si="109"/>
        <v>06-févr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33">
        <v>45328</v>
      </c>
      <c r="C1762" s="5">
        <v>612.80999999999995</v>
      </c>
      <c r="D1762" t="s">
        <v>75</v>
      </c>
      <c r="E1762" t="s">
        <v>421</v>
      </c>
      <c r="F1762" t="s">
        <v>1547</v>
      </c>
      <c r="G1762" t="str">
        <f t="shared" si="108"/>
        <v>févr-2024</v>
      </c>
      <c r="H1762" t="str">
        <f t="shared" si="109"/>
        <v>06-févr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33">
        <v>45327</v>
      </c>
      <c r="C1763" s="5">
        <v>138</v>
      </c>
      <c r="D1763" t="s">
        <v>77</v>
      </c>
      <c r="E1763" t="s">
        <v>421</v>
      </c>
      <c r="F1763" t="s">
        <v>1547</v>
      </c>
      <c r="G1763" t="str">
        <f t="shared" si="108"/>
        <v>févr-2024</v>
      </c>
      <c r="H1763" t="str">
        <f t="shared" si="109"/>
        <v>05-févr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33">
        <v>45327</v>
      </c>
      <c r="C1764" s="5">
        <v>326.18</v>
      </c>
      <c r="D1764" t="s">
        <v>78</v>
      </c>
      <c r="E1764" t="s">
        <v>421</v>
      </c>
      <c r="F1764" t="s">
        <v>1547</v>
      </c>
      <c r="G1764" t="str">
        <f t="shared" si="108"/>
        <v>févr-2024</v>
      </c>
      <c r="H1764" t="str">
        <f t="shared" si="109"/>
        <v>05-févr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33">
        <v>45327</v>
      </c>
      <c r="C1765" s="5">
        <v>184.38</v>
      </c>
      <c r="D1765" t="s">
        <v>423</v>
      </c>
      <c r="E1765" t="s">
        <v>421</v>
      </c>
      <c r="F1765" t="s">
        <v>1547</v>
      </c>
      <c r="G1765" t="str">
        <f t="shared" si="108"/>
        <v>févr-2024</v>
      </c>
      <c r="H1765" t="str">
        <f t="shared" si="109"/>
        <v>05-févr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33">
        <v>45327</v>
      </c>
      <c r="C1766" s="5">
        <v>392.33</v>
      </c>
      <c r="D1766" t="s">
        <v>75</v>
      </c>
      <c r="E1766" t="s">
        <v>421</v>
      </c>
      <c r="F1766" t="s">
        <v>1547</v>
      </c>
      <c r="G1766" t="str">
        <f t="shared" si="108"/>
        <v>févr-2024</v>
      </c>
      <c r="H1766" t="str">
        <f t="shared" si="109"/>
        <v>05-févr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33">
        <v>45327</v>
      </c>
      <c r="C1767" s="5">
        <v>186</v>
      </c>
      <c r="D1767" t="s">
        <v>427</v>
      </c>
      <c r="E1767" t="s">
        <v>421</v>
      </c>
      <c r="F1767" t="s">
        <v>1547</v>
      </c>
      <c r="G1767" t="str">
        <f t="shared" si="108"/>
        <v>févr-2024</v>
      </c>
      <c r="H1767" t="str">
        <f t="shared" si="109"/>
        <v>05-févr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33">
        <v>45326</v>
      </c>
      <c r="C1768" s="5">
        <v>287.24</v>
      </c>
      <c r="D1768" t="s">
        <v>423</v>
      </c>
      <c r="E1768" t="s">
        <v>421</v>
      </c>
      <c r="F1768" t="s">
        <v>1547</v>
      </c>
      <c r="G1768" t="str">
        <f t="shared" si="108"/>
        <v>févr-2024</v>
      </c>
      <c r="H1768" t="str">
        <f t="shared" si="109"/>
        <v>04-févr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33">
        <v>45325</v>
      </c>
      <c r="C1769" s="5">
        <v>261.5</v>
      </c>
      <c r="D1769" t="s">
        <v>423</v>
      </c>
      <c r="E1769" t="s">
        <v>421</v>
      </c>
      <c r="F1769" t="s">
        <v>1547</v>
      </c>
      <c r="G1769" t="str">
        <f t="shared" si="108"/>
        <v>févr-2024</v>
      </c>
      <c r="H1769" t="str">
        <f t="shared" si="109"/>
        <v>03-févr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33">
        <v>45324</v>
      </c>
      <c r="C1770" s="5">
        <v>359.99</v>
      </c>
      <c r="D1770" t="s">
        <v>77</v>
      </c>
      <c r="E1770" t="s">
        <v>421</v>
      </c>
      <c r="F1770" t="s">
        <v>1547</v>
      </c>
      <c r="G1770" t="str">
        <f t="shared" si="108"/>
        <v>févr-2024</v>
      </c>
      <c r="H1770" t="str">
        <f t="shared" si="109"/>
        <v>02-févr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33">
        <v>45324</v>
      </c>
      <c r="C1771" s="5">
        <v>109.39</v>
      </c>
      <c r="D1771" t="s">
        <v>76</v>
      </c>
      <c r="E1771" t="s">
        <v>421</v>
      </c>
      <c r="F1771" t="s">
        <v>1547</v>
      </c>
      <c r="G1771" t="str">
        <f t="shared" si="108"/>
        <v>févr-2024</v>
      </c>
      <c r="H1771" t="str">
        <f t="shared" si="109"/>
        <v>02-févr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33">
        <v>45324</v>
      </c>
      <c r="C1772" s="5">
        <v>233.53</v>
      </c>
      <c r="D1772" t="s">
        <v>78</v>
      </c>
      <c r="E1772" t="s">
        <v>421</v>
      </c>
      <c r="F1772" t="s">
        <v>1547</v>
      </c>
      <c r="G1772" t="str">
        <f t="shared" si="108"/>
        <v>févr-2024</v>
      </c>
      <c r="H1772" t="str">
        <f t="shared" si="109"/>
        <v>02-févr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33">
        <v>45324</v>
      </c>
      <c r="C1773" s="5">
        <v>156.04</v>
      </c>
      <c r="D1773" t="s">
        <v>80</v>
      </c>
      <c r="E1773" t="s">
        <v>421</v>
      </c>
      <c r="F1773" t="s">
        <v>1547</v>
      </c>
      <c r="G1773" t="str">
        <f t="shared" si="108"/>
        <v>févr-2024</v>
      </c>
      <c r="H1773" t="str">
        <f t="shared" si="109"/>
        <v>02-févr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33">
        <v>45324</v>
      </c>
      <c r="C1774" s="5">
        <v>283.60000000000002</v>
      </c>
      <c r="D1774" t="s">
        <v>423</v>
      </c>
      <c r="E1774" t="s">
        <v>421</v>
      </c>
      <c r="F1774" t="s">
        <v>1547</v>
      </c>
      <c r="G1774" t="str">
        <f t="shared" si="108"/>
        <v>févr-2024</v>
      </c>
      <c r="H1774" t="str">
        <f t="shared" si="109"/>
        <v>02-févr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33">
        <v>45324</v>
      </c>
      <c r="C1775" s="5">
        <v>425.24</v>
      </c>
      <c r="D1775" t="s">
        <v>75</v>
      </c>
      <c r="E1775" t="s">
        <v>421</v>
      </c>
      <c r="F1775" t="s">
        <v>1547</v>
      </c>
      <c r="G1775" t="str">
        <f t="shared" si="108"/>
        <v>févr-2024</v>
      </c>
      <c r="H1775" t="str">
        <f t="shared" si="109"/>
        <v>02-févr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33">
        <v>45323</v>
      </c>
      <c r="C1776" s="5">
        <v>400.61</v>
      </c>
      <c r="D1776" t="s">
        <v>79</v>
      </c>
      <c r="E1776" t="s">
        <v>421</v>
      </c>
      <c r="F1776" t="s">
        <v>1547</v>
      </c>
      <c r="G1776" t="str">
        <f t="shared" si="108"/>
        <v>févr-2024</v>
      </c>
      <c r="H1776" t="str">
        <f t="shared" si="109"/>
        <v>01-févr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33">
        <v>45323</v>
      </c>
      <c r="C1777" s="5">
        <v>1027.08</v>
      </c>
      <c r="D1777" t="s">
        <v>435</v>
      </c>
      <c r="E1777" t="s">
        <v>421</v>
      </c>
      <c r="F1777" t="s">
        <v>1547</v>
      </c>
      <c r="G1777" t="str">
        <f t="shared" si="108"/>
        <v>févr-2024</v>
      </c>
      <c r="H1777" t="str">
        <f t="shared" si="109"/>
        <v>01-févr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33">
        <v>45323</v>
      </c>
      <c r="C1778" s="5">
        <v>217.99</v>
      </c>
      <c r="D1778" t="s">
        <v>77</v>
      </c>
      <c r="E1778" t="s">
        <v>421</v>
      </c>
      <c r="F1778" t="s">
        <v>1547</v>
      </c>
      <c r="G1778" t="str">
        <f t="shared" si="108"/>
        <v>févr-2024</v>
      </c>
      <c r="H1778" t="str">
        <f t="shared" si="109"/>
        <v>01-févr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33">
        <v>45323</v>
      </c>
      <c r="C1779" s="5">
        <v>1535.92</v>
      </c>
      <c r="D1779" t="s">
        <v>78</v>
      </c>
      <c r="E1779" t="s">
        <v>421</v>
      </c>
      <c r="F1779" t="s">
        <v>1547</v>
      </c>
      <c r="G1779" t="str">
        <f t="shared" si="108"/>
        <v>févr-2024</v>
      </c>
      <c r="H1779" t="str">
        <f t="shared" si="109"/>
        <v>01-févr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33">
        <v>45323</v>
      </c>
      <c r="C1780" s="5">
        <v>598.63</v>
      </c>
      <c r="D1780" t="s">
        <v>78</v>
      </c>
      <c r="E1780" t="s">
        <v>421</v>
      </c>
      <c r="F1780" t="s">
        <v>1547</v>
      </c>
      <c r="G1780" t="str">
        <f t="shared" si="108"/>
        <v>févr-2024</v>
      </c>
      <c r="H1780" t="str">
        <f t="shared" si="109"/>
        <v>01-févr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33">
        <v>45323</v>
      </c>
      <c r="C1781" s="5">
        <v>11.9</v>
      </c>
      <c r="D1781" t="s">
        <v>423</v>
      </c>
      <c r="E1781" t="s">
        <v>421</v>
      </c>
      <c r="F1781" t="s">
        <v>1547</v>
      </c>
      <c r="G1781" t="str">
        <f t="shared" si="108"/>
        <v>févr-2024</v>
      </c>
      <c r="H1781" t="str">
        <f t="shared" si="109"/>
        <v>01-févr</v>
      </c>
      <c r="I1781">
        <f t="shared" si="110"/>
        <v>2024</v>
      </c>
      <c r="J1781" t="str">
        <f t="shared" si="111"/>
        <v>2024-02</v>
      </c>
    </row>
    <row r="1782" spans="1:10">
      <c r="A1782" t="s">
        <v>7</v>
      </c>
      <c r="B1782" s="33">
        <v>45323</v>
      </c>
      <c r="C1782" s="5">
        <v>693.35</v>
      </c>
      <c r="D1782" t="s">
        <v>423</v>
      </c>
      <c r="E1782" t="s">
        <v>421</v>
      </c>
      <c r="F1782" t="s">
        <v>1547</v>
      </c>
      <c r="G1782" t="str">
        <f t="shared" si="108"/>
        <v>févr-2024</v>
      </c>
      <c r="H1782" t="str">
        <f t="shared" si="109"/>
        <v>01-févr</v>
      </c>
      <c r="I1782">
        <f t="shared" si="110"/>
        <v>2024</v>
      </c>
      <c r="J1782" t="str">
        <f t="shared" si="111"/>
        <v>2024-02</v>
      </c>
    </row>
    <row r="1783" spans="1:10">
      <c r="A1783" t="s">
        <v>7</v>
      </c>
      <c r="B1783" s="33">
        <v>45323</v>
      </c>
      <c r="C1783" s="5">
        <v>247.25</v>
      </c>
      <c r="D1783" t="s">
        <v>75</v>
      </c>
      <c r="E1783" t="s">
        <v>421</v>
      </c>
      <c r="F1783" t="s">
        <v>1547</v>
      </c>
      <c r="G1783" t="str">
        <f t="shared" si="108"/>
        <v>févr-2024</v>
      </c>
      <c r="H1783" t="str">
        <f t="shared" si="109"/>
        <v>01-févr</v>
      </c>
      <c r="I1783">
        <f t="shared" si="110"/>
        <v>2024</v>
      </c>
      <c r="J1783" t="str">
        <f t="shared" si="111"/>
        <v>2024-02</v>
      </c>
    </row>
    <row r="1784" spans="1:10">
      <c r="A1784" t="s">
        <v>7</v>
      </c>
      <c r="B1784" s="33">
        <v>45323</v>
      </c>
      <c r="C1784" s="5">
        <v>435.75</v>
      </c>
      <c r="D1784" t="s">
        <v>427</v>
      </c>
      <c r="E1784" t="s">
        <v>421</v>
      </c>
      <c r="F1784" t="s">
        <v>1547</v>
      </c>
      <c r="G1784" t="str">
        <f t="shared" si="108"/>
        <v>févr-2024</v>
      </c>
      <c r="H1784" t="str">
        <f t="shared" si="109"/>
        <v>01-févr</v>
      </c>
      <c r="I1784">
        <f t="shared" si="110"/>
        <v>2024</v>
      </c>
      <c r="J1784" t="str">
        <f t="shared" si="111"/>
        <v>2024-02</v>
      </c>
    </row>
    <row r="1785" spans="1:10">
      <c r="A1785" t="s">
        <v>7</v>
      </c>
      <c r="B1785" s="33">
        <v>45322</v>
      </c>
      <c r="C1785" s="5">
        <v>400.64</v>
      </c>
      <c r="D1785" t="s">
        <v>79</v>
      </c>
      <c r="E1785" t="s">
        <v>421</v>
      </c>
      <c r="F1785" t="s">
        <v>1547</v>
      </c>
      <c r="G1785" t="str">
        <f t="shared" si="108"/>
        <v>janv-2024</v>
      </c>
      <c r="H1785" t="str">
        <f t="shared" si="109"/>
        <v>31-janv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33">
        <v>45322</v>
      </c>
      <c r="C1786" s="5">
        <v>1363.71</v>
      </c>
      <c r="D1786" t="s">
        <v>79</v>
      </c>
      <c r="E1786" t="s">
        <v>421</v>
      </c>
      <c r="F1786" t="s">
        <v>1547</v>
      </c>
      <c r="G1786" t="str">
        <f t="shared" si="108"/>
        <v>janv-2024</v>
      </c>
      <c r="H1786" t="str">
        <f t="shared" si="109"/>
        <v>31-janv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33">
        <v>45322</v>
      </c>
      <c r="C1787" s="5">
        <v>1285.71</v>
      </c>
      <c r="D1787" t="s">
        <v>77</v>
      </c>
      <c r="E1787" t="s">
        <v>421</v>
      </c>
      <c r="F1787" t="s">
        <v>1547</v>
      </c>
      <c r="G1787" t="str">
        <f t="shared" si="108"/>
        <v>janv-2024</v>
      </c>
      <c r="H1787" t="str">
        <f t="shared" si="109"/>
        <v>31-janv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33">
        <v>45322</v>
      </c>
      <c r="C1788" s="5">
        <v>125.48</v>
      </c>
      <c r="D1788" t="s">
        <v>76</v>
      </c>
      <c r="E1788" t="s">
        <v>421</v>
      </c>
      <c r="F1788" t="s">
        <v>1547</v>
      </c>
      <c r="G1788" t="str">
        <f t="shared" si="108"/>
        <v>janv-2024</v>
      </c>
      <c r="H1788" t="str">
        <f t="shared" si="109"/>
        <v>31-janv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33">
        <v>45322</v>
      </c>
      <c r="C1789" s="5">
        <v>208.89</v>
      </c>
      <c r="D1789" t="s">
        <v>81</v>
      </c>
      <c r="E1789" t="s">
        <v>421</v>
      </c>
      <c r="F1789" t="s">
        <v>1547</v>
      </c>
      <c r="G1789" t="str">
        <f t="shared" si="108"/>
        <v>janv-2024</v>
      </c>
      <c r="H1789" t="str">
        <f t="shared" si="109"/>
        <v>31-janv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33">
        <v>45322</v>
      </c>
      <c r="C1790" s="5">
        <v>271.36</v>
      </c>
      <c r="D1790" t="s">
        <v>78</v>
      </c>
      <c r="E1790" t="s">
        <v>421</v>
      </c>
      <c r="F1790" t="s">
        <v>1547</v>
      </c>
      <c r="G1790" t="str">
        <f t="shared" si="108"/>
        <v>janv-2024</v>
      </c>
      <c r="H1790" t="str">
        <f t="shared" si="109"/>
        <v>31-janv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33">
        <v>45322</v>
      </c>
      <c r="C1791" s="5">
        <v>149.84</v>
      </c>
      <c r="D1791" t="s">
        <v>423</v>
      </c>
      <c r="E1791" t="s">
        <v>421</v>
      </c>
      <c r="F1791" t="s">
        <v>1547</v>
      </c>
      <c r="G1791" t="str">
        <f t="shared" si="108"/>
        <v>janv-2024</v>
      </c>
      <c r="H1791" t="str">
        <f t="shared" si="109"/>
        <v>31-janv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84">
        <v>45322</v>
      </c>
      <c r="C1792" s="19">
        <v>580.6</v>
      </c>
      <c r="D1792" s="16" t="s">
        <v>75</v>
      </c>
      <c r="E1792" t="s">
        <v>421</v>
      </c>
      <c r="F1792" t="s">
        <v>1547</v>
      </c>
      <c r="G1792" t="str">
        <f t="shared" si="108"/>
        <v>janv-2024</v>
      </c>
      <c r="H1792" t="str">
        <f t="shared" si="109"/>
        <v>31-janv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84">
        <v>45322</v>
      </c>
      <c r="C1793" s="19">
        <v>212.19</v>
      </c>
      <c r="D1793" s="16" t="s">
        <v>75</v>
      </c>
      <c r="E1793" t="s">
        <v>421</v>
      </c>
      <c r="F1793" t="s">
        <v>1547</v>
      </c>
      <c r="G1793" t="str">
        <f t="shared" si="108"/>
        <v>janv-2024</v>
      </c>
      <c r="H1793" t="str">
        <f t="shared" si="109"/>
        <v>31-janv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84">
        <v>45321</v>
      </c>
      <c r="C1794" s="19">
        <v>252.43</v>
      </c>
      <c r="D1794" s="16" t="s">
        <v>79</v>
      </c>
      <c r="E1794" t="s">
        <v>421</v>
      </c>
      <c r="F1794" t="s">
        <v>1547</v>
      </c>
      <c r="G1794" t="str">
        <f t="shared" ref="G1794:G1857" si="112">TEXT(B1794,"mmm-aaaa")</f>
        <v>janv-2024</v>
      </c>
      <c r="H1794" t="str">
        <f t="shared" ref="H1794:H1857" si="113">TEXT(B1794,"jj-mmm")</f>
        <v>30-janv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84">
        <v>45321</v>
      </c>
      <c r="C1795" s="19">
        <v>934.89</v>
      </c>
      <c r="D1795" s="16" t="s">
        <v>80</v>
      </c>
      <c r="E1795" t="s">
        <v>421</v>
      </c>
      <c r="F1795" t="s">
        <v>1547</v>
      </c>
      <c r="G1795" t="str">
        <f t="shared" si="112"/>
        <v>janv-2024</v>
      </c>
      <c r="H1795" t="str">
        <f t="shared" si="113"/>
        <v>30-janv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84">
        <v>45321</v>
      </c>
      <c r="C1796" s="19">
        <v>282.06</v>
      </c>
      <c r="D1796" s="16" t="s">
        <v>423</v>
      </c>
      <c r="E1796" t="s">
        <v>421</v>
      </c>
      <c r="F1796" t="s">
        <v>1547</v>
      </c>
      <c r="G1796" t="str">
        <f t="shared" si="112"/>
        <v>janv-2024</v>
      </c>
      <c r="H1796" t="str">
        <f t="shared" si="113"/>
        <v>30-janv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84">
        <v>45321</v>
      </c>
      <c r="C1797" s="19">
        <v>385.46</v>
      </c>
      <c r="D1797" s="16" t="s">
        <v>75</v>
      </c>
      <c r="E1797" t="s">
        <v>421</v>
      </c>
      <c r="F1797" t="s">
        <v>1547</v>
      </c>
      <c r="G1797" t="str">
        <f t="shared" si="112"/>
        <v>janv-2024</v>
      </c>
      <c r="H1797" t="str">
        <f t="shared" si="113"/>
        <v>30-janv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84">
        <v>45320</v>
      </c>
      <c r="C1798" s="19">
        <v>1116.48</v>
      </c>
      <c r="D1798" s="16" t="s">
        <v>435</v>
      </c>
      <c r="E1798" t="s">
        <v>421</v>
      </c>
      <c r="F1798" t="s">
        <v>1547</v>
      </c>
      <c r="G1798" t="str">
        <f t="shared" si="112"/>
        <v>janv-2024</v>
      </c>
      <c r="H1798" t="str">
        <f t="shared" si="113"/>
        <v>29-janv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84">
        <v>45320</v>
      </c>
      <c r="C1799" s="19">
        <v>624.71</v>
      </c>
      <c r="D1799" s="16" t="s">
        <v>77</v>
      </c>
      <c r="E1799" t="s">
        <v>421</v>
      </c>
      <c r="F1799" t="s">
        <v>1547</v>
      </c>
      <c r="G1799" t="str">
        <f t="shared" si="112"/>
        <v>janv-2024</v>
      </c>
      <c r="H1799" t="str">
        <f t="shared" si="113"/>
        <v>29-janv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84">
        <v>45320</v>
      </c>
      <c r="C1800" s="19">
        <v>559.17999999999995</v>
      </c>
      <c r="D1800" s="16" t="s">
        <v>81</v>
      </c>
      <c r="E1800" t="s">
        <v>421</v>
      </c>
      <c r="F1800" t="s">
        <v>1547</v>
      </c>
      <c r="G1800" t="str">
        <f t="shared" si="112"/>
        <v>janv-2024</v>
      </c>
      <c r="H1800" t="str">
        <f t="shared" si="113"/>
        <v>29-janv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84">
        <v>45320</v>
      </c>
      <c r="C1801" s="19">
        <v>720.57</v>
      </c>
      <c r="D1801" s="16" t="s">
        <v>423</v>
      </c>
      <c r="E1801" t="s">
        <v>421</v>
      </c>
      <c r="F1801" t="s">
        <v>1547</v>
      </c>
      <c r="G1801" t="str">
        <f t="shared" si="112"/>
        <v>janv-2024</v>
      </c>
      <c r="H1801" t="str">
        <f t="shared" si="113"/>
        <v>29-janv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84">
        <v>45320</v>
      </c>
      <c r="C1802" s="19">
        <v>24.7</v>
      </c>
      <c r="D1802" s="16" t="s">
        <v>75</v>
      </c>
      <c r="E1802" t="s">
        <v>421</v>
      </c>
      <c r="F1802" t="s">
        <v>1547</v>
      </c>
      <c r="G1802" t="str">
        <f t="shared" si="112"/>
        <v>janv-2024</v>
      </c>
      <c r="H1802" t="str">
        <f t="shared" si="113"/>
        <v>29-janv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84">
        <v>45320</v>
      </c>
      <c r="C1803" s="19">
        <v>676.7</v>
      </c>
      <c r="D1803" s="16" t="s">
        <v>75</v>
      </c>
      <c r="E1803" t="s">
        <v>421</v>
      </c>
      <c r="F1803" t="s">
        <v>1547</v>
      </c>
      <c r="G1803" t="str">
        <f t="shared" si="112"/>
        <v>janv-2024</v>
      </c>
      <c r="H1803" t="str">
        <f t="shared" si="113"/>
        <v>29-janv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84">
        <v>45320</v>
      </c>
      <c r="C1804" s="19">
        <v>325.60000000000002</v>
      </c>
      <c r="D1804" s="16" t="s">
        <v>427</v>
      </c>
      <c r="E1804" t="s">
        <v>421</v>
      </c>
      <c r="F1804" t="s">
        <v>1547</v>
      </c>
      <c r="G1804" t="str">
        <f t="shared" si="112"/>
        <v>janv-2024</v>
      </c>
      <c r="H1804" t="str">
        <f t="shared" si="113"/>
        <v>29-janv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84">
        <v>45320</v>
      </c>
      <c r="C1805" s="19">
        <v>343.5</v>
      </c>
      <c r="D1805" s="16" t="s">
        <v>427</v>
      </c>
      <c r="E1805" t="s">
        <v>421</v>
      </c>
      <c r="F1805" t="s">
        <v>1547</v>
      </c>
      <c r="G1805" t="str">
        <f t="shared" si="112"/>
        <v>janv-2024</v>
      </c>
      <c r="H1805" t="str">
        <f t="shared" si="113"/>
        <v>29-janv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84">
        <v>45320</v>
      </c>
      <c r="C1806" s="19">
        <v>272.85000000000002</v>
      </c>
      <c r="D1806" s="16" t="s">
        <v>433</v>
      </c>
      <c r="E1806" t="s">
        <v>421</v>
      </c>
      <c r="F1806" t="s">
        <v>1547</v>
      </c>
      <c r="G1806" t="str">
        <f t="shared" si="112"/>
        <v>janv-2024</v>
      </c>
      <c r="H1806" t="str">
        <f t="shared" si="113"/>
        <v>29-janv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84">
        <v>45317</v>
      </c>
      <c r="C1807" s="19">
        <v>677.4</v>
      </c>
      <c r="D1807" s="16" t="s">
        <v>77</v>
      </c>
      <c r="E1807" t="s">
        <v>421</v>
      </c>
      <c r="F1807" t="s">
        <v>1547</v>
      </c>
      <c r="G1807" t="str">
        <f t="shared" si="112"/>
        <v>janv-2024</v>
      </c>
      <c r="H1807" t="str">
        <f t="shared" si="113"/>
        <v>26-janv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84">
        <v>45317</v>
      </c>
      <c r="C1808" s="19">
        <v>193.07</v>
      </c>
      <c r="D1808" s="16" t="s">
        <v>76</v>
      </c>
      <c r="E1808" t="s">
        <v>421</v>
      </c>
      <c r="F1808" t="s">
        <v>1547</v>
      </c>
      <c r="G1808" t="str">
        <f t="shared" si="112"/>
        <v>janv-2024</v>
      </c>
      <c r="H1808" t="str">
        <f t="shared" si="113"/>
        <v>26-janv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84">
        <v>45317</v>
      </c>
      <c r="C1809" s="19">
        <v>331.94</v>
      </c>
      <c r="D1809" s="16" t="s">
        <v>78</v>
      </c>
      <c r="E1809" t="s">
        <v>421</v>
      </c>
      <c r="F1809" t="s">
        <v>1547</v>
      </c>
      <c r="G1809" t="str">
        <f t="shared" si="112"/>
        <v>janv-2024</v>
      </c>
      <c r="H1809" t="str">
        <f t="shared" si="113"/>
        <v>26-janv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84">
        <v>45317</v>
      </c>
      <c r="C1810" s="19">
        <v>1257.5899999999999</v>
      </c>
      <c r="D1810" s="16" t="s">
        <v>423</v>
      </c>
      <c r="E1810" t="s">
        <v>421</v>
      </c>
      <c r="F1810" t="s">
        <v>1547</v>
      </c>
      <c r="G1810" t="str">
        <f t="shared" si="112"/>
        <v>janv-2024</v>
      </c>
      <c r="H1810" t="str">
        <f t="shared" si="113"/>
        <v>26-janv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84">
        <v>45317</v>
      </c>
      <c r="C1811" s="19">
        <v>932.98</v>
      </c>
      <c r="D1811" s="16" t="s">
        <v>75</v>
      </c>
      <c r="E1811" t="s">
        <v>421</v>
      </c>
      <c r="F1811" t="s">
        <v>1547</v>
      </c>
      <c r="G1811" t="str">
        <f t="shared" si="112"/>
        <v>janv-2024</v>
      </c>
      <c r="H1811" t="str">
        <f t="shared" si="113"/>
        <v>26-janv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84">
        <v>45316</v>
      </c>
      <c r="C1812" s="19">
        <v>691.28</v>
      </c>
      <c r="D1812" s="16" t="s">
        <v>77</v>
      </c>
      <c r="E1812" t="s">
        <v>421</v>
      </c>
      <c r="F1812" t="s">
        <v>1547</v>
      </c>
      <c r="G1812" t="str">
        <f t="shared" si="112"/>
        <v>janv-2024</v>
      </c>
      <c r="H1812" t="str">
        <f t="shared" si="113"/>
        <v>25-janv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84">
        <v>45316</v>
      </c>
      <c r="C1813" s="19">
        <v>317.52</v>
      </c>
      <c r="D1813" s="16" t="s">
        <v>78</v>
      </c>
      <c r="E1813" t="s">
        <v>421</v>
      </c>
      <c r="F1813" t="s">
        <v>1547</v>
      </c>
      <c r="G1813" t="str">
        <f t="shared" si="112"/>
        <v>janv-2024</v>
      </c>
      <c r="H1813" t="str">
        <f t="shared" si="113"/>
        <v>25-janv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84">
        <v>45316</v>
      </c>
      <c r="C1814" s="19">
        <v>417.4</v>
      </c>
      <c r="D1814" s="16" t="s">
        <v>81</v>
      </c>
      <c r="E1814" t="s">
        <v>421</v>
      </c>
      <c r="F1814" t="s">
        <v>1547</v>
      </c>
      <c r="G1814" t="str">
        <f t="shared" si="112"/>
        <v>janv-2024</v>
      </c>
      <c r="H1814" t="str">
        <f t="shared" si="113"/>
        <v>25-janv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84">
        <v>45316</v>
      </c>
      <c r="C1815" s="19">
        <v>751.25</v>
      </c>
      <c r="D1815" s="16" t="s">
        <v>423</v>
      </c>
      <c r="E1815" t="s">
        <v>421</v>
      </c>
      <c r="F1815" t="s">
        <v>1547</v>
      </c>
      <c r="G1815" t="str">
        <f t="shared" si="112"/>
        <v>janv-2024</v>
      </c>
      <c r="H1815" t="str">
        <f t="shared" si="113"/>
        <v>25-janv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84">
        <v>45316</v>
      </c>
      <c r="C1816" s="19">
        <v>663.04</v>
      </c>
      <c r="D1816" s="16" t="s">
        <v>75</v>
      </c>
      <c r="E1816" t="s">
        <v>421</v>
      </c>
      <c r="F1816" t="s">
        <v>1547</v>
      </c>
      <c r="G1816" t="str">
        <f t="shared" si="112"/>
        <v>janv-2024</v>
      </c>
      <c r="H1816" t="str">
        <f t="shared" si="113"/>
        <v>25-janv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84">
        <v>45316</v>
      </c>
      <c r="C1817" s="19">
        <v>148.18</v>
      </c>
      <c r="D1817" s="16" t="s">
        <v>433</v>
      </c>
      <c r="E1817" t="s">
        <v>421</v>
      </c>
      <c r="F1817" t="s">
        <v>1547</v>
      </c>
      <c r="G1817" t="str">
        <f t="shared" si="112"/>
        <v>janv-2024</v>
      </c>
      <c r="H1817" t="str">
        <f t="shared" si="113"/>
        <v>25-janv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84">
        <v>45315</v>
      </c>
      <c r="C1818" s="19">
        <v>222.4</v>
      </c>
      <c r="D1818" s="16" t="s">
        <v>77</v>
      </c>
      <c r="E1818" t="s">
        <v>421</v>
      </c>
      <c r="F1818" t="s">
        <v>1547</v>
      </c>
      <c r="G1818" t="str">
        <f t="shared" si="112"/>
        <v>janv-2024</v>
      </c>
      <c r="H1818" t="str">
        <f t="shared" si="113"/>
        <v>24-janv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84">
        <v>45315</v>
      </c>
      <c r="C1819" s="19">
        <v>97.55</v>
      </c>
      <c r="D1819" s="16" t="s">
        <v>76</v>
      </c>
      <c r="E1819" t="s">
        <v>421</v>
      </c>
      <c r="F1819" t="s">
        <v>1547</v>
      </c>
      <c r="G1819" t="str">
        <f t="shared" si="112"/>
        <v>janv-2024</v>
      </c>
      <c r="H1819" t="str">
        <f t="shared" si="113"/>
        <v>24-janv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84">
        <v>45315</v>
      </c>
      <c r="C1820" s="19">
        <v>56.55</v>
      </c>
      <c r="D1820" s="16" t="s">
        <v>423</v>
      </c>
      <c r="E1820" t="s">
        <v>421</v>
      </c>
      <c r="F1820" t="s">
        <v>1547</v>
      </c>
      <c r="G1820" t="str">
        <f t="shared" si="112"/>
        <v>janv-2024</v>
      </c>
      <c r="H1820" t="str">
        <f t="shared" si="113"/>
        <v>24-janv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84">
        <v>45314</v>
      </c>
      <c r="C1821" s="19">
        <v>503.76</v>
      </c>
      <c r="D1821" s="16" t="s">
        <v>77</v>
      </c>
      <c r="E1821" t="s">
        <v>421</v>
      </c>
      <c r="F1821" t="s">
        <v>1547</v>
      </c>
      <c r="G1821" t="str">
        <f t="shared" si="112"/>
        <v>janv-2024</v>
      </c>
      <c r="H1821" t="str">
        <f t="shared" si="113"/>
        <v>23-janv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84">
        <v>45314</v>
      </c>
      <c r="C1822" s="19">
        <v>281.13</v>
      </c>
      <c r="D1822" s="16" t="s">
        <v>76</v>
      </c>
      <c r="E1822" t="s">
        <v>421</v>
      </c>
      <c r="F1822" t="s">
        <v>1547</v>
      </c>
      <c r="G1822" t="str">
        <f t="shared" si="112"/>
        <v>janv-2024</v>
      </c>
      <c r="H1822" t="str">
        <f t="shared" si="113"/>
        <v>23-janv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84">
        <v>45314</v>
      </c>
      <c r="C1823" s="19">
        <v>549.67999999999995</v>
      </c>
      <c r="D1823" s="16" t="s">
        <v>78</v>
      </c>
      <c r="E1823" t="s">
        <v>421</v>
      </c>
      <c r="F1823" t="s">
        <v>1547</v>
      </c>
      <c r="G1823" t="str">
        <f t="shared" si="112"/>
        <v>janv-2024</v>
      </c>
      <c r="H1823" t="str">
        <f t="shared" si="113"/>
        <v>23-janv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84">
        <v>45314</v>
      </c>
      <c r="C1824" s="19">
        <v>1792.79</v>
      </c>
      <c r="D1824" s="16" t="s">
        <v>423</v>
      </c>
      <c r="E1824" t="s">
        <v>421</v>
      </c>
      <c r="F1824" t="s">
        <v>1547</v>
      </c>
      <c r="G1824" t="str">
        <f t="shared" si="112"/>
        <v>janv-2024</v>
      </c>
      <c r="H1824" t="str">
        <f t="shared" si="113"/>
        <v>23-janv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84">
        <v>45314</v>
      </c>
      <c r="C1825" s="19">
        <v>1410.59</v>
      </c>
      <c r="D1825" s="16" t="s">
        <v>75</v>
      </c>
      <c r="E1825" t="s">
        <v>421</v>
      </c>
      <c r="F1825" t="s">
        <v>1547</v>
      </c>
      <c r="G1825" t="str">
        <f t="shared" si="112"/>
        <v>janv-2024</v>
      </c>
      <c r="H1825" t="str">
        <f t="shared" si="113"/>
        <v>23-janv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84">
        <v>45314</v>
      </c>
      <c r="C1826" s="19">
        <v>2110</v>
      </c>
      <c r="D1826" s="16" t="s">
        <v>434</v>
      </c>
      <c r="E1826" t="s">
        <v>421</v>
      </c>
      <c r="F1826" t="s">
        <v>1547</v>
      </c>
      <c r="G1826" t="str">
        <f t="shared" si="112"/>
        <v>janv-2024</v>
      </c>
      <c r="H1826" t="str">
        <f t="shared" si="113"/>
        <v>23-janv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84">
        <v>45313</v>
      </c>
      <c r="C1827" s="19">
        <v>88.65</v>
      </c>
      <c r="D1827" s="16" t="s">
        <v>79</v>
      </c>
      <c r="E1827" t="s">
        <v>421</v>
      </c>
      <c r="F1827" t="s">
        <v>1547</v>
      </c>
      <c r="G1827" t="str">
        <f t="shared" si="112"/>
        <v>janv-2024</v>
      </c>
      <c r="H1827" t="str">
        <f t="shared" si="113"/>
        <v>22-janv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84">
        <v>45313</v>
      </c>
      <c r="C1828" s="19">
        <v>156.31</v>
      </c>
      <c r="D1828" s="16" t="s">
        <v>80</v>
      </c>
      <c r="E1828" t="s">
        <v>421</v>
      </c>
      <c r="F1828" t="s">
        <v>1547</v>
      </c>
      <c r="G1828" t="str">
        <f t="shared" si="112"/>
        <v>janv-2024</v>
      </c>
      <c r="H1828" t="str">
        <f t="shared" si="113"/>
        <v>22-janv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84">
        <v>45311</v>
      </c>
      <c r="C1829" s="19">
        <v>260.14</v>
      </c>
      <c r="D1829" s="16" t="s">
        <v>75</v>
      </c>
      <c r="E1829" t="s">
        <v>421</v>
      </c>
      <c r="F1829" t="s">
        <v>1547</v>
      </c>
      <c r="G1829" t="str">
        <f t="shared" si="112"/>
        <v>janv-2024</v>
      </c>
      <c r="H1829" t="str">
        <f t="shared" si="113"/>
        <v>20-janv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84">
        <v>45310</v>
      </c>
      <c r="C1830" s="19">
        <v>864.28</v>
      </c>
      <c r="D1830" s="16" t="s">
        <v>79</v>
      </c>
      <c r="E1830" t="s">
        <v>421</v>
      </c>
      <c r="F1830" t="s">
        <v>1547</v>
      </c>
      <c r="G1830" t="str">
        <f t="shared" si="112"/>
        <v>janv-2024</v>
      </c>
      <c r="H1830" t="str">
        <f t="shared" si="113"/>
        <v>19-janv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84">
        <v>45310</v>
      </c>
      <c r="C1831" s="19">
        <v>230.54</v>
      </c>
      <c r="D1831" s="16" t="s">
        <v>435</v>
      </c>
      <c r="E1831" t="s">
        <v>421</v>
      </c>
      <c r="F1831" t="s">
        <v>1547</v>
      </c>
      <c r="G1831" t="str">
        <f t="shared" si="112"/>
        <v>janv-2024</v>
      </c>
      <c r="H1831" t="str">
        <f t="shared" si="113"/>
        <v>19-janv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84">
        <v>45310</v>
      </c>
      <c r="C1832" s="19">
        <v>862.76</v>
      </c>
      <c r="D1832" s="16" t="s">
        <v>77</v>
      </c>
      <c r="E1832" t="s">
        <v>421</v>
      </c>
      <c r="F1832" t="s">
        <v>1547</v>
      </c>
      <c r="G1832" t="str">
        <f t="shared" si="112"/>
        <v>janv-2024</v>
      </c>
      <c r="H1832" t="str">
        <f t="shared" si="113"/>
        <v>19-janv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84">
        <v>45310</v>
      </c>
      <c r="C1833" s="19">
        <v>109.52</v>
      </c>
      <c r="D1833" s="16" t="s">
        <v>76</v>
      </c>
      <c r="E1833" t="s">
        <v>421</v>
      </c>
      <c r="F1833" t="s">
        <v>1547</v>
      </c>
      <c r="G1833" t="str">
        <f t="shared" si="112"/>
        <v>janv-2024</v>
      </c>
      <c r="H1833" t="str">
        <f t="shared" si="113"/>
        <v>19-janv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84">
        <v>45310</v>
      </c>
      <c r="C1834" s="19">
        <v>286.93</v>
      </c>
      <c r="D1834" s="16" t="s">
        <v>78</v>
      </c>
      <c r="E1834" t="s">
        <v>421</v>
      </c>
      <c r="F1834" t="s">
        <v>1547</v>
      </c>
      <c r="G1834" t="str">
        <f t="shared" si="112"/>
        <v>janv-2024</v>
      </c>
      <c r="H1834" t="str">
        <f t="shared" si="113"/>
        <v>19-janv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84">
        <v>45310</v>
      </c>
      <c r="C1835" s="19">
        <v>848.81</v>
      </c>
      <c r="D1835" s="16" t="s">
        <v>423</v>
      </c>
      <c r="E1835" t="s">
        <v>421</v>
      </c>
      <c r="F1835" t="s">
        <v>1547</v>
      </c>
      <c r="G1835" t="str">
        <f t="shared" si="112"/>
        <v>janv-2024</v>
      </c>
      <c r="H1835" t="str">
        <f t="shared" si="113"/>
        <v>19-janv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84">
        <v>45310</v>
      </c>
      <c r="C1836" s="19">
        <v>744.54</v>
      </c>
      <c r="D1836" s="16" t="s">
        <v>75</v>
      </c>
      <c r="E1836" t="s">
        <v>421</v>
      </c>
      <c r="F1836" t="s">
        <v>1547</v>
      </c>
      <c r="G1836" t="str">
        <f t="shared" si="112"/>
        <v>janv-2024</v>
      </c>
      <c r="H1836" t="str">
        <f t="shared" si="113"/>
        <v>19-janv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84">
        <v>45310</v>
      </c>
      <c r="C1837" s="19">
        <v>514.70000000000005</v>
      </c>
      <c r="D1837" s="16" t="s">
        <v>427</v>
      </c>
      <c r="E1837" t="s">
        <v>421</v>
      </c>
      <c r="F1837" t="s">
        <v>1547</v>
      </c>
      <c r="G1837" t="str">
        <f t="shared" si="112"/>
        <v>janv-2024</v>
      </c>
      <c r="H1837" t="str">
        <f t="shared" si="113"/>
        <v>19-janv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84">
        <v>45310</v>
      </c>
      <c r="C1838" s="19">
        <v>150.79</v>
      </c>
      <c r="D1838" s="16" t="s">
        <v>427</v>
      </c>
      <c r="E1838" t="s">
        <v>421</v>
      </c>
      <c r="F1838" t="s">
        <v>1547</v>
      </c>
      <c r="G1838" t="str">
        <f t="shared" si="112"/>
        <v>janv-2024</v>
      </c>
      <c r="H1838" t="str">
        <f t="shared" si="113"/>
        <v>19-janv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84">
        <v>45310</v>
      </c>
      <c r="C1839" s="19">
        <v>187.43</v>
      </c>
      <c r="D1839" s="16" t="s">
        <v>433</v>
      </c>
      <c r="E1839" t="s">
        <v>421</v>
      </c>
      <c r="F1839" t="s">
        <v>1547</v>
      </c>
      <c r="G1839" t="str">
        <f t="shared" si="112"/>
        <v>janv-2024</v>
      </c>
      <c r="H1839" t="str">
        <f t="shared" si="113"/>
        <v>19-janv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84">
        <v>45309</v>
      </c>
      <c r="C1840" s="19">
        <v>286.02</v>
      </c>
      <c r="D1840" s="16" t="s">
        <v>78</v>
      </c>
      <c r="E1840" t="s">
        <v>421</v>
      </c>
      <c r="F1840" t="s">
        <v>1547</v>
      </c>
      <c r="G1840" t="str">
        <f t="shared" si="112"/>
        <v>janv-2024</v>
      </c>
      <c r="H1840" t="str">
        <f t="shared" si="113"/>
        <v>18-janv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84">
        <v>45308</v>
      </c>
      <c r="C1841" s="19">
        <v>137.38999999999999</v>
      </c>
      <c r="D1841" s="16" t="s">
        <v>79</v>
      </c>
      <c r="E1841" t="s">
        <v>421</v>
      </c>
      <c r="F1841" t="s">
        <v>1547</v>
      </c>
      <c r="G1841" t="str">
        <f t="shared" si="112"/>
        <v>janv-2024</v>
      </c>
      <c r="H1841" t="str">
        <f t="shared" si="113"/>
        <v>17-janv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84">
        <v>45308</v>
      </c>
      <c r="C1842" s="19">
        <v>364.62</v>
      </c>
      <c r="D1842" s="16" t="s">
        <v>435</v>
      </c>
      <c r="E1842" t="s">
        <v>421</v>
      </c>
      <c r="F1842" t="s">
        <v>1547</v>
      </c>
      <c r="G1842" t="str">
        <f t="shared" si="112"/>
        <v>janv-2024</v>
      </c>
      <c r="H1842" t="str">
        <f t="shared" si="113"/>
        <v>17-janv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84">
        <v>45308</v>
      </c>
      <c r="C1843" s="19">
        <v>306.76</v>
      </c>
      <c r="D1843" s="16" t="s">
        <v>77</v>
      </c>
      <c r="E1843" t="s">
        <v>421</v>
      </c>
      <c r="F1843" t="s">
        <v>1547</v>
      </c>
      <c r="G1843" t="str">
        <f t="shared" si="112"/>
        <v>janv-2024</v>
      </c>
      <c r="H1843" t="str">
        <f t="shared" si="113"/>
        <v>17-janv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84">
        <v>45308</v>
      </c>
      <c r="C1844" s="19">
        <v>648.85</v>
      </c>
      <c r="D1844" s="16" t="s">
        <v>78</v>
      </c>
      <c r="E1844" t="s">
        <v>421</v>
      </c>
      <c r="F1844" t="s">
        <v>1547</v>
      </c>
      <c r="G1844" t="str">
        <f t="shared" si="112"/>
        <v>janv-2024</v>
      </c>
      <c r="H1844" t="str">
        <f t="shared" si="113"/>
        <v>17-janv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84">
        <v>45308</v>
      </c>
      <c r="C1845" s="19">
        <v>138.86000000000001</v>
      </c>
      <c r="D1845" s="16" t="s">
        <v>80</v>
      </c>
      <c r="E1845" t="s">
        <v>421</v>
      </c>
      <c r="F1845" t="s">
        <v>1547</v>
      </c>
      <c r="G1845" t="str">
        <f t="shared" si="112"/>
        <v>janv-2024</v>
      </c>
      <c r="H1845" t="str">
        <f t="shared" si="113"/>
        <v>17-janv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84">
        <v>45308</v>
      </c>
      <c r="C1846" s="19">
        <v>338.9</v>
      </c>
      <c r="D1846" s="16" t="s">
        <v>423</v>
      </c>
      <c r="E1846" t="s">
        <v>421</v>
      </c>
      <c r="F1846" t="s">
        <v>1547</v>
      </c>
      <c r="G1846" t="str">
        <f t="shared" si="112"/>
        <v>janv-2024</v>
      </c>
      <c r="H1846" t="str">
        <f t="shared" si="113"/>
        <v>17-janv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84">
        <v>45308</v>
      </c>
      <c r="C1847" s="19">
        <v>120.05</v>
      </c>
      <c r="D1847" s="16" t="s">
        <v>75</v>
      </c>
      <c r="E1847" t="s">
        <v>421</v>
      </c>
      <c r="F1847" t="s">
        <v>1547</v>
      </c>
      <c r="G1847" t="str">
        <f t="shared" si="112"/>
        <v>janv-2024</v>
      </c>
      <c r="H1847" t="str">
        <f t="shared" si="113"/>
        <v>17-janv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84">
        <v>45307</v>
      </c>
      <c r="C1848" s="19">
        <v>75.98</v>
      </c>
      <c r="D1848" s="16" t="s">
        <v>77</v>
      </c>
      <c r="E1848" t="s">
        <v>421</v>
      </c>
      <c r="F1848" t="s">
        <v>1547</v>
      </c>
      <c r="G1848" t="str">
        <f t="shared" si="112"/>
        <v>janv-2024</v>
      </c>
      <c r="H1848" t="str">
        <f t="shared" si="113"/>
        <v>16-janv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84">
        <v>45307</v>
      </c>
      <c r="C1849" s="19">
        <v>44.13</v>
      </c>
      <c r="D1849" s="16" t="s">
        <v>77</v>
      </c>
      <c r="E1849" t="s">
        <v>421</v>
      </c>
      <c r="F1849" t="s">
        <v>1547</v>
      </c>
      <c r="G1849" t="str">
        <f t="shared" si="112"/>
        <v>janv-2024</v>
      </c>
      <c r="H1849" t="str">
        <f t="shared" si="113"/>
        <v>16-janv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84">
        <v>45307</v>
      </c>
      <c r="C1850" s="19">
        <v>308.72000000000003</v>
      </c>
      <c r="D1850" s="16" t="s">
        <v>78</v>
      </c>
      <c r="E1850" t="s">
        <v>421</v>
      </c>
      <c r="F1850" t="s">
        <v>1547</v>
      </c>
      <c r="G1850" t="str">
        <f t="shared" si="112"/>
        <v>janv-2024</v>
      </c>
      <c r="H1850" t="str">
        <f t="shared" si="113"/>
        <v>16-janv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84">
        <v>45307</v>
      </c>
      <c r="C1851" s="19">
        <v>148.55000000000001</v>
      </c>
      <c r="D1851" s="16" t="s">
        <v>81</v>
      </c>
      <c r="E1851" t="s">
        <v>421</v>
      </c>
      <c r="F1851" t="s">
        <v>1547</v>
      </c>
      <c r="G1851" t="str">
        <f t="shared" si="112"/>
        <v>janv-2024</v>
      </c>
      <c r="H1851" t="str">
        <f t="shared" si="113"/>
        <v>16-janv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84">
        <v>45307</v>
      </c>
      <c r="C1852" s="19">
        <v>337.86</v>
      </c>
      <c r="D1852" s="16" t="s">
        <v>81</v>
      </c>
      <c r="E1852" t="s">
        <v>421</v>
      </c>
      <c r="F1852" t="s">
        <v>1547</v>
      </c>
      <c r="G1852" t="str">
        <f t="shared" si="112"/>
        <v>janv-2024</v>
      </c>
      <c r="H1852" t="str">
        <f t="shared" si="113"/>
        <v>16-janv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84">
        <v>45307</v>
      </c>
      <c r="C1853" s="19">
        <v>191.24</v>
      </c>
      <c r="D1853" s="16" t="s">
        <v>423</v>
      </c>
      <c r="E1853" t="s">
        <v>421</v>
      </c>
      <c r="F1853" t="s">
        <v>1547</v>
      </c>
      <c r="G1853" t="str">
        <f t="shared" si="112"/>
        <v>janv-2024</v>
      </c>
      <c r="H1853" t="str">
        <f t="shared" si="113"/>
        <v>16-janv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84">
        <v>45307</v>
      </c>
      <c r="C1854" s="19">
        <v>209.72</v>
      </c>
      <c r="D1854" s="16" t="s">
        <v>75</v>
      </c>
      <c r="E1854" t="s">
        <v>421</v>
      </c>
      <c r="F1854" t="s">
        <v>1547</v>
      </c>
      <c r="G1854" t="str">
        <f t="shared" si="112"/>
        <v>janv-2024</v>
      </c>
      <c r="H1854" t="str">
        <f t="shared" si="113"/>
        <v>16-janv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84">
        <v>45306</v>
      </c>
      <c r="C1855" s="19">
        <v>341.14</v>
      </c>
      <c r="D1855" s="16" t="s">
        <v>77</v>
      </c>
      <c r="E1855" t="s">
        <v>421</v>
      </c>
      <c r="F1855" t="s">
        <v>1547</v>
      </c>
      <c r="G1855" t="str">
        <f t="shared" si="112"/>
        <v>janv-2024</v>
      </c>
      <c r="H1855" t="str">
        <f t="shared" si="113"/>
        <v>15-janv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84">
        <v>45306</v>
      </c>
      <c r="C1856" s="19">
        <v>45.25</v>
      </c>
      <c r="D1856" s="16" t="s">
        <v>423</v>
      </c>
      <c r="E1856" t="s">
        <v>421</v>
      </c>
      <c r="F1856" t="s">
        <v>1547</v>
      </c>
      <c r="G1856" t="str">
        <f t="shared" si="112"/>
        <v>janv-2024</v>
      </c>
      <c r="H1856" t="str">
        <f t="shared" si="113"/>
        <v>15-janv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84">
        <v>45306</v>
      </c>
      <c r="C1857" s="19">
        <v>139.43</v>
      </c>
      <c r="D1857" s="16" t="s">
        <v>75</v>
      </c>
      <c r="E1857" t="s">
        <v>421</v>
      </c>
      <c r="F1857" t="s">
        <v>1547</v>
      </c>
      <c r="G1857" t="str">
        <f t="shared" si="112"/>
        <v>janv-2024</v>
      </c>
      <c r="H1857" t="str">
        <f t="shared" si="113"/>
        <v>15-janv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84">
        <v>45306</v>
      </c>
      <c r="C1858" s="19">
        <v>812.13</v>
      </c>
      <c r="D1858" s="16" t="s">
        <v>427</v>
      </c>
      <c r="E1858" t="s">
        <v>421</v>
      </c>
      <c r="F1858" t="s">
        <v>1547</v>
      </c>
      <c r="G1858" t="str">
        <f t="shared" ref="G1858:G1921" si="116">TEXT(B1858,"mmm-aaaa")</f>
        <v>janv-2024</v>
      </c>
      <c r="H1858" t="str">
        <f t="shared" ref="H1858:H1921" si="117">TEXT(B1858,"jj-mmm")</f>
        <v>15-janv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84">
        <v>45306</v>
      </c>
      <c r="C1859" s="19">
        <v>176.5</v>
      </c>
      <c r="D1859" s="16" t="s">
        <v>427</v>
      </c>
      <c r="E1859" t="s">
        <v>421</v>
      </c>
      <c r="F1859" t="s">
        <v>1547</v>
      </c>
      <c r="G1859" t="str">
        <f t="shared" si="116"/>
        <v>janv-2024</v>
      </c>
      <c r="H1859" t="str">
        <f t="shared" si="117"/>
        <v>15-janv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84">
        <v>45305</v>
      </c>
      <c r="C1860" s="19">
        <v>99.73</v>
      </c>
      <c r="D1860" s="16" t="s">
        <v>423</v>
      </c>
      <c r="E1860" t="s">
        <v>421</v>
      </c>
      <c r="F1860" t="s">
        <v>1547</v>
      </c>
      <c r="G1860" t="str">
        <f t="shared" si="116"/>
        <v>janv-2024</v>
      </c>
      <c r="H1860" t="str">
        <f t="shared" si="117"/>
        <v>14-janv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84">
        <v>45304</v>
      </c>
      <c r="C1861" s="19">
        <v>42.41</v>
      </c>
      <c r="D1861" s="16" t="s">
        <v>423</v>
      </c>
      <c r="E1861" t="s">
        <v>421</v>
      </c>
      <c r="F1861" t="s">
        <v>1547</v>
      </c>
      <c r="G1861" t="str">
        <f t="shared" si="116"/>
        <v>janv-2024</v>
      </c>
      <c r="H1861" t="str">
        <f t="shared" si="117"/>
        <v>13-janv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84">
        <v>45303</v>
      </c>
      <c r="C1862" s="19">
        <v>614.67999999999995</v>
      </c>
      <c r="D1862" s="16" t="s">
        <v>77</v>
      </c>
      <c r="E1862" t="s">
        <v>421</v>
      </c>
      <c r="F1862" t="s">
        <v>1547</v>
      </c>
      <c r="G1862" t="str">
        <f t="shared" si="116"/>
        <v>janv-2024</v>
      </c>
      <c r="H1862" t="str">
        <f t="shared" si="117"/>
        <v>12-janv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84">
        <v>45303</v>
      </c>
      <c r="C1863" s="19">
        <v>400.44</v>
      </c>
      <c r="D1863" s="16" t="s">
        <v>435</v>
      </c>
      <c r="E1863" t="s">
        <v>421</v>
      </c>
      <c r="F1863" t="s">
        <v>1547</v>
      </c>
      <c r="G1863" t="str">
        <f t="shared" si="116"/>
        <v>janv-2024</v>
      </c>
      <c r="H1863" t="str">
        <f t="shared" si="117"/>
        <v>12-janv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84">
        <v>45303</v>
      </c>
      <c r="C1864" s="19">
        <v>240.44</v>
      </c>
      <c r="D1864" s="16" t="s">
        <v>78</v>
      </c>
      <c r="E1864" t="s">
        <v>421</v>
      </c>
      <c r="F1864" t="s">
        <v>1547</v>
      </c>
      <c r="G1864" t="str">
        <f t="shared" si="116"/>
        <v>janv-2024</v>
      </c>
      <c r="H1864" t="str">
        <f t="shared" si="117"/>
        <v>12-janv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84">
        <v>45303</v>
      </c>
      <c r="C1865" s="19">
        <v>497.29</v>
      </c>
      <c r="D1865" s="16" t="s">
        <v>423</v>
      </c>
      <c r="E1865" t="s">
        <v>421</v>
      </c>
      <c r="F1865" t="s">
        <v>1547</v>
      </c>
      <c r="G1865" t="str">
        <f t="shared" si="116"/>
        <v>janv-2024</v>
      </c>
      <c r="H1865" t="str">
        <f t="shared" si="117"/>
        <v>12-janv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84">
        <v>45303</v>
      </c>
      <c r="C1866" s="19">
        <v>430.98</v>
      </c>
      <c r="D1866" s="16" t="s">
        <v>75</v>
      </c>
      <c r="E1866" t="s">
        <v>421</v>
      </c>
      <c r="F1866" t="s">
        <v>1547</v>
      </c>
      <c r="G1866" t="str">
        <f t="shared" si="116"/>
        <v>janv-2024</v>
      </c>
      <c r="H1866" t="str">
        <f t="shared" si="117"/>
        <v>12-janv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84">
        <v>45302</v>
      </c>
      <c r="C1867" s="19">
        <v>418.18</v>
      </c>
      <c r="D1867" s="16" t="s">
        <v>79</v>
      </c>
      <c r="E1867" t="s">
        <v>421</v>
      </c>
      <c r="F1867" t="s">
        <v>1547</v>
      </c>
      <c r="G1867" t="str">
        <f t="shared" si="116"/>
        <v>janv-2024</v>
      </c>
      <c r="H1867" t="str">
        <f t="shared" si="117"/>
        <v>11-janv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84">
        <v>45302</v>
      </c>
      <c r="C1868" s="19">
        <v>552.29</v>
      </c>
      <c r="D1868" s="16" t="s">
        <v>78</v>
      </c>
      <c r="E1868" t="s">
        <v>421</v>
      </c>
      <c r="F1868" t="s">
        <v>1547</v>
      </c>
      <c r="G1868" t="str">
        <f t="shared" si="116"/>
        <v>janv-2024</v>
      </c>
      <c r="H1868" t="str">
        <f t="shared" si="117"/>
        <v>11-janv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84">
        <v>45302</v>
      </c>
      <c r="C1869" s="19">
        <v>620.84</v>
      </c>
      <c r="D1869" s="16" t="s">
        <v>423</v>
      </c>
      <c r="E1869" t="s">
        <v>421</v>
      </c>
      <c r="F1869" t="s">
        <v>1547</v>
      </c>
      <c r="G1869" t="str">
        <f t="shared" si="116"/>
        <v>janv-2024</v>
      </c>
      <c r="H1869" t="str">
        <f t="shared" si="117"/>
        <v>11-janv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84">
        <v>45302</v>
      </c>
      <c r="C1870" s="19">
        <v>596.02</v>
      </c>
      <c r="D1870" s="16" t="s">
        <v>75</v>
      </c>
      <c r="E1870" t="s">
        <v>421</v>
      </c>
      <c r="F1870" t="s">
        <v>1547</v>
      </c>
      <c r="G1870" t="str">
        <f t="shared" si="116"/>
        <v>janv-2024</v>
      </c>
      <c r="H1870" t="str">
        <f t="shared" si="117"/>
        <v>11-janv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84">
        <v>45302</v>
      </c>
      <c r="C1871" s="19">
        <v>18.96</v>
      </c>
      <c r="D1871" s="16" t="s">
        <v>423</v>
      </c>
      <c r="E1871" t="s">
        <v>421</v>
      </c>
      <c r="F1871" t="s">
        <v>1547</v>
      </c>
      <c r="G1871" t="str">
        <f t="shared" si="116"/>
        <v>janv-2024</v>
      </c>
      <c r="H1871" t="str">
        <f t="shared" si="117"/>
        <v>11-janv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84">
        <v>45301</v>
      </c>
      <c r="C1872" s="19">
        <v>125.4</v>
      </c>
      <c r="D1872" s="16" t="s">
        <v>79</v>
      </c>
      <c r="E1872" t="s">
        <v>421</v>
      </c>
      <c r="F1872" t="s">
        <v>1547</v>
      </c>
      <c r="G1872" t="str">
        <f t="shared" si="116"/>
        <v>janv-2024</v>
      </c>
      <c r="H1872" t="str">
        <f t="shared" si="117"/>
        <v>10-janv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84">
        <v>45301</v>
      </c>
      <c r="C1873" s="19">
        <v>588.74</v>
      </c>
      <c r="D1873" s="16" t="s">
        <v>77</v>
      </c>
      <c r="E1873" t="s">
        <v>421</v>
      </c>
      <c r="F1873" t="s">
        <v>1547</v>
      </c>
      <c r="G1873" t="str">
        <f t="shared" si="116"/>
        <v>janv-2024</v>
      </c>
      <c r="H1873" t="str">
        <f t="shared" si="117"/>
        <v>10-janv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84">
        <v>45301</v>
      </c>
      <c r="C1874" s="19">
        <v>198.01</v>
      </c>
      <c r="D1874" s="16" t="s">
        <v>78</v>
      </c>
      <c r="E1874" t="s">
        <v>421</v>
      </c>
      <c r="F1874" t="s">
        <v>1547</v>
      </c>
      <c r="G1874" t="str">
        <f t="shared" si="116"/>
        <v>janv-2024</v>
      </c>
      <c r="H1874" t="str">
        <f t="shared" si="117"/>
        <v>10-janv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84">
        <v>45301</v>
      </c>
      <c r="C1875" s="19">
        <v>456.63</v>
      </c>
      <c r="D1875" s="16" t="s">
        <v>81</v>
      </c>
      <c r="E1875" t="s">
        <v>421</v>
      </c>
      <c r="F1875" t="s">
        <v>1547</v>
      </c>
      <c r="G1875" t="str">
        <f t="shared" si="116"/>
        <v>janv-2024</v>
      </c>
      <c r="H1875" t="str">
        <f t="shared" si="117"/>
        <v>10-janv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84">
        <v>45301</v>
      </c>
      <c r="C1876" s="19">
        <v>607.83000000000004</v>
      </c>
      <c r="D1876" s="16" t="s">
        <v>80</v>
      </c>
      <c r="E1876" t="s">
        <v>421</v>
      </c>
      <c r="F1876" t="s">
        <v>1547</v>
      </c>
      <c r="G1876" t="str">
        <f t="shared" si="116"/>
        <v>janv-2024</v>
      </c>
      <c r="H1876" t="str">
        <f t="shared" si="117"/>
        <v>10-janv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84">
        <v>45301</v>
      </c>
      <c r="C1877" s="19">
        <v>361.6</v>
      </c>
      <c r="D1877" s="16" t="s">
        <v>82</v>
      </c>
      <c r="E1877" t="s">
        <v>421</v>
      </c>
      <c r="F1877" t="s">
        <v>1547</v>
      </c>
      <c r="G1877" t="str">
        <f t="shared" si="116"/>
        <v>janv-2024</v>
      </c>
      <c r="H1877" t="str">
        <f t="shared" si="117"/>
        <v>10-janv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84">
        <v>45301</v>
      </c>
      <c r="C1878" s="19">
        <v>622.66999999999996</v>
      </c>
      <c r="D1878" s="16" t="s">
        <v>423</v>
      </c>
      <c r="E1878" t="s">
        <v>421</v>
      </c>
      <c r="F1878" t="s">
        <v>1547</v>
      </c>
      <c r="G1878" t="str">
        <f t="shared" si="116"/>
        <v>janv-2024</v>
      </c>
      <c r="H1878" t="str">
        <f t="shared" si="117"/>
        <v>10-janv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84">
        <v>45301</v>
      </c>
      <c r="C1879" s="19">
        <v>521.24</v>
      </c>
      <c r="D1879" s="16" t="s">
        <v>75</v>
      </c>
      <c r="E1879" t="s">
        <v>421</v>
      </c>
      <c r="F1879" t="s">
        <v>1547</v>
      </c>
      <c r="G1879" t="str">
        <f t="shared" si="116"/>
        <v>janv-2024</v>
      </c>
      <c r="H1879" t="str">
        <f t="shared" si="117"/>
        <v>10-janv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84">
        <v>45301</v>
      </c>
      <c r="C1880" s="19">
        <v>86.23</v>
      </c>
      <c r="D1880" s="16" t="s">
        <v>75</v>
      </c>
      <c r="E1880" t="s">
        <v>421</v>
      </c>
      <c r="F1880" t="s">
        <v>1547</v>
      </c>
      <c r="G1880" t="str">
        <f t="shared" si="116"/>
        <v>janv-2024</v>
      </c>
      <c r="H1880" t="str">
        <f t="shared" si="117"/>
        <v>10-janv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84">
        <v>45300</v>
      </c>
      <c r="C1881" s="19">
        <v>499.14</v>
      </c>
      <c r="D1881" s="16" t="s">
        <v>79</v>
      </c>
      <c r="E1881" t="s">
        <v>421</v>
      </c>
      <c r="F1881" t="s">
        <v>1547</v>
      </c>
      <c r="G1881" t="str">
        <f t="shared" si="116"/>
        <v>janv-2024</v>
      </c>
      <c r="H1881" t="str">
        <f t="shared" si="117"/>
        <v>09-janv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84">
        <v>45300</v>
      </c>
      <c r="C1882" s="19">
        <v>1007.99</v>
      </c>
      <c r="D1882" s="16" t="s">
        <v>77</v>
      </c>
      <c r="E1882" t="s">
        <v>421</v>
      </c>
      <c r="F1882" t="s">
        <v>1547</v>
      </c>
      <c r="G1882" t="str">
        <f t="shared" si="116"/>
        <v>janv-2024</v>
      </c>
      <c r="H1882" t="str">
        <f t="shared" si="117"/>
        <v>09-janv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7</v>
      </c>
      <c r="B1883" s="84">
        <v>45300</v>
      </c>
      <c r="C1883" s="19">
        <v>511.04</v>
      </c>
      <c r="D1883" s="16" t="s">
        <v>78</v>
      </c>
      <c r="E1883" t="s">
        <v>421</v>
      </c>
      <c r="F1883" t="s">
        <v>1547</v>
      </c>
      <c r="G1883" t="str">
        <f t="shared" si="116"/>
        <v>janv-2024</v>
      </c>
      <c r="H1883" t="str">
        <f t="shared" si="117"/>
        <v>09-janv</v>
      </c>
      <c r="I1883">
        <f t="shared" si="118"/>
        <v>2024</v>
      </c>
      <c r="J1883" t="str">
        <f t="shared" si="119"/>
        <v>2024-01</v>
      </c>
    </row>
    <row r="1884" spans="1:10">
      <c r="A1884" s="16" t="s">
        <v>7</v>
      </c>
      <c r="B1884" s="84">
        <v>45300</v>
      </c>
      <c r="C1884" s="19">
        <v>341.83</v>
      </c>
      <c r="D1884" s="16" t="s">
        <v>76</v>
      </c>
      <c r="E1884" t="s">
        <v>421</v>
      </c>
      <c r="F1884" t="s">
        <v>1547</v>
      </c>
      <c r="G1884" t="str">
        <f t="shared" si="116"/>
        <v>janv-2024</v>
      </c>
      <c r="H1884" t="str">
        <f t="shared" si="117"/>
        <v>09-janv</v>
      </c>
      <c r="I1884">
        <f t="shared" si="118"/>
        <v>2024</v>
      </c>
      <c r="J1884" t="str">
        <f t="shared" si="119"/>
        <v>2024-01</v>
      </c>
    </row>
    <row r="1885" spans="1:10">
      <c r="A1885" s="16" t="s">
        <v>7</v>
      </c>
      <c r="B1885" s="84">
        <v>45300</v>
      </c>
      <c r="C1885" s="19">
        <v>806.73</v>
      </c>
      <c r="D1885" s="16" t="s">
        <v>81</v>
      </c>
      <c r="E1885" t="s">
        <v>421</v>
      </c>
      <c r="F1885" t="s">
        <v>1547</v>
      </c>
      <c r="G1885" t="str">
        <f t="shared" si="116"/>
        <v>janv-2024</v>
      </c>
      <c r="H1885" t="str">
        <f t="shared" si="117"/>
        <v>09-janv</v>
      </c>
      <c r="I1885">
        <f t="shared" si="118"/>
        <v>2024</v>
      </c>
      <c r="J1885" t="str">
        <f t="shared" si="119"/>
        <v>2024-01</v>
      </c>
    </row>
    <row r="1886" spans="1:10">
      <c r="A1886" s="16" t="s">
        <v>7</v>
      </c>
      <c r="B1886" s="84">
        <v>45300</v>
      </c>
      <c r="C1886" s="19">
        <v>254.03</v>
      </c>
      <c r="D1886" s="16" t="s">
        <v>423</v>
      </c>
      <c r="E1886" t="s">
        <v>421</v>
      </c>
      <c r="F1886" t="s">
        <v>1547</v>
      </c>
      <c r="G1886" t="str">
        <f t="shared" si="116"/>
        <v>janv-2024</v>
      </c>
      <c r="H1886" t="str">
        <f t="shared" si="117"/>
        <v>09-janv</v>
      </c>
      <c r="I1886">
        <f t="shared" si="118"/>
        <v>2024</v>
      </c>
      <c r="J1886" t="str">
        <f t="shared" si="119"/>
        <v>2024-01</v>
      </c>
    </row>
    <row r="1887" spans="1:10">
      <c r="A1887" s="16" t="s">
        <v>7</v>
      </c>
      <c r="B1887" s="84">
        <v>45300</v>
      </c>
      <c r="C1887" s="19">
        <v>488.46</v>
      </c>
      <c r="D1887" s="16" t="s">
        <v>75</v>
      </c>
      <c r="E1887" t="s">
        <v>421</v>
      </c>
      <c r="F1887" t="s">
        <v>1547</v>
      </c>
      <c r="G1887" t="str">
        <f t="shared" si="116"/>
        <v>janv-2024</v>
      </c>
      <c r="H1887" t="str">
        <f t="shared" si="117"/>
        <v>09-janv</v>
      </c>
      <c r="I1887">
        <f t="shared" si="118"/>
        <v>2024</v>
      </c>
      <c r="J1887" t="str">
        <f t="shared" si="119"/>
        <v>2024-01</v>
      </c>
    </row>
    <row r="1888" spans="1:10">
      <c r="A1888" s="16" t="s">
        <v>7</v>
      </c>
      <c r="B1888" s="84">
        <v>45299</v>
      </c>
      <c r="C1888" s="19">
        <v>611.20000000000005</v>
      </c>
      <c r="D1888" s="16" t="s">
        <v>78</v>
      </c>
      <c r="E1888" t="s">
        <v>421</v>
      </c>
      <c r="F1888" t="s">
        <v>1547</v>
      </c>
      <c r="G1888" t="str">
        <f t="shared" si="116"/>
        <v>janv-2024</v>
      </c>
      <c r="H1888" t="str">
        <f t="shared" si="117"/>
        <v>08-janv</v>
      </c>
      <c r="I1888">
        <f t="shared" si="118"/>
        <v>2024</v>
      </c>
      <c r="J1888" t="str">
        <f t="shared" si="119"/>
        <v>2024-01</v>
      </c>
    </row>
    <row r="1889" spans="1:10">
      <c r="A1889" s="16" t="s">
        <v>7</v>
      </c>
      <c r="B1889" s="84">
        <v>45299</v>
      </c>
      <c r="C1889" s="19">
        <v>324.47000000000003</v>
      </c>
      <c r="D1889" s="16" t="s">
        <v>423</v>
      </c>
      <c r="E1889" t="s">
        <v>421</v>
      </c>
      <c r="F1889" t="s">
        <v>1547</v>
      </c>
      <c r="G1889" t="str">
        <f t="shared" si="116"/>
        <v>janv-2024</v>
      </c>
      <c r="H1889" t="str">
        <f t="shared" si="117"/>
        <v>08-janv</v>
      </c>
      <c r="I1889">
        <f t="shared" si="118"/>
        <v>2024</v>
      </c>
      <c r="J1889" t="str">
        <f t="shared" si="119"/>
        <v>2024-01</v>
      </c>
    </row>
    <row r="1890" spans="1:10">
      <c r="A1890" s="16" t="s">
        <v>7</v>
      </c>
      <c r="B1890" s="84">
        <v>45299</v>
      </c>
      <c r="C1890" s="19">
        <v>551.41</v>
      </c>
      <c r="D1890" s="16" t="s">
        <v>75</v>
      </c>
      <c r="E1890" t="s">
        <v>421</v>
      </c>
      <c r="F1890" t="s">
        <v>1547</v>
      </c>
      <c r="G1890" t="str">
        <f t="shared" si="116"/>
        <v>janv-2024</v>
      </c>
      <c r="H1890" t="str">
        <f t="shared" si="117"/>
        <v>08-janv</v>
      </c>
      <c r="I1890">
        <f t="shared" si="118"/>
        <v>2024</v>
      </c>
      <c r="J1890" t="str">
        <f t="shared" si="119"/>
        <v>2024-01</v>
      </c>
    </row>
    <row r="1891" spans="1:10">
      <c r="A1891" s="16" t="s">
        <v>7</v>
      </c>
      <c r="B1891" s="84">
        <v>45299</v>
      </c>
      <c r="C1891" s="19">
        <v>382.11</v>
      </c>
      <c r="D1891" s="16" t="s">
        <v>75</v>
      </c>
      <c r="E1891" t="s">
        <v>421</v>
      </c>
      <c r="F1891" t="s">
        <v>1547</v>
      </c>
      <c r="G1891" t="str">
        <f t="shared" si="116"/>
        <v>janv-2024</v>
      </c>
      <c r="H1891" t="str">
        <f t="shared" si="117"/>
        <v>08-janv</v>
      </c>
      <c r="I1891">
        <f t="shared" si="118"/>
        <v>2024</v>
      </c>
      <c r="J1891" t="str">
        <f t="shared" si="119"/>
        <v>2024-01</v>
      </c>
    </row>
    <row r="1892" spans="1:10">
      <c r="A1892" s="16" t="s">
        <v>7</v>
      </c>
      <c r="B1892" s="84">
        <v>45298</v>
      </c>
      <c r="C1892" s="19">
        <v>1093.1300000000001</v>
      </c>
      <c r="D1892" s="16" t="s">
        <v>423</v>
      </c>
      <c r="E1892" t="s">
        <v>421</v>
      </c>
      <c r="F1892" t="s">
        <v>1547</v>
      </c>
      <c r="G1892" t="str">
        <f t="shared" si="116"/>
        <v>janv-2024</v>
      </c>
      <c r="H1892" t="str">
        <f t="shared" si="117"/>
        <v>07-janv</v>
      </c>
      <c r="I1892">
        <f t="shared" si="118"/>
        <v>2024</v>
      </c>
      <c r="J1892" t="str">
        <f t="shared" si="119"/>
        <v>2024-01</v>
      </c>
    </row>
    <row r="1893" spans="1:10">
      <c r="A1893" s="16" t="s">
        <v>8</v>
      </c>
      <c r="B1893" s="84">
        <v>45907</v>
      </c>
      <c r="C1893" s="19">
        <v>935.45</v>
      </c>
      <c r="D1893" s="16"/>
      <c r="E1893" t="s">
        <v>421</v>
      </c>
      <c r="F1893" t="s">
        <v>1547</v>
      </c>
      <c r="G1893" t="str">
        <f t="shared" si="116"/>
        <v>sept-2025</v>
      </c>
      <c r="H1893" t="str">
        <f t="shared" si="117"/>
        <v>07-sept</v>
      </c>
      <c r="I1893">
        <f t="shared" si="118"/>
        <v>2025</v>
      </c>
      <c r="J1893" t="str">
        <f t="shared" si="119"/>
        <v>2025-09</v>
      </c>
    </row>
    <row r="1894" spans="1:10">
      <c r="A1894" s="16" t="s">
        <v>8</v>
      </c>
      <c r="B1894" s="84">
        <v>45906</v>
      </c>
      <c r="C1894" s="19">
        <v>10364.549999999999</v>
      </c>
      <c r="D1894" s="16"/>
      <c r="E1894" t="s">
        <v>421</v>
      </c>
      <c r="F1894" t="s">
        <v>1547</v>
      </c>
      <c r="G1894" t="str">
        <f t="shared" si="116"/>
        <v>sept-2025</v>
      </c>
      <c r="H1894" t="str">
        <f t="shared" si="117"/>
        <v>06-sept</v>
      </c>
      <c r="I1894">
        <f t="shared" si="118"/>
        <v>2025</v>
      </c>
      <c r="J1894" t="str">
        <f t="shared" si="119"/>
        <v>2025-09</v>
      </c>
    </row>
    <row r="1895" spans="1:10">
      <c r="A1895" s="16" t="s">
        <v>8</v>
      </c>
      <c r="B1895" s="84">
        <v>45905</v>
      </c>
      <c r="C1895" s="19">
        <v>3561.82</v>
      </c>
      <c r="D1895" s="16"/>
      <c r="E1895" t="s">
        <v>421</v>
      </c>
      <c r="F1895" t="s">
        <v>1547</v>
      </c>
      <c r="G1895" t="str">
        <f t="shared" si="116"/>
        <v>sept-2025</v>
      </c>
      <c r="H1895" t="str">
        <f t="shared" si="117"/>
        <v>05-sept</v>
      </c>
      <c r="I1895">
        <f t="shared" si="118"/>
        <v>2025</v>
      </c>
      <c r="J1895" t="str">
        <f t="shared" si="119"/>
        <v>2025-09</v>
      </c>
    </row>
    <row r="1896" spans="1:10">
      <c r="A1896" s="16" t="s">
        <v>8</v>
      </c>
      <c r="B1896" s="84">
        <v>45904</v>
      </c>
      <c r="C1896" s="19">
        <v>3561.82</v>
      </c>
      <c r="D1896" s="16"/>
      <c r="E1896" t="s">
        <v>421</v>
      </c>
      <c r="F1896" t="s">
        <v>1547</v>
      </c>
      <c r="G1896" t="str">
        <f t="shared" si="116"/>
        <v>sept-2025</v>
      </c>
      <c r="H1896" t="str">
        <f t="shared" si="117"/>
        <v>04-sept</v>
      </c>
      <c r="I1896">
        <f t="shared" si="118"/>
        <v>2025</v>
      </c>
      <c r="J1896" t="str">
        <f t="shared" si="119"/>
        <v>2025-09</v>
      </c>
    </row>
    <row r="1897" spans="1:10">
      <c r="A1897" s="16" t="s">
        <v>8</v>
      </c>
      <c r="B1897" s="84">
        <v>45903</v>
      </c>
      <c r="C1897" s="19">
        <v>6332.72</v>
      </c>
      <c r="D1897" s="16"/>
      <c r="E1897" t="s">
        <v>421</v>
      </c>
      <c r="F1897" t="s">
        <v>1547</v>
      </c>
      <c r="G1897" t="str">
        <f t="shared" si="116"/>
        <v>sept-2025</v>
      </c>
      <c r="H1897" t="str">
        <f t="shared" si="117"/>
        <v>03-sept</v>
      </c>
      <c r="I1897">
        <f t="shared" si="118"/>
        <v>2025</v>
      </c>
      <c r="J1897" t="str">
        <f t="shared" si="119"/>
        <v>2025-09</v>
      </c>
    </row>
    <row r="1898" spans="1:10">
      <c r="A1898" s="16" t="s">
        <v>8</v>
      </c>
      <c r="B1898" s="84">
        <v>45902</v>
      </c>
      <c r="C1898" s="19">
        <v>6928.18</v>
      </c>
      <c r="D1898" s="16"/>
      <c r="E1898" t="s">
        <v>421</v>
      </c>
      <c r="F1898" t="s">
        <v>1547</v>
      </c>
      <c r="G1898" t="str">
        <f t="shared" si="116"/>
        <v>sept-2025</v>
      </c>
      <c r="H1898" t="str">
        <f t="shared" si="117"/>
        <v>02-sept</v>
      </c>
      <c r="I1898">
        <f t="shared" si="118"/>
        <v>2025</v>
      </c>
      <c r="J1898" t="str">
        <f t="shared" si="119"/>
        <v>2025-09</v>
      </c>
    </row>
    <row r="1899" spans="1:10">
      <c r="A1899" s="16" t="s">
        <v>8</v>
      </c>
      <c r="B1899" s="84">
        <v>45901</v>
      </c>
      <c r="C1899" s="19">
        <v>3650.91</v>
      </c>
      <c r="D1899" s="16"/>
      <c r="E1899" t="s">
        <v>421</v>
      </c>
      <c r="F1899" t="s">
        <v>1547</v>
      </c>
      <c r="G1899" t="str">
        <f t="shared" si="116"/>
        <v>sept-2025</v>
      </c>
      <c r="H1899" t="str">
        <f t="shared" si="117"/>
        <v>01-sept</v>
      </c>
      <c r="I1899">
        <f t="shared" si="118"/>
        <v>2025</v>
      </c>
      <c r="J1899" t="str">
        <f t="shared" si="119"/>
        <v>2025-09</v>
      </c>
    </row>
    <row r="1900" spans="1:10">
      <c r="A1900" s="16" t="s">
        <v>8</v>
      </c>
      <c r="B1900" s="84">
        <v>45900</v>
      </c>
      <c r="C1900" s="19">
        <v>2070.91</v>
      </c>
      <c r="D1900" s="16"/>
      <c r="E1900" t="s">
        <v>421</v>
      </c>
      <c r="F1900" t="s">
        <v>1547</v>
      </c>
      <c r="G1900" t="str">
        <f t="shared" si="116"/>
        <v>août-2025</v>
      </c>
      <c r="H1900" t="str">
        <f t="shared" si="117"/>
        <v>31-août</v>
      </c>
      <c r="I1900">
        <f t="shared" si="118"/>
        <v>2025</v>
      </c>
      <c r="J1900" t="str">
        <f t="shared" si="119"/>
        <v>2025-08</v>
      </c>
    </row>
    <row r="1901" spans="1:10">
      <c r="A1901" s="16" t="s">
        <v>8</v>
      </c>
      <c r="B1901" s="84">
        <v>45899</v>
      </c>
      <c r="C1901" s="19">
        <v>5848.18</v>
      </c>
      <c r="D1901" s="16"/>
      <c r="E1901" t="s">
        <v>421</v>
      </c>
      <c r="F1901" t="s">
        <v>1547</v>
      </c>
      <c r="G1901" t="str">
        <f t="shared" si="116"/>
        <v>août-2025</v>
      </c>
      <c r="H1901" t="str">
        <f t="shared" si="117"/>
        <v>30-août</v>
      </c>
      <c r="I1901">
        <f t="shared" si="118"/>
        <v>2025</v>
      </c>
      <c r="J1901" t="str">
        <f t="shared" si="119"/>
        <v>2025-08</v>
      </c>
    </row>
    <row r="1902" spans="1:10">
      <c r="A1902" s="16" t="s">
        <v>8</v>
      </c>
      <c r="B1902" s="84">
        <v>45898</v>
      </c>
      <c r="C1902" s="19">
        <v>5207.2700000000004</v>
      </c>
      <c r="D1902" s="16"/>
      <c r="E1902" t="s">
        <v>421</v>
      </c>
      <c r="F1902" t="s">
        <v>1547</v>
      </c>
      <c r="G1902" t="str">
        <f t="shared" si="116"/>
        <v>août-2025</v>
      </c>
      <c r="H1902" t="str">
        <f t="shared" si="117"/>
        <v>29-août</v>
      </c>
      <c r="I1902">
        <f t="shared" si="118"/>
        <v>2025</v>
      </c>
      <c r="J1902" t="str">
        <f t="shared" si="119"/>
        <v>2025-08</v>
      </c>
    </row>
    <row r="1903" spans="1:10">
      <c r="A1903" s="16" t="s">
        <v>8</v>
      </c>
      <c r="B1903" s="84">
        <v>45897</v>
      </c>
      <c r="C1903" s="19">
        <v>8957.27</v>
      </c>
      <c r="D1903" s="16"/>
      <c r="E1903" t="s">
        <v>421</v>
      </c>
      <c r="F1903" t="s">
        <v>1547</v>
      </c>
      <c r="G1903" t="str">
        <f t="shared" si="116"/>
        <v>août-2025</v>
      </c>
      <c r="H1903" t="str">
        <f t="shared" si="117"/>
        <v>28-août</v>
      </c>
      <c r="I1903">
        <f t="shared" si="118"/>
        <v>2025</v>
      </c>
      <c r="J1903" t="str">
        <f t="shared" si="119"/>
        <v>2025-08</v>
      </c>
    </row>
    <row r="1904" spans="1:10">
      <c r="A1904" s="16" t="s">
        <v>8</v>
      </c>
      <c r="B1904" s="84">
        <v>45896</v>
      </c>
      <c r="C1904" s="19">
        <v>11817.27</v>
      </c>
      <c r="D1904" s="16"/>
      <c r="E1904" t="s">
        <v>421</v>
      </c>
      <c r="F1904" t="s">
        <v>1547</v>
      </c>
      <c r="G1904" t="str">
        <f t="shared" si="116"/>
        <v>août-2025</v>
      </c>
      <c r="H1904" t="str">
        <f t="shared" si="117"/>
        <v>27-août</v>
      </c>
      <c r="I1904">
        <f t="shared" si="118"/>
        <v>2025</v>
      </c>
      <c r="J1904" t="str">
        <f t="shared" si="119"/>
        <v>2025-08</v>
      </c>
    </row>
    <row r="1905" spans="1:10">
      <c r="A1905" s="16" t="s">
        <v>8</v>
      </c>
      <c r="B1905" s="84">
        <v>45895</v>
      </c>
      <c r="C1905" s="19">
        <v>5730.91</v>
      </c>
      <c r="D1905" s="16"/>
      <c r="E1905" t="s">
        <v>421</v>
      </c>
      <c r="F1905" t="s">
        <v>1547</v>
      </c>
      <c r="G1905" t="str">
        <f t="shared" si="116"/>
        <v>août-2025</v>
      </c>
      <c r="H1905" t="str">
        <f t="shared" si="117"/>
        <v>26-août</v>
      </c>
      <c r="I1905">
        <f t="shared" si="118"/>
        <v>2025</v>
      </c>
      <c r="J1905" t="str">
        <f t="shared" si="119"/>
        <v>2025-08</v>
      </c>
    </row>
    <row r="1906" spans="1:10">
      <c r="A1906" s="16" t="s">
        <v>8</v>
      </c>
      <c r="B1906" s="84">
        <v>45894</v>
      </c>
      <c r="C1906" s="19">
        <v>1285.45</v>
      </c>
      <c r="D1906" s="16"/>
      <c r="E1906" t="s">
        <v>421</v>
      </c>
      <c r="F1906" t="s">
        <v>1547</v>
      </c>
      <c r="G1906" t="str">
        <f t="shared" si="116"/>
        <v>août-2025</v>
      </c>
      <c r="H1906" t="str">
        <f t="shared" si="117"/>
        <v>25-août</v>
      </c>
      <c r="I1906">
        <f t="shared" si="118"/>
        <v>2025</v>
      </c>
      <c r="J1906" t="str">
        <f t="shared" si="119"/>
        <v>2025-08</v>
      </c>
    </row>
    <row r="1907" spans="1:10">
      <c r="A1907" s="16" t="s">
        <v>8</v>
      </c>
      <c r="B1907" s="84">
        <v>45893</v>
      </c>
      <c r="C1907" s="19">
        <v>778.18</v>
      </c>
      <c r="D1907" s="16"/>
      <c r="E1907" t="s">
        <v>421</v>
      </c>
      <c r="F1907" t="s">
        <v>1547</v>
      </c>
      <c r="G1907" t="str">
        <f t="shared" si="116"/>
        <v>août-2025</v>
      </c>
      <c r="H1907" t="str">
        <f t="shared" si="117"/>
        <v>24-août</v>
      </c>
      <c r="I1907">
        <f t="shared" si="118"/>
        <v>2025</v>
      </c>
      <c r="J1907" t="str">
        <f t="shared" si="119"/>
        <v>2025-08</v>
      </c>
    </row>
    <row r="1908" spans="1:10">
      <c r="A1908" t="s">
        <v>8</v>
      </c>
      <c r="B1908" s="33">
        <v>45892</v>
      </c>
      <c r="C1908" s="5">
        <v>308.18</v>
      </c>
      <c r="E1908" t="s">
        <v>421</v>
      </c>
      <c r="F1908" t="s">
        <v>1547</v>
      </c>
      <c r="G1908" t="str">
        <f t="shared" si="116"/>
        <v>août-2025</v>
      </c>
      <c r="H1908" t="str">
        <f t="shared" si="117"/>
        <v>23-août</v>
      </c>
      <c r="I1908">
        <f t="shared" si="118"/>
        <v>2025</v>
      </c>
      <c r="J1908" t="str">
        <f t="shared" si="119"/>
        <v>2025-08</v>
      </c>
    </row>
    <row r="1909" spans="1:10">
      <c r="A1909" t="s">
        <v>8</v>
      </c>
      <c r="B1909" s="33">
        <v>45869</v>
      </c>
      <c r="C1909" s="5">
        <v>430.91</v>
      </c>
      <c r="E1909" t="s">
        <v>421</v>
      </c>
      <c r="F1909" t="s">
        <v>1547</v>
      </c>
      <c r="G1909" t="str">
        <f t="shared" si="116"/>
        <v>juil-2025</v>
      </c>
      <c r="H1909" t="str">
        <f t="shared" si="117"/>
        <v>31-juil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33">
        <v>45868</v>
      </c>
      <c r="C1910" s="5">
        <v>1820</v>
      </c>
      <c r="E1910" t="s">
        <v>421</v>
      </c>
      <c r="F1910" t="s">
        <v>1547</v>
      </c>
      <c r="G1910" t="str">
        <f t="shared" si="116"/>
        <v>juil-2025</v>
      </c>
      <c r="H1910" t="str">
        <f t="shared" si="117"/>
        <v>30-juil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33">
        <v>45867</v>
      </c>
      <c r="C1911" s="5">
        <v>1353.64</v>
      </c>
      <c r="E1911" t="s">
        <v>421</v>
      </c>
      <c r="F1911" t="s">
        <v>1547</v>
      </c>
      <c r="G1911" t="str">
        <f t="shared" si="116"/>
        <v>juil-2025</v>
      </c>
      <c r="H1911" t="str">
        <f t="shared" si="117"/>
        <v>29-juil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33">
        <v>45866</v>
      </c>
      <c r="C1912" s="5">
        <v>1291.82</v>
      </c>
      <c r="E1912" t="s">
        <v>421</v>
      </c>
      <c r="F1912" t="s">
        <v>1547</v>
      </c>
      <c r="G1912" t="str">
        <f t="shared" si="116"/>
        <v>juil-2025</v>
      </c>
      <c r="H1912" t="str">
        <f t="shared" si="117"/>
        <v>28-juil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33">
        <v>45865</v>
      </c>
      <c r="C1913" s="5">
        <v>208.18</v>
      </c>
      <c r="E1913" t="s">
        <v>421</v>
      </c>
      <c r="F1913" t="s">
        <v>1547</v>
      </c>
      <c r="G1913" t="str">
        <f t="shared" si="116"/>
        <v>juil-2025</v>
      </c>
      <c r="H1913" t="str">
        <f t="shared" si="117"/>
        <v>27-juil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33">
        <v>45864</v>
      </c>
      <c r="C1914" s="5">
        <v>6521.82</v>
      </c>
      <c r="E1914" t="s">
        <v>421</v>
      </c>
      <c r="F1914" t="s">
        <v>1547</v>
      </c>
      <c r="G1914" t="str">
        <f t="shared" si="116"/>
        <v>juil-2025</v>
      </c>
      <c r="H1914" t="str">
        <f t="shared" si="117"/>
        <v>26-juil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33">
        <v>45863</v>
      </c>
      <c r="C1915" s="5">
        <v>6290.91</v>
      </c>
      <c r="E1915" t="s">
        <v>421</v>
      </c>
      <c r="F1915" t="s">
        <v>1547</v>
      </c>
      <c r="G1915" t="str">
        <f t="shared" si="116"/>
        <v>juil-2025</v>
      </c>
      <c r="H1915" t="str">
        <f t="shared" si="117"/>
        <v>25-juil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33">
        <v>45862</v>
      </c>
      <c r="C1916" s="5">
        <v>7327.27</v>
      </c>
      <c r="E1916" t="s">
        <v>421</v>
      </c>
      <c r="F1916" t="s">
        <v>1547</v>
      </c>
      <c r="G1916" t="str">
        <f t="shared" si="116"/>
        <v>juil-2025</v>
      </c>
      <c r="H1916" t="str">
        <f t="shared" si="117"/>
        <v>24-juil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33">
        <v>45861</v>
      </c>
      <c r="C1917" s="5">
        <v>7727.27</v>
      </c>
      <c r="E1917" t="s">
        <v>421</v>
      </c>
      <c r="F1917" t="s">
        <v>1547</v>
      </c>
      <c r="G1917" t="str">
        <f t="shared" si="116"/>
        <v>juil-2025</v>
      </c>
      <c r="H1917" t="str">
        <f t="shared" si="117"/>
        <v>23-juil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33">
        <v>45860</v>
      </c>
      <c r="C1918" s="5">
        <v>7128.18</v>
      </c>
      <c r="E1918" t="s">
        <v>421</v>
      </c>
      <c r="F1918" t="s">
        <v>1547</v>
      </c>
      <c r="G1918" t="str">
        <f t="shared" si="116"/>
        <v>juil-2025</v>
      </c>
      <c r="H1918" t="str">
        <f t="shared" si="117"/>
        <v>22-juil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33">
        <v>45859</v>
      </c>
      <c r="C1919" s="5">
        <v>-40</v>
      </c>
      <c r="E1919" t="s">
        <v>421</v>
      </c>
      <c r="F1919" t="s">
        <v>1547</v>
      </c>
      <c r="G1919" t="str">
        <f t="shared" si="116"/>
        <v>juil-2025</v>
      </c>
      <c r="H1919" t="str">
        <f t="shared" si="117"/>
        <v>21-juil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33">
        <v>45858</v>
      </c>
      <c r="C1920" s="5">
        <v>607.27</v>
      </c>
      <c r="E1920" t="s">
        <v>421</v>
      </c>
      <c r="F1920" t="s">
        <v>1547</v>
      </c>
      <c r="G1920" t="str">
        <f t="shared" si="116"/>
        <v>juil-2025</v>
      </c>
      <c r="H1920" t="str">
        <f t="shared" si="117"/>
        <v>20-juil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33">
        <v>45857</v>
      </c>
      <c r="C1921" s="5">
        <v>575.45000000000005</v>
      </c>
      <c r="E1921" t="s">
        <v>421</v>
      </c>
      <c r="F1921" t="s">
        <v>1547</v>
      </c>
      <c r="G1921" t="str">
        <f t="shared" si="116"/>
        <v>juil-2025</v>
      </c>
      <c r="H1921" t="str">
        <f t="shared" si="117"/>
        <v>19-juil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33">
        <v>45856</v>
      </c>
      <c r="C1922" s="5">
        <v>1290</v>
      </c>
      <c r="E1922" t="s">
        <v>421</v>
      </c>
      <c r="F1922" t="s">
        <v>1547</v>
      </c>
      <c r="G1922" t="str">
        <f t="shared" ref="G1922:G1985" si="120">TEXT(B1922,"mmm-aaaa")</f>
        <v>juil-2025</v>
      </c>
      <c r="H1922" t="str">
        <f t="shared" ref="H1922:H1985" si="121">TEXT(B1922,"jj-mmm")</f>
        <v>18-juil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33">
        <v>45855</v>
      </c>
      <c r="C1923" s="5">
        <v>2750.91</v>
      </c>
      <c r="E1923" t="s">
        <v>421</v>
      </c>
      <c r="F1923" t="s">
        <v>1547</v>
      </c>
      <c r="G1923" t="str">
        <f t="shared" si="120"/>
        <v>juil-2025</v>
      </c>
      <c r="H1923" t="str">
        <f t="shared" si="121"/>
        <v>17-juil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33">
        <v>45854</v>
      </c>
      <c r="C1924" s="5">
        <v>8020.91</v>
      </c>
      <c r="E1924" t="s">
        <v>421</v>
      </c>
      <c r="F1924" t="s">
        <v>1547</v>
      </c>
      <c r="G1924" t="str">
        <f t="shared" si="120"/>
        <v>juil-2025</v>
      </c>
      <c r="H1924" t="str">
        <f t="shared" si="121"/>
        <v>16-juil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33">
        <v>45853</v>
      </c>
      <c r="C1925" s="5">
        <v>8389</v>
      </c>
      <c r="E1925" t="s">
        <v>421</v>
      </c>
      <c r="F1925" t="s">
        <v>1547</v>
      </c>
      <c r="G1925" t="str">
        <f t="shared" si="120"/>
        <v>juil-2025</v>
      </c>
      <c r="H1925" t="str">
        <f t="shared" si="121"/>
        <v>15-juil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33">
        <v>45852</v>
      </c>
      <c r="C1926" s="5">
        <v>2470.91</v>
      </c>
      <c r="E1926" t="s">
        <v>421</v>
      </c>
      <c r="F1926" t="s">
        <v>1547</v>
      </c>
      <c r="G1926" t="str">
        <f t="shared" si="120"/>
        <v>juil-2025</v>
      </c>
      <c r="H1926" t="str">
        <f t="shared" si="121"/>
        <v>14-juil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33">
        <v>45851</v>
      </c>
      <c r="C1927" s="5">
        <v>465.45</v>
      </c>
      <c r="E1927" t="s">
        <v>421</v>
      </c>
      <c r="F1927" t="s">
        <v>1547</v>
      </c>
      <c r="G1927" t="str">
        <f t="shared" si="120"/>
        <v>juil-2025</v>
      </c>
      <c r="H1927" t="str">
        <f t="shared" si="121"/>
        <v>13-juil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33">
        <v>45850</v>
      </c>
      <c r="C1928" s="5">
        <v>543.64</v>
      </c>
      <c r="E1928" t="s">
        <v>421</v>
      </c>
      <c r="F1928" t="s">
        <v>1547</v>
      </c>
      <c r="G1928" t="str">
        <f t="shared" si="120"/>
        <v>juil-2025</v>
      </c>
      <c r="H1928" t="str">
        <f t="shared" si="121"/>
        <v>12-juil</v>
      </c>
      <c r="I1928">
        <f t="shared" si="122"/>
        <v>2025</v>
      </c>
      <c r="J1928" t="str">
        <f t="shared" si="123"/>
        <v>2025-07</v>
      </c>
    </row>
    <row r="1929" spans="1:10">
      <c r="A1929" t="s">
        <v>8</v>
      </c>
      <c r="B1929" s="33">
        <v>45849</v>
      </c>
      <c r="C1929" s="5">
        <v>506.36</v>
      </c>
      <c r="E1929" t="s">
        <v>421</v>
      </c>
      <c r="F1929" t="s">
        <v>1547</v>
      </c>
      <c r="G1929" t="str">
        <f t="shared" si="120"/>
        <v>juil-2025</v>
      </c>
      <c r="H1929" t="str">
        <f t="shared" si="121"/>
        <v>11-juil</v>
      </c>
      <c r="I1929">
        <f t="shared" si="122"/>
        <v>2025</v>
      </c>
      <c r="J1929" t="str">
        <f t="shared" si="123"/>
        <v>2025-07</v>
      </c>
    </row>
    <row r="1930" spans="1:10">
      <c r="A1930" t="s">
        <v>8</v>
      </c>
      <c r="B1930" s="33">
        <v>45848</v>
      </c>
      <c r="C1930" s="5">
        <v>9848.18</v>
      </c>
      <c r="E1930" t="s">
        <v>421</v>
      </c>
      <c r="F1930" t="s">
        <v>1547</v>
      </c>
      <c r="G1930" t="str">
        <f t="shared" si="120"/>
        <v>juil-2025</v>
      </c>
      <c r="H1930" t="str">
        <f t="shared" si="121"/>
        <v>10-juil</v>
      </c>
      <c r="I1930">
        <f t="shared" si="122"/>
        <v>2025</v>
      </c>
      <c r="J1930" t="str">
        <f t="shared" si="123"/>
        <v>2025-07</v>
      </c>
    </row>
    <row r="1931" spans="1:10">
      <c r="A1931" t="s">
        <v>8</v>
      </c>
      <c r="B1931" s="33">
        <v>45847</v>
      </c>
      <c r="C1931" s="5">
        <v>16734.54</v>
      </c>
      <c r="E1931" t="s">
        <v>421</v>
      </c>
      <c r="F1931" t="s">
        <v>1547</v>
      </c>
      <c r="G1931" t="str">
        <f t="shared" si="120"/>
        <v>juil-2025</v>
      </c>
      <c r="H1931" t="str">
        <f t="shared" si="121"/>
        <v>09-juil</v>
      </c>
      <c r="I1931">
        <f t="shared" si="122"/>
        <v>2025</v>
      </c>
      <c r="J1931" t="str">
        <f t="shared" si="123"/>
        <v>2025-07</v>
      </c>
    </row>
    <row r="1932" spans="1:10">
      <c r="A1932" t="s">
        <v>8</v>
      </c>
      <c r="B1932" s="33">
        <v>45846</v>
      </c>
      <c r="C1932" s="5">
        <v>12310</v>
      </c>
      <c r="E1932" t="s">
        <v>421</v>
      </c>
      <c r="F1932" t="s">
        <v>1547</v>
      </c>
      <c r="G1932" t="str">
        <f t="shared" si="120"/>
        <v>juil-2025</v>
      </c>
      <c r="H1932" t="str">
        <f t="shared" si="121"/>
        <v>08-juil</v>
      </c>
      <c r="I1932">
        <f t="shared" si="122"/>
        <v>2025</v>
      </c>
      <c r="J1932" t="str">
        <f t="shared" si="123"/>
        <v>2025-07</v>
      </c>
    </row>
    <row r="1933" spans="1:10">
      <c r="A1933" t="s">
        <v>8</v>
      </c>
      <c r="B1933" s="33">
        <v>45845</v>
      </c>
      <c r="C1933" s="5">
        <v>12480.91</v>
      </c>
      <c r="E1933" t="s">
        <v>421</v>
      </c>
      <c r="F1933" t="s">
        <v>1547</v>
      </c>
      <c r="G1933" t="str">
        <f t="shared" si="120"/>
        <v>juil-2025</v>
      </c>
      <c r="H1933" t="str">
        <f t="shared" si="121"/>
        <v>07-juil</v>
      </c>
      <c r="I1933">
        <f t="shared" si="122"/>
        <v>2025</v>
      </c>
      <c r="J1933" t="str">
        <f t="shared" si="123"/>
        <v>2025-07</v>
      </c>
    </row>
    <row r="1934" spans="1:10">
      <c r="A1934" t="s">
        <v>8</v>
      </c>
      <c r="B1934" s="33">
        <v>45844</v>
      </c>
      <c r="C1934" s="5">
        <v>10181.82</v>
      </c>
      <c r="E1934" t="s">
        <v>421</v>
      </c>
      <c r="F1934" t="s">
        <v>1547</v>
      </c>
      <c r="G1934" t="str">
        <f t="shared" si="120"/>
        <v>juil-2025</v>
      </c>
      <c r="H1934" t="str">
        <f t="shared" si="121"/>
        <v>06-juil</v>
      </c>
      <c r="I1934">
        <f t="shared" si="122"/>
        <v>2025</v>
      </c>
      <c r="J1934" t="str">
        <f t="shared" si="123"/>
        <v>2025-07</v>
      </c>
    </row>
    <row r="1935" spans="1:10">
      <c r="A1935" t="s">
        <v>8</v>
      </c>
      <c r="B1935" s="33">
        <v>45843</v>
      </c>
      <c r="C1935" s="5">
        <v>15824.55</v>
      </c>
      <c r="E1935" t="s">
        <v>421</v>
      </c>
      <c r="F1935" t="s">
        <v>1547</v>
      </c>
      <c r="G1935" t="str">
        <f t="shared" si="120"/>
        <v>juil-2025</v>
      </c>
      <c r="H1935" t="str">
        <f t="shared" si="121"/>
        <v>05-juil</v>
      </c>
      <c r="I1935">
        <f t="shared" si="122"/>
        <v>2025</v>
      </c>
      <c r="J1935" t="str">
        <f t="shared" si="123"/>
        <v>2025-07</v>
      </c>
    </row>
    <row r="1936" spans="1:10">
      <c r="A1936" t="s">
        <v>8</v>
      </c>
      <c r="B1936" s="33">
        <v>45842</v>
      </c>
      <c r="C1936" s="5">
        <v>3016.36</v>
      </c>
      <c r="E1936" t="s">
        <v>421</v>
      </c>
      <c r="F1936" t="s">
        <v>1547</v>
      </c>
      <c r="G1936" t="str">
        <f t="shared" si="120"/>
        <v>juil-2025</v>
      </c>
      <c r="H1936" t="str">
        <f t="shared" si="121"/>
        <v>04-juil</v>
      </c>
      <c r="I1936">
        <f t="shared" si="122"/>
        <v>2025</v>
      </c>
      <c r="J1936" t="str">
        <f t="shared" si="123"/>
        <v>2025-07</v>
      </c>
    </row>
    <row r="1937" spans="1:10">
      <c r="A1937" t="s">
        <v>8</v>
      </c>
      <c r="B1937" s="33">
        <v>45841</v>
      </c>
      <c r="C1937" s="5">
        <v>10910.07</v>
      </c>
      <c r="E1937" t="s">
        <v>421</v>
      </c>
      <c r="F1937" t="s">
        <v>1547</v>
      </c>
      <c r="G1937" t="str">
        <f t="shared" si="120"/>
        <v>juil-2025</v>
      </c>
      <c r="H1937" t="str">
        <f t="shared" si="121"/>
        <v>03-juil</v>
      </c>
      <c r="I1937">
        <f t="shared" si="122"/>
        <v>2025</v>
      </c>
      <c r="J1937" t="str">
        <f t="shared" si="123"/>
        <v>2025-07</v>
      </c>
    </row>
    <row r="1938" spans="1:10">
      <c r="A1938" s="16" t="s">
        <v>8</v>
      </c>
      <c r="B1938" s="84">
        <v>45840</v>
      </c>
      <c r="C1938" s="19">
        <v>16665.45</v>
      </c>
      <c r="D1938" s="16"/>
      <c r="E1938" t="s">
        <v>421</v>
      </c>
      <c r="F1938" t="s">
        <v>1547</v>
      </c>
      <c r="G1938" t="str">
        <f t="shared" si="120"/>
        <v>juil-2025</v>
      </c>
      <c r="H1938" t="str">
        <f t="shared" si="121"/>
        <v>02-juil</v>
      </c>
      <c r="I1938">
        <f t="shared" si="122"/>
        <v>2025</v>
      </c>
      <c r="J1938" t="str">
        <f t="shared" si="123"/>
        <v>2025-07</v>
      </c>
    </row>
    <row r="1939" spans="1:10">
      <c r="A1939" s="16" t="s">
        <v>8</v>
      </c>
      <c r="B1939" s="84">
        <v>45839</v>
      </c>
      <c r="C1939" s="19">
        <v>11319.09</v>
      </c>
      <c r="D1939" s="16"/>
      <c r="E1939" t="s">
        <v>421</v>
      </c>
      <c r="F1939" t="s">
        <v>1547</v>
      </c>
      <c r="G1939" t="str">
        <f t="shared" si="120"/>
        <v>juil-2025</v>
      </c>
      <c r="H1939" t="str">
        <f t="shared" si="121"/>
        <v>01-juil</v>
      </c>
      <c r="I1939">
        <f t="shared" si="122"/>
        <v>2025</v>
      </c>
      <c r="J1939" t="str">
        <f t="shared" si="123"/>
        <v>2025-07</v>
      </c>
    </row>
    <row r="1940" spans="1:10">
      <c r="A1940" s="16" t="s">
        <v>8</v>
      </c>
      <c r="B1940" s="84">
        <v>45838</v>
      </c>
      <c r="C1940" s="19">
        <v>15476.36</v>
      </c>
      <c r="D1940" s="16"/>
      <c r="E1940" t="s">
        <v>421</v>
      </c>
      <c r="F1940" t="s">
        <v>1547</v>
      </c>
      <c r="G1940" t="str">
        <f t="shared" si="120"/>
        <v>juin-2025</v>
      </c>
      <c r="H1940" t="str">
        <f t="shared" si="121"/>
        <v>30-juin</v>
      </c>
      <c r="I1940">
        <f t="shared" si="122"/>
        <v>2025</v>
      </c>
      <c r="J1940" t="str">
        <f t="shared" si="123"/>
        <v>2025-06</v>
      </c>
    </row>
    <row r="1941" spans="1:10">
      <c r="A1941" s="16" t="s">
        <v>8</v>
      </c>
      <c r="B1941" s="84">
        <v>45837</v>
      </c>
      <c r="C1941" s="19">
        <v>3406.36</v>
      </c>
      <c r="D1941" s="16"/>
      <c r="E1941" t="s">
        <v>421</v>
      </c>
      <c r="F1941" t="s">
        <v>1547</v>
      </c>
      <c r="G1941" t="str">
        <f t="shared" si="120"/>
        <v>juin-2025</v>
      </c>
      <c r="H1941" t="str">
        <f t="shared" si="121"/>
        <v>29-juin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84">
        <v>45836</v>
      </c>
      <c r="C1942" s="19">
        <v>3538.18</v>
      </c>
      <c r="D1942" s="16"/>
      <c r="E1942" t="s">
        <v>421</v>
      </c>
      <c r="F1942" t="s">
        <v>1547</v>
      </c>
      <c r="G1942" t="str">
        <f t="shared" si="120"/>
        <v>juin-2025</v>
      </c>
      <c r="H1942" t="str">
        <f t="shared" si="121"/>
        <v>28-juin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84">
        <v>45835</v>
      </c>
      <c r="C1943" s="19">
        <v>3047.28</v>
      </c>
      <c r="D1943" s="16"/>
      <c r="E1943" t="s">
        <v>421</v>
      </c>
      <c r="F1943" t="s">
        <v>1547</v>
      </c>
      <c r="G1943" t="str">
        <f t="shared" si="120"/>
        <v>juin-2025</v>
      </c>
      <c r="H1943" t="str">
        <f t="shared" si="121"/>
        <v>27-juin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84">
        <v>45834</v>
      </c>
      <c r="C1944" s="19">
        <v>11184.54</v>
      </c>
      <c r="D1944" s="16"/>
      <c r="E1944" t="s">
        <v>421</v>
      </c>
      <c r="F1944" t="s">
        <v>1547</v>
      </c>
      <c r="G1944" t="str">
        <f t="shared" si="120"/>
        <v>juin-2025</v>
      </c>
      <c r="H1944" t="str">
        <f t="shared" si="121"/>
        <v>26-juin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84">
        <v>45833</v>
      </c>
      <c r="C1945" s="19">
        <v>8746.25</v>
      </c>
      <c r="D1945" s="16"/>
      <c r="E1945" t="s">
        <v>421</v>
      </c>
      <c r="F1945" t="s">
        <v>1547</v>
      </c>
      <c r="G1945" t="str">
        <f t="shared" si="120"/>
        <v>juin-2025</v>
      </c>
      <c r="H1945" t="str">
        <f t="shared" si="121"/>
        <v>25-juin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84">
        <v>45832</v>
      </c>
      <c r="C1946" s="19">
        <v>9628.18</v>
      </c>
      <c r="D1946" s="16"/>
      <c r="E1946" t="s">
        <v>421</v>
      </c>
      <c r="F1946" t="s">
        <v>1547</v>
      </c>
      <c r="G1946" t="str">
        <f t="shared" si="120"/>
        <v>juin-2025</v>
      </c>
      <c r="H1946" t="str">
        <f t="shared" si="121"/>
        <v>24-juin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84">
        <v>45831</v>
      </c>
      <c r="C1947" s="19">
        <v>17620</v>
      </c>
      <c r="D1947" s="16"/>
      <c r="E1947" t="s">
        <v>421</v>
      </c>
      <c r="F1947" t="s">
        <v>1547</v>
      </c>
      <c r="G1947" t="str">
        <f t="shared" si="120"/>
        <v>juin-2025</v>
      </c>
      <c r="H1947" t="str">
        <f t="shared" si="121"/>
        <v>23-juin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84">
        <v>45830</v>
      </c>
      <c r="C1948" s="19">
        <v>4071.82</v>
      </c>
      <c r="D1948" s="16"/>
      <c r="E1948" t="s">
        <v>421</v>
      </c>
      <c r="F1948" t="s">
        <v>1547</v>
      </c>
      <c r="G1948" t="str">
        <f t="shared" si="120"/>
        <v>juin-2025</v>
      </c>
      <c r="H1948" t="str">
        <f t="shared" si="121"/>
        <v>22-juin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84">
        <v>45829</v>
      </c>
      <c r="C1949" s="19">
        <v>2292.73</v>
      </c>
      <c r="D1949" s="16"/>
      <c r="E1949" t="s">
        <v>421</v>
      </c>
      <c r="F1949" t="s">
        <v>1547</v>
      </c>
      <c r="G1949" t="str">
        <f t="shared" si="120"/>
        <v>juin-2025</v>
      </c>
      <c r="H1949" t="str">
        <f t="shared" si="121"/>
        <v>21-juin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84">
        <v>45828</v>
      </c>
      <c r="C1950" s="19">
        <v>10524.55</v>
      </c>
      <c r="D1950" s="16"/>
      <c r="E1950" t="s">
        <v>421</v>
      </c>
      <c r="F1950" t="s">
        <v>1547</v>
      </c>
      <c r="G1950" t="str">
        <f t="shared" si="120"/>
        <v>juin-2025</v>
      </c>
      <c r="H1950" t="str">
        <f t="shared" si="121"/>
        <v>20-juin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84">
        <v>45827</v>
      </c>
      <c r="C1951" s="19">
        <v>16455.45</v>
      </c>
      <c r="D1951" s="16"/>
      <c r="E1951" t="s">
        <v>421</v>
      </c>
      <c r="F1951" t="s">
        <v>1547</v>
      </c>
      <c r="G1951" t="str">
        <f t="shared" si="120"/>
        <v>juin-2025</v>
      </c>
      <c r="H1951" t="str">
        <f t="shared" si="121"/>
        <v>19-juin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84">
        <v>45826</v>
      </c>
      <c r="C1952" s="19">
        <v>13770.91</v>
      </c>
      <c r="D1952" s="16"/>
      <c r="E1952" t="s">
        <v>421</v>
      </c>
      <c r="F1952" t="s">
        <v>1547</v>
      </c>
      <c r="G1952" t="str">
        <f t="shared" si="120"/>
        <v>juin-2025</v>
      </c>
      <c r="H1952" t="str">
        <f t="shared" si="121"/>
        <v>18-juin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84">
        <v>45825</v>
      </c>
      <c r="C1953" s="19">
        <v>11823.63</v>
      </c>
      <c r="D1953" s="16"/>
      <c r="E1953" t="s">
        <v>421</v>
      </c>
      <c r="F1953" t="s">
        <v>1547</v>
      </c>
      <c r="G1953" t="str">
        <f t="shared" si="120"/>
        <v>juin-2025</v>
      </c>
      <c r="H1953" t="str">
        <f t="shared" si="121"/>
        <v>17-juin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84">
        <v>45824</v>
      </c>
      <c r="C1954" s="19">
        <v>11003.63</v>
      </c>
      <c r="D1954" s="16"/>
      <c r="E1954" t="s">
        <v>421</v>
      </c>
      <c r="F1954" t="s">
        <v>1547</v>
      </c>
      <c r="G1954" t="str">
        <f t="shared" si="120"/>
        <v>juin-2025</v>
      </c>
      <c r="H1954" t="str">
        <f t="shared" si="121"/>
        <v>16-juin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84">
        <v>45823</v>
      </c>
      <c r="C1955" s="19">
        <v>1939.54</v>
      </c>
      <c r="D1955" s="16"/>
      <c r="E1955" t="s">
        <v>421</v>
      </c>
      <c r="F1955" t="s">
        <v>1547</v>
      </c>
      <c r="G1955" t="str">
        <f t="shared" si="120"/>
        <v>juin-2025</v>
      </c>
      <c r="H1955" t="str">
        <f t="shared" si="121"/>
        <v>15-juin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84">
        <v>45822</v>
      </c>
      <c r="C1956" s="19">
        <v>7694.55</v>
      </c>
      <c r="D1956" s="16"/>
      <c r="E1956" t="s">
        <v>421</v>
      </c>
      <c r="F1956" t="s">
        <v>1547</v>
      </c>
      <c r="G1956" t="str">
        <f t="shared" si="120"/>
        <v>juin-2025</v>
      </c>
      <c r="H1956" t="str">
        <f t="shared" si="121"/>
        <v>14-juin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84">
        <v>45821</v>
      </c>
      <c r="C1957" s="19">
        <v>10540.91</v>
      </c>
      <c r="D1957" s="16"/>
      <c r="E1957" t="s">
        <v>421</v>
      </c>
      <c r="F1957" t="s">
        <v>1547</v>
      </c>
      <c r="G1957" t="str">
        <f t="shared" si="120"/>
        <v>juin-2025</v>
      </c>
      <c r="H1957" t="str">
        <f t="shared" si="121"/>
        <v>13-juin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84">
        <v>45820</v>
      </c>
      <c r="C1958" s="19">
        <v>14629.09</v>
      </c>
      <c r="D1958" s="16"/>
      <c r="E1958" t="s">
        <v>421</v>
      </c>
      <c r="F1958" t="s">
        <v>1547</v>
      </c>
      <c r="G1958" t="str">
        <f t="shared" si="120"/>
        <v>juin-2025</v>
      </c>
      <c r="H1958" t="str">
        <f t="shared" si="121"/>
        <v>12-juin</v>
      </c>
      <c r="I1958">
        <f t="shared" si="122"/>
        <v>2025</v>
      </c>
      <c r="J1958" t="str">
        <f t="shared" si="123"/>
        <v>2025-06</v>
      </c>
    </row>
    <row r="1959" spans="1:10">
      <c r="A1959" s="16" t="s">
        <v>8</v>
      </c>
      <c r="B1959" s="84">
        <v>45819</v>
      </c>
      <c r="C1959" s="19">
        <v>10238.18</v>
      </c>
      <c r="D1959" s="16"/>
      <c r="E1959" t="s">
        <v>421</v>
      </c>
      <c r="F1959" t="s">
        <v>1547</v>
      </c>
      <c r="G1959" t="str">
        <f t="shared" si="120"/>
        <v>juin-2025</v>
      </c>
      <c r="H1959" t="str">
        <f t="shared" si="121"/>
        <v>11-juin</v>
      </c>
      <c r="I1959">
        <f t="shared" si="122"/>
        <v>2025</v>
      </c>
      <c r="J1959" t="str">
        <f t="shared" si="123"/>
        <v>2025-06</v>
      </c>
    </row>
    <row r="1960" spans="1:10">
      <c r="A1960" s="16" t="s">
        <v>8</v>
      </c>
      <c r="B1960" s="84">
        <v>45818</v>
      </c>
      <c r="C1960" s="19">
        <v>9581.81</v>
      </c>
      <c r="D1960" s="16"/>
      <c r="E1960" t="s">
        <v>421</v>
      </c>
      <c r="F1960" t="s">
        <v>1547</v>
      </c>
      <c r="G1960" t="str">
        <f t="shared" si="120"/>
        <v>juin-2025</v>
      </c>
      <c r="H1960" t="str">
        <f t="shared" si="121"/>
        <v>10-juin</v>
      </c>
      <c r="I1960">
        <f t="shared" si="122"/>
        <v>2025</v>
      </c>
      <c r="J1960" t="str">
        <f t="shared" si="123"/>
        <v>2025-06</v>
      </c>
    </row>
    <row r="1961" spans="1:10">
      <c r="A1961" s="16" t="s">
        <v>8</v>
      </c>
      <c r="B1961" s="84">
        <v>45817</v>
      </c>
      <c r="C1961" s="19">
        <v>1361.82</v>
      </c>
      <c r="D1961" s="16"/>
      <c r="E1961" t="s">
        <v>421</v>
      </c>
      <c r="F1961" t="s">
        <v>1547</v>
      </c>
      <c r="G1961" t="str">
        <f t="shared" si="120"/>
        <v>juin-2025</v>
      </c>
      <c r="H1961" t="str">
        <f t="shared" si="121"/>
        <v>09-juin</v>
      </c>
      <c r="I1961">
        <f t="shared" si="122"/>
        <v>2025</v>
      </c>
      <c r="J1961" t="str">
        <f t="shared" si="123"/>
        <v>2025-06</v>
      </c>
    </row>
    <row r="1962" spans="1:10">
      <c r="A1962" s="16" t="s">
        <v>8</v>
      </c>
      <c r="B1962" s="84">
        <v>45816</v>
      </c>
      <c r="C1962" s="19">
        <v>1461.36</v>
      </c>
      <c r="D1962" s="16"/>
      <c r="E1962" t="s">
        <v>421</v>
      </c>
      <c r="F1962" t="s">
        <v>1547</v>
      </c>
      <c r="G1962" t="str">
        <f t="shared" si="120"/>
        <v>juin-2025</v>
      </c>
      <c r="H1962" t="str">
        <f t="shared" si="121"/>
        <v>08-juin</v>
      </c>
      <c r="I1962">
        <f t="shared" si="122"/>
        <v>2025</v>
      </c>
      <c r="J1962" t="str">
        <f t="shared" si="123"/>
        <v>2025-06</v>
      </c>
    </row>
    <row r="1963" spans="1:10">
      <c r="A1963" s="16" t="s">
        <v>8</v>
      </c>
      <c r="B1963" s="84">
        <v>45815</v>
      </c>
      <c r="C1963" s="19">
        <v>1160</v>
      </c>
      <c r="D1963" s="16"/>
      <c r="E1963" t="s">
        <v>421</v>
      </c>
      <c r="F1963" t="s">
        <v>1547</v>
      </c>
      <c r="G1963" t="str">
        <f t="shared" si="120"/>
        <v>juin-2025</v>
      </c>
      <c r="H1963" t="str">
        <f t="shared" si="121"/>
        <v>07-juin</v>
      </c>
      <c r="I1963">
        <f t="shared" si="122"/>
        <v>2025</v>
      </c>
      <c r="J1963" t="str">
        <f t="shared" si="123"/>
        <v>2025-06</v>
      </c>
    </row>
    <row r="1964" spans="1:10">
      <c r="A1964" s="16" t="s">
        <v>8</v>
      </c>
      <c r="B1964" s="84">
        <v>45814</v>
      </c>
      <c r="C1964" s="19">
        <v>3520.91</v>
      </c>
      <c r="D1964" s="16"/>
      <c r="E1964" t="s">
        <v>421</v>
      </c>
      <c r="F1964" t="s">
        <v>1547</v>
      </c>
      <c r="G1964" t="str">
        <f t="shared" si="120"/>
        <v>juin-2025</v>
      </c>
      <c r="H1964" t="str">
        <f t="shared" si="121"/>
        <v>06-juin</v>
      </c>
      <c r="I1964">
        <f t="shared" si="122"/>
        <v>2025</v>
      </c>
      <c r="J1964" t="str">
        <f t="shared" si="123"/>
        <v>2025-06</v>
      </c>
    </row>
    <row r="1965" spans="1:10">
      <c r="A1965" s="16" t="s">
        <v>8</v>
      </c>
      <c r="B1965" s="84">
        <v>45813</v>
      </c>
      <c r="C1965" s="19">
        <v>16879.09</v>
      </c>
      <c r="D1965" s="16"/>
      <c r="E1965" t="s">
        <v>421</v>
      </c>
      <c r="F1965" t="s">
        <v>1547</v>
      </c>
      <c r="G1965" t="str">
        <f t="shared" si="120"/>
        <v>juin-2025</v>
      </c>
      <c r="H1965" t="str">
        <f t="shared" si="121"/>
        <v>05-juin</v>
      </c>
      <c r="I1965">
        <f t="shared" si="122"/>
        <v>2025</v>
      </c>
      <c r="J1965" t="str">
        <f t="shared" si="123"/>
        <v>2025-06</v>
      </c>
    </row>
    <row r="1966" spans="1:10">
      <c r="A1966" s="16" t="s">
        <v>8</v>
      </c>
      <c r="B1966" s="84">
        <v>45812</v>
      </c>
      <c r="C1966" s="19">
        <v>12372.72</v>
      </c>
      <c r="D1966" s="16"/>
      <c r="E1966" t="s">
        <v>421</v>
      </c>
      <c r="F1966" t="s">
        <v>1547</v>
      </c>
      <c r="G1966" t="str">
        <f t="shared" si="120"/>
        <v>juin-2025</v>
      </c>
      <c r="H1966" t="str">
        <f t="shared" si="121"/>
        <v>04-juin</v>
      </c>
      <c r="I1966">
        <f t="shared" si="122"/>
        <v>2025</v>
      </c>
      <c r="J1966" t="str">
        <f t="shared" si="123"/>
        <v>2025-06</v>
      </c>
    </row>
    <row r="1967" spans="1:10">
      <c r="A1967" s="16" t="s">
        <v>8</v>
      </c>
      <c r="B1967" s="84">
        <v>45811</v>
      </c>
      <c r="C1967" s="19">
        <v>13500.9</v>
      </c>
      <c r="D1967" s="16"/>
      <c r="E1967" t="s">
        <v>421</v>
      </c>
      <c r="F1967" t="s">
        <v>1547</v>
      </c>
      <c r="G1967" t="str">
        <f t="shared" si="120"/>
        <v>juin-2025</v>
      </c>
      <c r="H1967" t="str">
        <f t="shared" si="121"/>
        <v>03-juin</v>
      </c>
      <c r="I1967">
        <f t="shared" si="122"/>
        <v>2025</v>
      </c>
      <c r="J1967" t="str">
        <f t="shared" si="123"/>
        <v>2025-06</v>
      </c>
    </row>
    <row r="1968" spans="1:10">
      <c r="A1968" s="16" t="s">
        <v>8</v>
      </c>
      <c r="B1968" s="84">
        <v>45810</v>
      </c>
      <c r="C1968" s="19">
        <v>19329.990000000002</v>
      </c>
      <c r="D1968" s="16"/>
      <c r="E1968" t="s">
        <v>421</v>
      </c>
      <c r="F1968" t="s">
        <v>1547</v>
      </c>
      <c r="G1968" t="str">
        <f t="shared" si="120"/>
        <v>juin-2025</v>
      </c>
      <c r="H1968" t="str">
        <f t="shared" si="121"/>
        <v>02-juin</v>
      </c>
      <c r="I1968">
        <f t="shared" si="122"/>
        <v>2025</v>
      </c>
      <c r="J1968" t="str">
        <f t="shared" si="123"/>
        <v>2025-06</v>
      </c>
    </row>
    <row r="1969" spans="1:10">
      <c r="A1969" s="16" t="s">
        <v>8</v>
      </c>
      <c r="B1969" s="84">
        <v>45809</v>
      </c>
      <c r="C1969" s="19">
        <v>2944.54</v>
      </c>
      <c r="D1969" s="16"/>
      <c r="E1969" t="s">
        <v>421</v>
      </c>
      <c r="F1969" t="s">
        <v>1547</v>
      </c>
      <c r="G1969" t="str">
        <f t="shared" si="120"/>
        <v>juin-2025</v>
      </c>
      <c r="H1969" t="str">
        <f t="shared" si="121"/>
        <v>01-juin</v>
      </c>
      <c r="I1969">
        <f t="shared" si="122"/>
        <v>2025</v>
      </c>
      <c r="J1969" t="str">
        <f t="shared" si="123"/>
        <v>2025-06</v>
      </c>
    </row>
    <row r="1970" spans="1:10">
      <c r="A1970" s="16" t="s">
        <v>8</v>
      </c>
      <c r="B1970" s="84">
        <v>45808</v>
      </c>
      <c r="C1970" s="19">
        <v>5950</v>
      </c>
      <c r="D1970" s="16"/>
      <c r="E1970" t="s">
        <v>421</v>
      </c>
      <c r="F1970" t="s">
        <v>1547</v>
      </c>
      <c r="G1970" t="str">
        <f t="shared" si="120"/>
        <v>mai-2025</v>
      </c>
      <c r="H1970" t="str">
        <f t="shared" si="121"/>
        <v>31-mai</v>
      </c>
      <c r="I1970">
        <f t="shared" si="122"/>
        <v>2025</v>
      </c>
      <c r="J1970" t="str">
        <f t="shared" si="123"/>
        <v>2025-05</v>
      </c>
    </row>
    <row r="1971" spans="1:10">
      <c r="A1971" s="16" t="s">
        <v>8</v>
      </c>
      <c r="B1971" s="84">
        <v>45807</v>
      </c>
      <c r="C1971" s="19">
        <v>3964.55</v>
      </c>
      <c r="D1971" s="16"/>
      <c r="E1971" t="s">
        <v>421</v>
      </c>
      <c r="F1971" t="s">
        <v>1547</v>
      </c>
      <c r="G1971" t="str">
        <f t="shared" si="120"/>
        <v>mai-2025</v>
      </c>
      <c r="H1971" t="str">
        <f t="shared" si="121"/>
        <v>30-mai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84">
        <v>45806</v>
      </c>
      <c r="C1972" s="19">
        <v>1500</v>
      </c>
      <c r="D1972" s="16"/>
      <c r="E1972" t="s">
        <v>421</v>
      </c>
      <c r="F1972" t="s">
        <v>1547</v>
      </c>
      <c r="G1972" t="str">
        <f t="shared" si="120"/>
        <v>mai-2025</v>
      </c>
      <c r="H1972" t="str">
        <f t="shared" si="121"/>
        <v>29-mai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84">
        <v>45805</v>
      </c>
      <c r="C1973" s="19">
        <v>1829.09</v>
      </c>
      <c r="D1973" s="16"/>
      <c r="E1973" t="s">
        <v>421</v>
      </c>
      <c r="F1973" t="s">
        <v>1547</v>
      </c>
      <c r="G1973" t="str">
        <f t="shared" si="120"/>
        <v>mai-2025</v>
      </c>
      <c r="H1973" t="str">
        <f t="shared" si="121"/>
        <v>28-mai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84">
        <v>45804</v>
      </c>
      <c r="C1974" s="19">
        <v>5505.45</v>
      </c>
      <c r="D1974" s="16"/>
      <c r="E1974" t="s">
        <v>421</v>
      </c>
      <c r="F1974" t="s">
        <v>1547</v>
      </c>
      <c r="G1974" t="str">
        <f t="shared" si="120"/>
        <v>mai-2025</v>
      </c>
      <c r="H1974" t="str">
        <f t="shared" si="121"/>
        <v>27-mai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84">
        <v>45803</v>
      </c>
      <c r="C1975" s="19">
        <v>2860.91</v>
      </c>
      <c r="D1975" s="16"/>
      <c r="E1975" t="s">
        <v>421</v>
      </c>
      <c r="F1975" t="s">
        <v>1547</v>
      </c>
      <c r="G1975" t="str">
        <f t="shared" si="120"/>
        <v>mai-2025</v>
      </c>
      <c r="H1975" t="str">
        <f t="shared" si="121"/>
        <v>26-mai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84">
        <v>45802</v>
      </c>
      <c r="C1976" s="19">
        <v>1595.45</v>
      </c>
      <c r="D1976" s="16"/>
      <c r="E1976" t="s">
        <v>421</v>
      </c>
      <c r="F1976" t="s">
        <v>1547</v>
      </c>
      <c r="G1976" t="str">
        <f t="shared" si="120"/>
        <v>mai-2025</v>
      </c>
      <c r="H1976" t="str">
        <f t="shared" si="121"/>
        <v>25-mai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84">
        <v>45800</v>
      </c>
      <c r="C1977" s="19">
        <v>7018.18</v>
      </c>
      <c r="D1977" s="16"/>
      <c r="E1977" t="s">
        <v>421</v>
      </c>
      <c r="F1977" t="s">
        <v>1547</v>
      </c>
      <c r="G1977" t="str">
        <f t="shared" si="120"/>
        <v>mai-2025</v>
      </c>
      <c r="H1977" t="str">
        <f t="shared" si="121"/>
        <v>23-mai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84">
        <v>45799</v>
      </c>
      <c r="C1978" s="19">
        <v>8155.45</v>
      </c>
      <c r="D1978" s="16"/>
      <c r="E1978" t="s">
        <v>421</v>
      </c>
      <c r="F1978" t="s">
        <v>1547</v>
      </c>
      <c r="G1978" t="str">
        <f t="shared" si="120"/>
        <v>mai-2025</v>
      </c>
      <c r="H1978" t="str">
        <f t="shared" si="121"/>
        <v>22-mai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84">
        <v>45798</v>
      </c>
      <c r="C1979" s="19">
        <v>14317.27</v>
      </c>
      <c r="D1979" s="16"/>
      <c r="E1979" t="s">
        <v>421</v>
      </c>
      <c r="F1979" t="s">
        <v>1547</v>
      </c>
      <c r="G1979" t="str">
        <f t="shared" si="120"/>
        <v>mai-2025</v>
      </c>
      <c r="H1979" t="str">
        <f t="shared" si="121"/>
        <v>21-mai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84">
        <v>45797</v>
      </c>
      <c r="C1980" s="19">
        <v>10169.08</v>
      </c>
      <c r="D1980" s="16"/>
      <c r="E1980" t="s">
        <v>421</v>
      </c>
      <c r="F1980" t="s">
        <v>1547</v>
      </c>
      <c r="G1980" t="str">
        <f t="shared" si="120"/>
        <v>mai-2025</v>
      </c>
      <c r="H1980" t="str">
        <f t="shared" si="121"/>
        <v>20-mai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84">
        <v>45796</v>
      </c>
      <c r="C1981" s="19">
        <v>5196.3599999999997</v>
      </c>
      <c r="D1981" s="16"/>
      <c r="E1981" t="s">
        <v>421</v>
      </c>
      <c r="F1981" t="s">
        <v>1547</v>
      </c>
      <c r="G1981" t="str">
        <f t="shared" si="120"/>
        <v>mai-2025</v>
      </c>
      <c r="H1981" t="str">
        <f t="shared" si="121"/>
        <v>19-mai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84">
        <v>45795</v>
      </c>
      <c r="C1982" s="19">
        <v>2080.91</v>
      </c>
      <c r="D1982" s="16"/>
      <c r="E1982" t="s">
        <v>421</v>
      </c>
      <c r="F1982" t="s">
        <v>1547</v>
      </c>
      <c r="G1982" t="str">
        <f t="shared" si="120"/>
        <v>mai-2025</v>
      </c>
      <c r="H1982" t="str">
        <f t="shared" si="121"/>
        <v>18-mai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84">
        <v>45794</v>
      </c>
      <c r="C1983" s="19">
        <v>514.54999999999995</v>
      </c>
      <c r="D1983" s="16"/>
      <c r="E1983" t="s">
        <v>421</v>
      </c>
      <c r="F1983" t="s">
        <v>1547</v>
      </c>
      <c r="G1983" t="str">
        <f t="shared" si="120"/>
        <v>mai-2025</v>
      </c>
      <c r="H1983" t="str">
        <f t="shared" si="121"/>
        <v>17-mai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84">
        <v>45793</v>
      </c>
      <c r="C1984" s="19">
        <v>7334.54</v>
      </c>
      <c r="D1984" s="16"/>
      <c r="E1984" t="s">
        <v>421</v>
      </c>
      <c r="F1984" t="s">
        <v>1547</v>
      </c>
      <c r="G1984" t="str">
        <f t="shared" si="120"/>
        <v>mai-2025</v>
      </c>
      <c r="H1984" t="str">
        <f t="shared" si="121"/>
        <v>16-mai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84">
        <v>45792</v>
      </c>
      <c r="C1985" s="19">
        <v>9561.82</v>
      </c>
      <c r="D1985" s="16"/>
      <c r="E1985" t="s">
        <v>421</v>
      </c>
      <c r="F1985" t="s">
        <v>1547</v>
      </c>
      <c r="G1985" t="str">
        <f t="shared" si="120"/>
        <v>mai-2025</v>
      </c>
      <c r="H1985" t="str">
        <f t="shared" si="121"/>
        <v>15-mai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84">
        <v>45791</v>
      </c>
      <c r="C1986" s="19">
        <v>11442.72</v>
      </c>
      <c r="D1986" s="16"/>
      <c r="E1986" t="s">
        <v>421</v>
      </c>
      <c r="F1986" t="s">
        <v>1547</v>
      </c>
      <c r="G1986" t="str">
        <f t="shared" ref="G1986:G2049" si="124">TEXT(B1986,"mmm-aaaa")</f>
        <v>mai-2025</v>
      </c>
      <c r="H1986" t="str">
        <f t="shared" ref="H1986:H2049" si="125">TEXT(B1986,"jj-mmm")</f>
        <v>14-mai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84">
        <v>45790</v>
      </c>
      <c r="C1987" s="19">
        <v>15683.63</v>
      </c>
      <c r="D1987" s="16"/>
      <c r="E1987" t="s">
        <v>421</v>
      </c>
      <c r="F1987" t="s">
        <v>1547</v>
      </c>
      <c r="G1987" t="str">
        <f t="shared" si="124"/>
        <v>mai-2025</v>
      </c>
      <c r="H1987" t="str">
        <f t="shared" si="125"/>
        <v>13-mai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84">
        <v>45789</v>
      </c>
      <c r="C1988" s="19">
        <v>13041.81</v>
      </c>
      <c r="D1988" s="16"/>
      <c r="E1988" t="s">
        <v>421</v>
      </c>
      <c r="F1988" t="s">
        <v>1547</v>
      </c>
      <c r="G1988" t="str">
        <f t="shared" si="124"/>
        <v>mai-2025</v>
      </c>
      <c r="H1988" t="str">
        <f t="shared" si="125"/>
        <v>12-mai</v>
      </c>
      <c r="I1988">
        <f t="shared" si="126"/>
        <v>2025</v>
      </c>
      <c r="J1988" t="str">
        <f t="shared" si="127"/>
        <v>2025-05</v>
      </c>
    </row>
    <row r="1989" spans="1:10">
      <c r="A1989" s="16" t="s">
        <v>8</v>
      </c>
      <c r="B1989" s="84">
        <v>45788</v>
      </c>
      <c r="C1989" s="19">
        <v>3990</v>
      </c>
      <c r="D1989" s="16"/>
      <c r="E1989" t="s">
        <v>421</v>
      </c>
      <c r="F1989" t="s">
        <v>1547</v>
      </c>
      <c r="G1989" t="str">
        <f t="shared" si="124"/>
        <v>mai-2025</v>
      </c>
      <c r="H1989" t="str">
        <f t="shared" si="125"/>
        <v>11-mai</v>
      </c>
      <c r="I1989">
        <f t="shared" si="126"/>
        <v>2025</v>
      </c>
      <c r="J1989" t="str">
        <f t="shared" si="127"/>
        <v>2025-05</v>
      </c>
    </row>
    <row r="1990" spans="1:10">
      <c r="A1990" s="16" t="s">
        <v>8</v>
      </c>
      <c r="B1990" s="84">
        <v>45787</v>
      </c>
      <c r="C1990" s="19">
        <v>666.36</v>
      </c>
      <c r="D1990" s="16"/>
      <c r="E1990" t="s">
        <v>421</v>
      </c>
      <c r="F1990" t="s">
        <v>1547</v>
      </c>
      <c r="G1990" t="str">
        <f t="shared" si="124"/>
        <v>mai-2025</v>
      </c>
      <c r="H1990" t="str">
        <f t="shared" si="125"/>
        <v>10-mai</v>
      </c>
      <c r="I1990">
        <f t="shared" si="126"/>
        <v>2025</v>
      </c>
      <c r="J1990" t="str">
        <f t="shared" si="127"/>
        <v>2025-05</v>
      </c>
    </row>
    <row r="1991" spans="1:10">
      <c r="A1991" s="16" t="s">
        <v>8</v>
      </c>
      <c r="B1991" s="84">
        <v>45786</v>
      </c>
      <c r="C1991" s="19">
        <v>3576.36</v>
      </c>
      <c r="D1991" s="16"/>
      <c r="E1991" t="s">
        <v>421</v>
      </c>
      <c r="F1991" t="s">
        <v>1547</v>
      </c>
      <c r="G1991" t="str">
        <f t="shared" si="124"/>
        <v>mai-2025</v>
      </c>
      <c r="H1991" t="str">
        <f t="shared" si="125"/>
        <v>09-mai</v>
      </c>
      <c r="I1991">
        <f t="shared" si="126"/>
        <v>2025</v>
      </c>
      <c r="J1991" t="str">
        <f t="shared" si="127"/>
        <v>2025-05</v>
      </c>
    </row>
    <row r="1992" spans="1:10">
      <c r="A1992" s="16" t="s">
        <v>8</v>
      </c>
      <c r="B1992" s="84">
        <v>45785</v>
      </c>
      <c r="C1992" s="19">
        <v>1527.27</v>
      </c>
      <c r="D1992" s="16"/>
      <c r="E1992" t="s">
        <v>421</v>
      </c>
      <c r="F1992" t="s">
        <v>1547</v>
      </c>
      <c r="G1992" t="str">
        <f t="shared" si="124"/>
        <v>mai-2025</v>
      </c>
      <c r="H1992" t="str">
        <f t="shared" si="125"/>
        <v>08-mai</v>
      </c>
      <c r="I1992">
        <f t="shared" si="126"/>
        <v>2025</v>
      </c>
      <c r="J1992" t="str">
        <f t="shared" si="127"/>
        <v>2025-05</v>
      </c>
    </row>
    <row r="1993" spans="1:10">
      <c r="A1993" s="16" t="s">
        <v>8</v>
      </c>
      <c r="B1993" s="84">
        <v>45784</v>
      </c>
      <c r="C1993" s="19">
        <v>2434.54</v>
      </c>
      <c r="D1993" s="16"/>
      <c r="E1993" t="s">
        <v>421</v>
      </c>
      <c r="F1993" t="s">
        <v>1547</v>
      </c>
      <c r="G1993" t="str">
        <f t="shared" si="124"/>
        <v>mai-2025</v>
      </c>
      <c r="H1993" t="str">
        <f t="shared" si="125"/>
        <v>07-mai</v>
      </c>
      <c r="I1993">
        <f t="shared" si="126"/>
        <v>2025</v>
      </c>
      <c r="J1993" t="str">
        <f t="shared" si="127"/>
        <v>2025-05</v>
      </c>
    </row>
    <row r="1994" spans="1:10">
      <c r="A1994" s="16" t="s">
        <v>8</v>
      </c>
      <c r="B1994" s="84">
        <v>45783</v>
      </c>
      <c r="C1994" s="19">
        <v>5089.09</v>
      </c>
      <c r="D1994" s="16"/>
      <c r="E1994" t="s">
        <v>421</v>
      </c>
      <c r="F1994" t="s">
        <v>1547</v>
      </c>
      <c r="G1994" t="str">
        <f t="shared" si="124"/>
        <v>mai-2025</v>
      </c>
      <c r="H1994" t="str">
        <f t="shared" si="125"/>
        <v>06-mai</v>
      </c>
      <c r="I1994">
        <f t="shared" si="126"/>
        <v>2025</v>
      </c>
      <c r="J1994" t="str">
        <f t="shared" si="127"/>
        <v>2025-05</v>
      </c>
    </row>
    <row r="1995" spans="1:10">
      <c r="A1995" s="16" t="s">
        <v>8</v>
      </c>
      <c r="B1995" s="84">
        <v>45782</v>
      </c>
      <c r="C1995" s="19">
        <v>5624.54</v>
      </c>
      <c r="D1995" s="16"/>
      <c r="E1995" t="s">
        <v>421</v>
      </c>
      <c r="F1995" t="s">
        <v>1547</v>
      </c>
      <c r="G1995" t="str">
        <f t="shared" si="124"/>
        <v>mai-2025</v>
      </c>
      <c r="H1995" t="str">
        <f t="shared" si="125"/>
        <v>05-mai</v>
      </c>
      <c r="I1995">
        <f t="shared" si="126"/>
        <v>2025</v>
      </c>
      <c r="J1995" t="str">
        <f t="shared" si="127"/>
        <v>2025-05</v>
      </c>
    </row>
    <row r="1996" spans="1:10">
      <c r="A1996" s="16" t="s">
        <v>8</v>
      </c>
      <c r="B1996" s="84">
        <v>45781</v>
      </c>
      <c r="C1996" s="19">
        <v>2725.45</v>
      </c>
      <c r="D1996" s="16"/>
      <c r="E1996" t="s">
        <v>421</v>
      </c>
      <c r="F1996" t="s">
        <v>1547</v>
      </c>
      <c r="G1996" t="str">
        <f t="shared" si="124"/>
        <v>mai-2025</v>
      </c>
      <c r="H1996" t="str">
        <f t="shared" si="125"/>
        <v>04-mai</v>
      </c>
      <c r="I1996">
        <f t="shared" si="126"/>
        <v>2025</v>
      </c>
      <c r="J1996" t="str">
        <f t="shared" si="127"/>
        <v>2025-05</v>
      </c>
    </row>
    <row r="1997" spans="1:10">
      <c r="A1997" s="16" t="s">
        <v>8</v>
      </c>
      <c r="B1997" s="84">
        <v>45780</v>
      </c>
      <c r="C1997" s="19">
        <v>6147.27</v>
      </c>
      <c r="D1997" s="16"/>
      <c r="E1997" t="s">
        <v>421</v>
      </c>
      <c r="F1997" t="s">
        <v>1547</v>
      </c>
      <c r="G1997" t="str">
        <f t="shared" si="124"/>
        <v>mai-2025</v>
      </c>
      <c r="H1997" t="str">
        <f t="shared" si="125"/>
        <v>03-mai</v>
      </c>
      <c r="I1997">
        <f t="shared" si="126"/>
        <v>2025</v>
      </c>
      <c r="J1997" t="str">
        <f t="shared" si="127"/>
        <v>2025-05</v>
      </c>
    </row>
    <row r="1998" spans="1:10">
      <c r="A1998" s="16" t="s">
        <v>8</v>
      </c>
      <c r="B1998" s="84">
        <v>45779</v>
      </c>
      <c r="C1998" s="19">
        <v>2520</v>
      </c>
      <c r="D1998" s="16"/>
      <c r="E1998" t="s">
        <v>421</v>
      </c>
      <c r="F1998" t="s">
        <v>1547</v>
      </c>
      <c r="G1998" t="str">
        <f t="shared" si="124"/>
        <v>mai-2025</v>
      </c>
      <c r="H1998" t="str">
        <f t="shared" si="125"/>
        <v>02-mai</v>
      </c>
      <c r="I1998">
        <f t="shared" si="126"/>
        <v>2025</v>
      </c>
      <c r="J1998" t="str">
        <f t="shared" si="127"/>
        <v>2025-05</v>
      </c>
    </row>
    <row r="1999" spans="1:10">
      <c r="A1999" s="16" t="s">
        <v>8</v>
      </c>
      <c r="B1999" s="84">
        <v>45778</v>
      </c>
      <c r="C1999" s="19">
        <v>2206.36</v>
      </c>
      <c r="D1999" s="16"/>
      <c r="E1999" t="s">
        <v>421</v>
      </c>
      <c r="F1999" t="s">
        <v>1547</v>
      </c>
      <c r="G1999" t="str">
        <f t="shared" si="124"/>
        <v>mai-2025</v>
      </c>
      <c r="H1999" t="str">
        <f t="shared" si="125"/>
        <v>01-mai</v>
      </c>
      <c r="I1999">
        <f t="shared" si="126"/>
        <v>2025</v>
      </c>
      <c r="J1999" t="str">
        <f t="shared" si="127"/>
        <v>2025-05</v>
      </c>
    </row>
    <row r="2000" spans="1:10">
      <c r="A2000" s="16" t="s">
        <v>8</v>
      </c>
      <c r="B2000" s="84">
        <v>45777</v>
      </c>
      <c r="C2000" s="19">
        <v>3532.73</v>
      </c>
      <c r="D2000" s="16"/>
      <c r="E2000" t="s">
        <v>421</v>
      </c>
      <c r="F2000" t="s">
        <v>1547</v>
      </c>
      <c r="G2000" t="str">
        <f t="shared" si="124"/>
        <v>avr-2025</v>
      </c>
      <c r="H2000" t="str">
        <f t="shared" si="125"/>
        <v>30-avr</v>
      </c>
      <c r="I2000">
        <f t="shared" si="126"/>
        <v>2025</v>
      </c>
      <c r="J2000" t="str">
        <f t="shared" si="127"/>
        <v>2025-04</v>
      </c>
    </row>
    <row r="2001" spans="1:10">
      <c r="A2001" s="16" t="s">
        <v>8</v>
      </c>
      <c r="B2001" s="84">
        <v>45776</v>
      </c>
      <c r="C2001" s="19">
        <v>2874.54</v>
      </c>
      <c r="D2001" s="16"/>
      <c r="E2001" t="s">
        <v>421</v>
      </c>
      <c r="F2001" t="s">
        <v>1547</v>
      </c>
      <c r="G2001" t="str">
        <f t="shared" si="124"/>
        <v>avr-2025</v>
      </c>
      <c r="H2001" t="str">
        <f t="shared" si="125"/>
        <v>29-avr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84">
        <v>45775</v>
      </c>
      <c r="C2002" s="19">
        <v>3463.63</v>
      </c>
      <c r="D2002" s="16"/>
      <c r="E2002" t="s">
        <v>421</v>
      </c>
      <c r="F2002" t="s">
        <v>1547</v>
      </c>
      <c r="G2002" t="str">
        <f t="shared" si="124"/>
        <v>avr-2025</v>
      </c>
      <c r="H2002" t="str">
        <f t="shared" si="125"/>
        <v>28-avr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84">
        <v>45774</v>
      </c>
      <c r="C2003" s="19">
        <v>836.36</v>
      </c>
      <c r="D2003" s="16"/>
      <c r="E2003" t="s">
        <v>421</v>
      </c>
      <c r="F2003" t="s">
        <v>1547</v>
      </c>
      <c r="G2003" t="str">
        <f t="shared" si="124"/>
        <v>avr-2025</v>
      </c>
      <c r="H2003" t="str">
        <f t="shared" si="125"/>
        <v>27-avr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84">
        <v>45773</v>
      </c>
      <c r="C2004" s="19">
        <v>504.55</v>
      </c>
      <c r="D2004" s="16"/>
      <c r="E2004" t="s">
        <v>421</v>
      </c>
      <c r="F2004" t="s">
        <v>1547</v>
      </c>
      <c r="G2004" t="str">
        <f t="shared" si="124"/>
        <v>avr-2025</v>
      </c>
      <c r="H2004" t="str">
        <f t="shared" si="125"/>
        <v>26-avr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84">
        <v>45772</v>
      </c>
      <c r="C2005" s="19">
        <v>4847.2700000000004</v>
      </c>
      <c r="D2005" s="16"/>
      <c r="E2005" t="s">
        <v>421</v>
      </c>
      <c r="F2005" t="s">
        <v>1547</v>
      </c>
      <c r="G2005" t="str">
        <f t="shared" si="124"/>
        <v>avr-2025</v>
      </c>
      <c r="H2005" t="str">
        <f t="shared" si="125"/>
        <v>25-avr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84">
        <v>45771</v>
      </c>
      <c r="C2006" s="19">
        <v>4524.54</v>
      </c>
      <c r="D2006" s="16"/>
      <c r="E2006" t="s">
        <v>421</v>
      </c>
      <c r="F2006" t="s">
        <v>1547</v>
      </c>
      <c r="G2006" t="str">
        <f t="shared" si="124"/>
        <v>avr-2025</v>
      </c>
      <c r="H2006" t="str">
        <f t="shared" si="125"/>
        <v>24-avr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84">
        <v>45770</v>
      </c>
      <c r="C2007" s="19">
        <v>6990.91</v>
      </c>
      <c r="D2007" s="16"/>
      <c r="E2007" t="s">
        <v>421</v>
      </c>
      <c r="F2007" t="s">
        <v>1547</v>
      </c>
      <c r="G2007" t="str">
        <f t="shared" si="124"/>
        <v>avr-2025</v>
      </c>
      <c r="H2007" t="str">
        <f t="shared" si="125"/>
        <v>23-avr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84">
        <v>45769</v>
      </c>
      <c r="C2008" s="19">
        <v>7357</v>
      </c>
      <c r="D2008" s="16"/>
      <c r="E2008" t="s">
        <v>421</v>
      </c>
      <c r="F2008" t="s">
        <v>1547</v>
      </c>
      <c r="G2008" t="str">
        <f t="shared" si="124"/>
        <v>avr-2025</v>
      </c>
      <c r="H2008" t="str">
        <f t="shared" si="125"/>
        <v>22-avr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84">
        <v>45768</v>
      </c>
      <c r="C2009" s="19">
        <v>696.36</v>
      </c>
      <c r="D2009" s="16"/>
      <c r="E2009" t="s">
        <v>421</v>
      </c>
      <c r="F2009" t="s">
        <v>1547</v>
      </c>
      <c r="G2009" t="str">
        <f t="shared" si="124"/>
        <v>avr-2025</v>
      </c>
      <c r="H2009" t="str">
        <f t="shared" si="125"/>
        <v>21-avr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84">
        <v>45767</v>
      </c>
      <c r="C2010" s="19">
        <v>774.55</v>
      </c>
      <c r="D2010" s="16"/>
      <c r="E2010" t="s">
        <v>421</v>
      </c>
      <c r="F2010" t="s">
        <v>1547</v>
      </c>
      <c r="G2010" t="str">
        <f t="shared" si="124"/>
        <v>avr-2025</v>
      </c>
      <c r="H2010" t="str">
        <f t="shared" si="125"/>
        <v>20-avr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84">
        <v>45766</v>
      </c>
      <c r="C2011" s="19">
        <v>836.36</v>
      </c>
      <c r="D2011" s="16"/>
      <c r="E2011" t="s">
        <v>421</v>
      </c>
      <c r="F2011" t="s">
        <v>1547</v>
      </c>
      <c r="G2011" t="str">
        <f t="shared" si="124"/>
        <v>avr-2025</v>
      </c>
      <c r="H2011" t="str">
        <f t="shared" si="125"/>
        <v>19-avr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84">
        <v>45765</v>
      </c>
      <c r="C2012" s="19">
        <v>1019.09</v>
      </c>
      <c r="D2012" s="16"/>
      <c r="E2012" t="s">
        <v>421</v>
      </c>
      <c r="F2012" t="s">
        <v>1547</v>
      </c>
      <c r="G2012" t="str">
        <f t="shared" si="124"/>
        <v>avr-2025</v>
      </c>
      <c r="H2012" t="str">
        <f t="shared" si="125"/>
        <v>18-avr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84">
        <v>45764</v>
      </c>
      <c r="C2013" s="19">
        <v>3467.27</v>
      </c>
      <c r="D2013" s="16"/>
      <c r="E2013" t="s">
        <v>421</v>
      </c>
      <c r="F2013" t="s">
        <v>1547</v>
      </c>
      <c r="G2013" t="str">
        <f t="shared" si="124"/>
        <v>avr-2025</v>
      </c>
      <c r="H2013" t="str">
        <f t="shared" si="125"/>
        <v>17-avr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84">
        <v>45763</v>
      </c>
      <c r="C2014" s="19">
        <v>5504.54</v>
      </c>
      <c r="D2014" s="16"/>
      <c r="E2014" t="s">
        <v>421</v>
      </c>
      <c r="F2014" t="s">
        <v>1547</v>
      </c>
      <c r="G2014" t="str">
        <f t="shared" si="124"/>
        <v>avr-2025</v>
      </c>
      <c r="H2014" t="str">
        <f t="shared" si="125"/>
        <v>16-avr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84">
        <v>45762</v>
      </c>
      <c r="C2015" s="19">
        <v>3610</v>
      </c>
      <c r="D2015" s="16"/>
      <c r="E2015" t="s">
        <v>421</v>
      </c>
      <c r="F2015" t="s">
        <v>1547</v>
      </c>
      <c r="G2015" t="str">
        <f t="shared" si="124"/>
        <v>avr-2025</v>
      </c>
      <c r="H2015" t="str">
        <f t="shared" si="125"/>
        <v>15-avr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84">
        <v>45761</v>
      </c>
      <c r="C2016" s="19">
        <v>3674.54</v>
      </c>
      <c r="D2016" s="16"/>
      <c r="E2016" t="s">
        <v>421</v>
      </c>
      <c r="F2016" t="s">
        <v>1547</v>
      </c>
      <c r="G2016" t="str">
        <f t="shared" si="124"/>
        <v>avr-2025</v>
      </c>
      <c r="H2016" t="str">
        <f t="shared" si="125"/>
        <v>14-avr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84">
        <v>45760</v>
      </c>
      <c r="C2017" s="19">
        <v>988.64</v>
      </c>
      <c r="D2017" s="16"/>
      <c r="E2017" t="s">
        <v>421</v>
      </c>
      <c r="F2017" t="s">
        <v>1547</v>
      </c>
      <c r="G2017" t="str">
        <f t="shared" si="124"/>
        <v>avr-2025</v>
      </c>
      <c r="H2017" t="str">
        <f t="shared" si="125"/>
        <v>13-avr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84">
        <v>45759</v>
      </c>
      <c r="C2018" s="19">
        <v>2838.64</v>
      </c>
      <c r="D2018" s="16"/>
      <c r="E2018" t="s">
        <v>421</v>
      </c>
      <c r="F2018" t="s">
        <v>1547</v>
      </c>
      <c r="G2018" t="str">
        <f t="shared" si="124"/>
        <v>avr-2025</v>
      </c>
      <c r="H2018" t="str">
        <f t="shared" si="125"/>
        <v>12-avr</v>
      </c>
      <c r="I2018">
        <f t="shared" si="126"/>
        <v>2025</v>
      </c>
      <c r="J2018" t="str">
        <f t="shared" si="127"/>
        <v>2025-04</v>
      </c>
    </row>
    <row r="2019" spans="1:10">
      <c r="A2019" s="16" t="s">
        <v>8</v>
      </c>
      <c r="B2019" s="84">
        <v>45758</v>
      </c>
      <c r="C2019" s="19">
        <v>2483.1799999999998</v>
      </c>
      <c r="D2019" s="16"/>
      <c r="E2019" t="s">
        <v>421</v>
      </c>
      <c r="F2019" t="s">
        <v>1547</v>
      </c>
      <c r="G2019" t="str">
        <f t="shared" si="124"/>
        <v>avr-2025</v>
      </c>
      <c r="H2019" t="str">
        <f t="shared" si="125"/>
        <v>11-avr</v>
      </c>
      <c r="I2019">
        <f t="shared" si="126"/>
        <v>2025</v>
      </c>
      <c r="J2019" t="str">
        <f t="shared" si="127"/>
        <v>2025-04</v>
      </c>
    </row>
    <row r="2020" spans="1:10">
      <c r="A2020" s="16" t="s">
        <v>8</v>
      </c>
      <c r="B2020" s="84">
        <v>45757</v>
      </c>
      <c r="C2020" s="19">
        <v>13996.36</v>
      </c>
      <c r="D2020" s="16"/>
      <c r="E2020" t="s">
        <v>421</v>
      </c>
      <c r="F2020" t="s">
        <v>1547</v>
      </c>
      <c r="G2020" t="str">
        <f t="shared" si="124"/>
        <v>avr-2025</v>
      </c>
      <c r="H2020" t="str">
        <f t="shared" si="125"/>
        <v>10-avr</v>
      </c>
      <c r="I2020">
        <f t="shared" si="126"/>
        <v>2025</v>
      </c>
      <c r="J2020" t="str">
        <f t="shared" si="127"/>
        <v>2025-04</v>
      </c>
    </row>
    <row r="2021" spans="1:10">
      <c r="A2021" s="16" t="s">
        <v>8</v>
      </c>
      <c r="B2021" s="84">
        <v>45756</v>
      </c>
      <c r="C2021" s="19">
        <v>15525.45</v>
      </c>
      <c r="D2021" s="16"/>
      <c r="E2021" t="s">
        <v>421</v>
      </c>
      <c r="F2021" t="s">
        <v>1547</v>
      </c>
      <c r="G2021" t="str">
        <f t="shared" si="124"/>
        <v>avr-2025</v>
      </c>
      <c r="H2021" t="str">
        <f t="shared" si="125"/>
        <v>09-avr</v>
      </c>
      <c r="I2021">
        <f t="shared" si="126"/>
        <v>2025</v>
      </c>
      <c r="J2021" t="str">
        <f t="shared" si="127"/>
        <v>2025-04</v>
      </c>
    </row>
    <row r="2022" spans="1:10">
      <c r="A2022" s="16" t="s">
        <v>8</v>
      </c>
      <c r="B2022" s="84">
        <v>45755</v>
      </c>
      <c r="C2022" s="19">
        <v>13848.18</v>
      </c>
      <c r="D2022" s="16"/>
      <c r="E2022" t="s">
        <v>421</v>
      </c>
      <c r="F2022" t="s">
        <v>1547</v>
      </c>
      <c r="G2022" t="str">
        <f t="shared" si="124"/>
        <v>avr-2025</v>
      </c>
      <c r="H2022" t="str">
        <f t="shared" si="125"/>
        <v>08-avr</v>
      </c>
      <c r="I2022">
        <f t="shared" si="126"/>
        <v>2025</v>
      </c>
      <c r="J2022" t="str">
        <f t="shared" si="127"/>
        <v>2025-04</v>
      </c>
    </row>
    <row r="2023" spans="1:10">
      <c r="A2023" s="16" t="s">
        <v>8</v>
      </c>
      <c r="B2023" s="84">
        <v>45754</v>
      </c>
      <c r="C2023" s="19">
        <v>5173.18</v>
      </c>
      <c r="D2023" s="16"/>
      <c r="E2023" t="s">
        <v>421</v>
      </c>
      <c r="F2023" t="s">
        <v>1547</v>
      </c>
      <c r="G2023" t="str">
        <f t="shared" si="124"/>
        <v>avr-2025</v>
      </c>
      <c r="H2023" t="str">
        <f t="shared" si="125"/>
        <v>07-avr</v>
      </c>
      <c r="I2023">
        <f t="shared" si="126"/>
        <v>2025</v>
      </c>
      <c r="J2023" t="str">
        <f t="shared" si="127"/>
        <v>2025-04</v>
      </c>
    </row>
    <row r="2024" spans="1:10">
      <c r="A2024" s="16" t="s">
        <v>8</v>
      </c>
      <c r="B2024" s="84">
        <v>45753</v>
      </c>
      <c r="C2024" s="19">
        <v>2927.27</v>
      </c>
      <c r="D2024" s="16"/>
      <c r="E2024" t="s">
        <v>421</v>
      </c>
      <c r="F2024" t="s">
        <v>1547</v>
      </c>
      <c r="G2024" t="str">
        <f t="shared" si="124"/>
        <v>avr-2025</v>
      </c>
      <c r="H2024" t="str">
        <f t="shared" si="125"/>
        <v>06-avr</v>
      </c>
      <c r="I2024">
        <f t="shared" si="126"/>
        <v>2025</v>
      </c>
      <c r="J2024" t="str">
        <f t="shared" si="127"/>
        <v>2025-04</v>
      </c>
    </row>
    <row r="2025" spans="1:10">
      <c r="A2025" s="16" t="s">
        <v>8</v>
      </c>
      <c r="B2025" s="84">
        <v>45752</v>
      </c>
      <c r="C2025" s="19">
        <v>582.73</v>
      </c>
      <c r="D2025" s="16"/>
      <c r="E2025" t="s">
        <v>421</v>
      </c>
      <c r="F2025" t="s">
        <v>1547</v>
      </c>
      <c r="G2025" t="str">
        <f t="shared" si="124"/>
        <v>avr-2025</v>
      </c>
      <c r="H2025" t="str">
        <f t="shared" si="125"/>
        <v>05-avr</v>
      </c>
      <c r="I2025">
        <f t="shared" si="126"/>
        <v>2025</v>
      </c>
      <c r="J2025" t="str">
        <f t="shared" si="127"/>
        <v>2025-04</v>
      </c>
    </row>
    <row r="2026" spans="1:10">
      <c r="A2026" s="16" t="s">
        <v>8</v>
      </c>
      <c r="B2026" s="84">
        <v>45751</v>
      </c>
      <c r="C2026" s="19">
        <v>7610.91</v>
      </c>
      <c r="D2026" s="16"/>
      <c r="E2026" t="s">
        <v>421</v>
      </c>
      <c r="F2026" t="s">
        <v>1547</v>
      </c>
      <c r="G2026" t="str">
        <f t="shared" si="124"/>
        <v>avr-2025</v>
      </c>
      <c r="H2026" t="str">
        <f t="shared" si="125"/>
        <v>04-avr</v>
      </c>
      <c r="I2026">
        <f t="shared" si="126"/>
        <v>2025</v>
      </c>
      <c r="J2026" t="str">
        <f t="shared" si="127"/>
        <v>2025-04</v>
      </c>
    </row>
    <row r="2027" spans="1:10">
      <c r="A2027" s="16" t="s">
        <v>8</v>
      </c>
      <c r="B2027" s="84">
        <v>45750</v>
      </c>
      <c r="C2027" s="19">
        <v>12791.81</v>
      </c>
      <c r="D2027" s="16"/>
      <c r="E2027" t="s">
        <v>421</v>
      </c>
      <c r="F2027" t="s">
        <v>1547</v>
      </c>
      <c r="G2027" t="str">
        <f t="shared" si="124"/>
        <v>avr-2025</v>
      </c>
      <c r="H2027" t="str">
        <f t="shared" si="125"/>
        <v>03-avr</v>
      </c>
      <c r="I2027">
        <f t="shared" si="126"/>
        <v>2025</v>
      </c>
      <c r="J2027" t="str">
        <f t="shared" si="127"/>
        <v>2025-04</v>
      </c>
    </row>
    <row r="2028" spans="1:10">
      <c r="A2028" s="16" t="s">
        <v>8</v>
      </c>
      <c r="B2028" s="84">
        <v>45749</v>
      </c>
      <c r="C2028" s="19">
        <v>9770</v>
      </c>
      <c r="D2028" s="16"/>
      <c r="E2028" t="s">
        <v>421</v>
      </c>
      <c r="F2028" t="s">
        <v>1547</v>
      </c>
      <c r="G2028" t="str">
        <f t="shared" si="124"/>
        <v>avr-2025</v>
      </c>
      <c r="H2028" t="str">
        <f t="shared" si="125"/>
        <v>02-avr</v>
      </c>
      <c r="I2028">
        <f t="shared" si="126"/>
        <v>2025</v>
      </c>
      <c r="J2028" t="str">
        <f t="shared" si="127"/>
        <v>2025-04</v>
      </c>
    </row>
    <row r="2029" spans="1:10">
      <c r="A2029" s="16" t="s">
        <v>8</v>
      </c>
      <c r="B2029" s="84">
        <v>45748</v>
      </c>
      <c r="C2029" s="19">
        <v>13246.36</v>
      </c>
      <c r="D2029" s="16"/>
      <c r="E2029" t="s">
        <v>421</v>
      </c>
      <c r="F2029" t="s">
        <v>1547</v>
      </c>
      <c r="G2029" t="str">
        <f t="shared" si="124"/>
        <v>avr-2025</v>
      </c>
      <c r="H2029" t="str">
        <f t="shared" si="125"/>
        <v>01-avr</v>
      </c>
      <c r="I2029">
        <f t="shared" si="126"/>
        <v>2025</v>
      </c>
      <c r="J2029" t="str">
        <f t="shared" si="127"/>
        <v>2025-04</v>
      </c>
    </row>
    <row r="2030" spans="1:10">
      <c r="A2030" s="16" t="s">
        <v>8</v>
      </c>
      <c r="B2030" s="84">
        <v>45747</v>
      </c>
      <c r="C2030" s="19">
        <v>7630</v>
      </c>
      <c r="D2030" s="16"/>
      <c r="E2030" t="s">
        <v>421</v>
      </c>
      <c r="F2030" t="s">
        <v>1547</v>
      </c>
      <c r="G2030" t="str">
        <f t="shared" si="124"/>
        <v>mars-2025</v>
      </c>
      <c r="H2030" t="str">
        <f t="shared" si="125"/>
        <v>31-mars</v>
      </c>
      <c r="I2030">
        <f t="shared" si="126"/>
        <v>2025</v>
      </c>
      <c r="J2030" t="str">
        <f t="shared" si="127"/>
        <v>2025-03</v>
      </c>
    </row>
    <row r="2031" spans="1:10">
      <c r="A2031" s="16" t="s">
        <v>8</v>
      </c>
      <c r="B2031" s="84">
        <v>45746</v>
      </c>
      <c r="C2031" s="19">
        <v>1929.18</v>
      </c>
      <c r="D2031" s="16"/>
      <c r="E2031" t="s">
        <v>421</v>
      </c>
      <c r="F2031" t="s">
        <v>1547</v>
      </c>
      <c r="G2031" t="str">
        <f t="shared" si="124"/>
        <v>mars-2025</v>
      </c>
      <c r="H2031" t="str">
        <f t="shared" si="125"/>
        <v>30-mars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84">
        <v>45745</v>
      </c>
      <c r="C2032" s="19">
        <v>2340.91</v>
      </c>
      <c r="D2032" s="16"/>
      <c r="E2032" t="s">
        <v>421</v>
      </c>
      <c r="F2032" t="s">
        <v>1547</v>
      </c>
      <c r="G2032" t="str">
        <f t="shared" si="124"/>
        <v>mars-2025</v>
      </c>
      <c r="H2032" t="str">
        <f t="shared" si="125"/>
        <v>29-mars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84">
        <v>45744</v>
      </c>
      <c r="C2033" s="19">
        <v>8117.27</v>
      </c>
      <c r="D2033" s="16"/>
      <c r="E2033" t="s">
        <v>421</v>
      </c>
      <c r="F2033" t="s">
        <v>1547</v>
      </c>
      <c r="G2033" t="str">
        <f t="shared" si="124"/>
        <v>mars-2025</v>
      </c>
      <c r="H2033" t="str">
        <f t="shared" si="125"/>
        <v>28-mars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84">
        <v>45743</v>
      </c>
      <c r="C2034" s="19">
        <v>15299</v>
      </c>
      <c r="D2034" s="16"/>
      <c r="E2034" t="s">
        <v>421</v>
      </c>
      <c r="F2034" t="s">
        <v>1547</v>
      </c>
      <c r="G2034" t="str">
        <f t="shared" si="124"/>
        <v>mars-2025</v>
      </c>
      <c r="H2034" t="str">
        <f t="shared" si="125"/>
        <v>27-mars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84">
        <v>45742</v>
      </c>
      <c r="C2035" s="19">
        <v>13832.72</v>
      </c>
      <c r="D2035" s="16"/>
      <c r="E2035" t="s">
        <v>421</v>
      </c>
      <c r="F2035" t="s">
        <v>1547</v>
      </c>
      <c r="G2035" t="str">
        <f t="shared" si="124"/>
        <v>mars-2025</v>
      </c>
      <c r="H2035" t="str">
        <f t="shared" si="125"/>
        <v>26-mars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84">
        <v>45741</v>
      </c>
      <c r="C2036" s="19">
        <v>15966.36</v>
      </c>
      <c r="D2036" s="16"/>
      <c r="E2036" t="s">
        <v>421</v>
      </c>
      <c r="F2036" t="s">
        <v>1547</v>
      </c>
      <c r="G2036" t="str">
        <f t="shared" si="124"/>
        <v>mars-2025</v>
      </c>
      <c r="H2036" t="str">
        <f t="shared" si="125"/>
        <v>25-mars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84">
        <v>45740</v>
      </c>
      <c r="C2037" s="19">
        <v>13007.27</v>
      </c>
      <c r="D2037" s="16"/>
      <c r="E2037" t="s">
        <v>421</v>
      </c>
      <c r="F2037" t="s">
        <v>1547</v>
      </c>
      <c r="G2037" t="str">
        <f t="shared" si="124"/>
        <v>mars-2025</v>
      </c>
      <c r="H2037" t="str">
        <f t="shared" si="125"/>
        <v>24-mars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33">
        <v>45739</v>
      </c>
      <c r="C2038" s="5">
        <v>3440.91</v>
      </c>
      <c r="E2038" t="s">
        <v>421</v>
      </c>
      <c r="F2038" t="s">
        <v>1547</v>
      </c>
      <c r="G2038" t="str">
        <f t="shared" si="124"/>
        <v>mars-2025</v>
      </c>
      <c r="H2038" t="str">
        <f t="shared" si="125"/>
        <v>23-mars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33">
        <v>45738</v>
      </c>
      <c r="C2039" s="5">
        <v>2133.64</v>
      </c>
      <c r="E2039" t="s">
        <v>421</v>
      </c>
      <c r="F2039" t="s">
        <v>1547</v>
      </c>
      <c r="G2039" t="str">
        <f t="shared" si="124"/>
        <v>mars-2025</v>
      </c>
      <c r="H2039" t="str">
        <f t="shared" si="125"/>
        <v>22-mars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33">
        <v>45737</v>
      </c>
      <c r="C2040" s="5">
        <v>3633.64</v>
      </c>
      <c r="E2040" t="s">
        <v>421</v>
      </c>
      <c r="F2040" t="s">
        <v>1547</v>
      </c>
      <c r="G2040" t="str">
        <f t="shared" si="124"/>
        <v>mars-2025</v>
      </c>
      <c r="H2040" t="str">
        <f t="shared" si="125"/>
        <v>21-mars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33">
        <v>45736</v>
      </c>
      <c r="C2041" s="5">
        <v>3998.18</v>
      </c>
      <c r="E2041" t="s">
        <v>421</v>
      </c>
      <c r="F2041" t="s">
        <v>1547</v>
      </c>
      <c r="G2041" t="str">
        <f t="shared" si="124"/>
        <v>mars-2025</v>
      </c>
      <c r="H2041" t="str">
        <f t="shared" si="125"/>
        <v>20-mars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33">
        <v>45735</v>
      </c>
      <c r="C2042" s="5">
        <v>5000.91</v>
      </c>
      <c r="E2042" t="s">
        <v>421</v>
      </c>
      <c r="F2042" t="s">
        <v>1547</v>
      </c>
      <c r="G2042" t="str">
        <f t="shared" si="124"/>
        <v>mars-2025</v>
      </c>
      <c r="H2042" t="str">
        <f t="shared" si="125"/>
        <v>19-mars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33">
        <v>45734</v>
      </c>
      <c r="C2043" s="5">
        <v>4254.54</v>
      </c>
      <c r="E2043" t="s">
        <v>421</v>
      </c>
      <c r="F2043" t="s">
        <v>1547</v>
      </c>
      <c r="G2043" t="str">
        <f t="shared" si="124"/>
        <v>mars-2025</v>
      </c>
      <c r="H2043" t="str">
        <f t="shared" si="125"/>
        <v>18-mars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33">
        <v>45733</v>
      </c>
      <c r="C2044" s="5">
        <v>3290</v>
      </c>
      <c r="E2044" t="s">
        <v>421</v>
      </c>
      <c r="F2044" t="s">
        <v>1547</v>
      </c>
      <c r="G2044" t="str">
        <f t="shared" si="124"/>
        <v>mars-2025</v>
      </c>
      <c r="H2044" t="str">
        <f t="shared" si="125"/>
        <v>17-mars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33">
        <v>45732</v>
      </c>
      <c r="C2045" s="5">
        <v>515.45000000000005</v>
      </c>
      <c r="E2045" t="s">
        <v>421</v>
      </c>
      <c r="F2045" t="s">
        <v>1547</v>
      </c>
      <c r="G2045" t="str">
        <f t="shared" si="124"/>
        <v>mars-2025</v>
      </c>
      <c r="H2045" t="str">
        <f t="shared" si="125"/>
        <v>16-mars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33">
        <v>45731</v>
      </c>
      <c r="C2046" s="5">
        <v>6528.18</v>
      </c>
      <c r="E2046" t="s">
        <v>421</v>
      </c>
      <c r="F2046" t="s">
        <v>1547</v>
      </c>
      <c r="G2046" t="str">
        <f t="shared" si="124"/>
        <v>mars-2025</v>
      </c>
      <c r="H2046" t="str">
        <f t="shared" si="125"/>
        <v>15-mars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33">
        <v>45730</v>
      </c>
      <c r="C2047" s="5">
        <v>7008.18</v>
      </c>
      <c r="E2047" t="s">
        <v>421</v>
      </c>
      <c r="F2047" t="s">
        <v>1547</v>
      </c>
      <c r="G2047" t="str">
        <f t="shared" si="124"/>
        <v>mars-2025</v>
      </c>
      <c r="H2047" t="str">
        <f t="shared" si="125"/>
        <v>14-mars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33">
        <v>45729</v>
      </c>
      <c r="C2048" s="5">
        <v>8680</v>
      </c>
      <c r="E2048" t="s">
        <v>421</v>
      </c>
      <c r="F2048" t="s">
        <v>1547</v>
      </c>
      <c r="G2048" t="str">
        <f t="shared" si="124"/>
        <v>mars-2025</v>
      </c>
      <c r="H2048" t="str">
        <f t="shared" si="125"/>
        <v>13-mars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33">
        <v>45728</v>
      </c>
      <c r="C2049" s="5">
        <v>6026.36</v>
      </c>
      <c r="E2049" t="s">
        <v>421</v>
      </c>
      <c r="F2049" t="s">
        <v>1547</v>
      </c>
      <c r="G2049" t="str">
        <f t="shared" si="124"/>
        <v>mars-2025</v>
      </c>
      <c r="H2049" t="str">
        <f t="shared" si="125"/>
        <v>12-mars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33">
        <v>45727</v>
      </c>
      <c r="C2050" s="5">
        <v>9117.27</v>
      </c>
      <c r="E2050" t="s">
        <v>421</v>
      </c>
      <c r="F2050" t="s">
        <v>1547</v>
      </c>
      <c r="G2050" t="str">
        <f t="shared" ref="G2050:G2113" si="128">TEXT(B2050,"mmm-aaaa")</f>
        <v>mars-2025</v>
      </c>
      <c r="H2050" t="str">
        <f t="shared" ref="H2050:H2113" si="129">TEXT(B2050,"jj-mmm")</f>
        <v>11-mars</v>
      </c>
      <c r="I2050">
        <f t="shared" ref="I2050:I2113" si="130">YEAR(B2050)</f>
        <v>2025</v>
      </c>
      <c r="J2050" t="str">
        <f t="shared" ref="J2050:J2113" si="131">TEXT(B2050,"aaaa-mm")</f>
        <v>2025-03</v>
      </c>
    </row>
    <row r="2051" spans="1:10">
      <c r="A2051" t="s">
        <v>8</v>
      </c>
      <c r="B2051" s="33">
        <v>45726</v>
      </c>
      <c r="C2051" s="5">
        <v>5088.18</v>
      </c>
      <c r="E2051" t="s">
        <v>421</v>
      </c>
      <c r="F2051" t="s">
        <v>1547</v>
      </c>
      <c r="G2051" t="str">
        <f t="shared" si="128"/>
        <v>mars-2025</v>
      </c>
      <c r="H2051" t="str">
        <f t="shared" si="129"/>
        <v>10-mars</v>
      </c>
      <c r="I2051">
        <f t="shared" si="130"/>
        <v>2025</v>
      </c>
      <c r="J2051" t="str">
        <f t="shared" si="131"/>
        <v>2025-03</v>
      </c>
    </row>
    <row r="2052" spans="1:10">
      <c r="A2052" t="s">
        <v>8</v>
      </c>
      <c r="B2052" s="33">
        <v>45725</v>
      </c>
      <c r="C2052" s="5">
        <v>330.91</v>
      </c>
      <c r="E2052" t="s">
        <v>421</v>
      </c>
      <c r="F2052" t="s">
        <v>1547</v>
      </c>
      <c r="G2052" t="str">
        <f t="shared" si="128"/>
        <v>mars-2025</v>
      </c>
      <c r="H2052" t="str">
        <f t="shared" si="129"/>
        <v>09-mars</v>
      </c>
      <c r="I2052">
        <f t="shared" si="130"/>
        <v>2025</v>
      </c>
      <c r="J2052" t="str">
        <f t="shared" si="131"/>
        <v>2025-03</v>
      </c>
    </row>
    <row r="2053" spans="1:10">
      <c r="A2053" t="s">
        <v>8</v>
      </c>
      <c r="B2053" s="33">
        <v>45724</v>
      </c>
      <c r="C2053" s="5">
        <v>185.45</v>
      </c>
      <c r="E2053" t="s">
        <v>421</v>
      </c>
      <c r="F2053" t="s">
        <v>1547</v>
      </c>
      <c r="G2053" t="str">
        <f t="shared" si="128"/>
        <v>mars-2025</v>
      </c>
      <c r="H2053" t="str">
        <f t="shared" si="129"/>
        <v>08-mars</v>
      </c>
      <c r="I2053">
        <f t="shared" si="130"/>
        <v>2025</v>
      </c>
      <c r="J2053" t="str">
        <f t="shared" si="131"/>
        <v>2025-03</v>
      </c>
    </row>
    <row r="2054" spans="1:10">
      <c r="A2054" t="s">
        <v>8</v>
      </c>
      <c r="B2054" s="33">
        <v>45723</v>
      </c>
      <c r="C2054" s="5">
        <v>4521.82</v>
      </c>
      <c r="E2054" t="s">
        <v>421</v>
      </c>
      <c r="F2054" t="s">
        <v>1547</v>
      </c>
      <c r="G2054" t="str">
        <f t="shared" si="128"/>
        <v>mars-2025</v>
      </c>
      <c r="H2054" t="str">
        <f t="shared" si="129"/>
        <v>07-mars</v>
      </c>
      <c r="I2054">
        <f t="shared" si="130"/>
        <v>2025</v>
      </c>
      <c r="J2054" t="str">
        <f t="shared" si="131"/>
        <v>2025-03</v>
      </c>
    </row>
    <row r="2055" spans="1:10">
      <c r="A2055" t="s">
        <v>8</v>
      </c>
      <c r="B2055" s="33">
        <v>45722</v>
      </c>
      <c r="C2055" s="5">
        <v>5383.63</v>
      </c>
      <c r="E2055" t="s">
        <v>421</v>
      </c>
      <c r="F2055" t="s">
        <v>1547</v>
      </c>
      <c r="G2055" t="str">
        <f t="shared" si="128"/>
        <v>mars-2025</v>
      </c>
      <c r="H2055" t="str">
        <f t="shared" si="129"/>
        <v>06-mars</v>
      </c>
      <c r="I2055">
        <f t="shared" si="130"/>
        <v>2025</v>
      </c>
      <c r="J2055" t="str">
        <f t="shared" si="131"/>
        <v>2025-03</v>
      </c>
    </row>
    <row r="2056" spans="1:10">
      <c r="A2056" t="s">
        <v>8</v>
      </c>
      <c r="B2056" s="33">
        <v>45721</v>
      </c>
      <c r="C2056" s="5">
        <v>6794.54</v>
      </c>
      <c r="E2056" t="s">
        <v>421</v>
      </c>
      <c r="F2056" t="s">
        <v>1547</v>
      </c>
      <c r="G2056" t="str">
        <f t="shared" si="128"/>
        <v>mars-2025</v>
      </c>
      <c r="H2056" t="str">
        <f t="shared" si="129"/>
        <v>05-mars</v>
      </c>
      <c r="I2056">
        <f t="shared" si="130"/>
        <v>2025</v>
      </c>
      <c r="J2056" t="str">
        <f t="shared" si="131"/>
        <v>2025-03</v>
      </c>
    </row>
    <row r="2057" spans="1:10">
      <c r="A2057" t="s">
        <v>8</v>
      </c>
      <c r="B2057" s="33">
        <v>45720</v>
      </c>
      <c r="C2057" s="5">
        <v>7959.09</v>
      </c>
      <c r="E2057" t="s">
        <v>421</v>
      </c>
      <c r="F2057" t="s">
        <v>1547</v>
      </c>
      <c r="G2057" t="str">
        <f t="shared" si="128"/>
        <v>mars-2025</v>
      </c>
      <c r="H2057" t="str">
        <f t="shared" si="129"/>
        <v>04-mars</v>
      </c>
      <c r="I2057">
        <f t="shared" si="130"/>
        <v>2025</v>
      </c>
      <c r="J2057" t="str">
        <f t="shared" si="131"/>
        <v>2025-03</v>
      </c>
    </row>
    <row r="2058" spans="1:10">
      <c r="A2058" t="s">
        <v>8</v>
      </c>
      <c r="B2058" s="33">
        <v>45719</v>
      </c>
      <c r="C2058" s="5">
        <v>4520</v>
      </c>
      <c r="E2058" t="s">
        <v>421</v>
      </c>
      <c r="F2058" t="s">
        <v>1547</v>
      </c>
      <c r="G2058" t="str">
        <f t="shared" si="128"/>
        <v>mars-2025</v>
      </c>
      <c r="H2058" t="str">
        <f t="shared" si="129"/>
        <v>03-mars</v>
      </c>
      <c r="I2058">
        <f t="shared" si="130"/>
        <v>2025</v>
      </c>
      <c r="J2058" t="str">
        <f t="shared" si="131"/>
        <v>2025-03</v>
      </c>
    </row>
    <row r="2059" spans="1:10">
      <c r="A2059" t="s">
        <v>8</v>
      </c>
      <c r="B2059" s="33">
        <v>45718</v>
      </c>
      <c r="C2059" s="5">
        <v>542.73</v>
      </c>
      <c r="E2059" t="s">
        <v>421</v>
      </c>
      <c r="F2059" t="s">
        <v>1547</v>
      </c>
      <c r="G2059" t="str">
        <f t="shared" si="128"/>
        <v>mars-2025</v>
      </c>
      <c r="H2059" t="str">
        <f t="shared" si="129"/>
        <v>02-mars</v>
      </c>
      <c r="I2059">
        <f t="shared" si="130"/>
        <v>2025</v>
      </c>
      <c r="J2059" t="str">
        <f t="shared" si="131"/>
        <v>2025-03</v>
      </c>
    </row>
    <row r="2060" spans="1:10">
      <c r="A2060" t="s">
        <v>8</v>
      </c>
      <c r="B2060" s="33">
        <v>45717</v>
      </c>
      <c r="C2060" s="5">
        <v>2477.27</v>
      </c>
      <c r="E2060" t="s">
        <v>421</v>
      </c>
      <c r="F2060" t="s">
        <v>1547</v>
      </c>
      <c r="G2060" t="str">
        <f t="shared" si="128"/>
        <v>mars-2025</v>
      </c>
      <c r="H2060" t="str">
        <f t="shared" si="129"/>
        <v>01-mars</v>
      </c>
      <c r="I2060">
        <f t="shared" si="130"/>
        <v>2025</v>
      </c>
      <c r="J2060" t="str">
        <f t="shared" si="131"/>
        <v>2025-03</v>
      </c>
    </row>
    <row r="2061" spans="1:10">
      <c r="A2061" t="s">
        <v>8</v>
      </c>
      <c r="B2061" s="33">
        <v>45716</v>
      </c>
      <c r="C2061" s="5">
        <v>478.18</v>
      </c>
      <c r="E2061" t="s">
        <v>421</v>
      </c>
      <c r="F2061" t="s">
        <v>1547</v>
      </c>
      <c r="G2061" t="str">
        <f t="shared" si="128"/>
        <v>févr-2025</v>
      </c>
      <c r="H2061" t="str">
        <f t="shared" si="129"/>
        <v>28-févr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33">
        <v>45715</v>
      </c>
      <c r="C2062" s="5">
        <v>4894.54</v>
      </c>
      <c r="E2062" t="s">
        <v>421</v>
      </c>
      <c r="F2062" t="s">
        <v>1547</v>
      </c>
      <c r="G2062" t="str">
        <f t="shared" si="128"/>
        <v>févr-2025</v>
      </c>
      <c r="H2062" t="str">
        <f t="shared" si="129"/>
        <v>27-févr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33">
        <v>45714</v>
      </c>
      <c r="C2063" s="5">
        <v>5866.36</v>
      </c>
      <c r="E2063" t="s">
        <v>421</v>
      </c>
      <c r="F2063" t="s">
        <v>1547</v>
      </c>
      <c r="G2063" t="str">
        <f t="shared" si="128"/>
        <v>févr-2025</v>
      </c>
      <c r="H2063" t="str">
        <f t="shared" si="129"/>
        <v>26-févr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33">
        <v>45713</v>
      </c>
      <c r="C2064" s="5">
        <v>9798.18</v>
      </c>
      <c r="E2064" t="s">
        <v>421</v>
      </c>
      <c r="F2064" t="s">
        <v>1547</v>
      </c>
      <c r="G2064" t="str">
        <f t="shared" si="128"/>
        <v>févr-2025</v>
      </c>
      <c r="H2064" t="str">
        <f t="shared" si="129"/>
        <v>25-févr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33">
        <v>45712</v>
      </c>
      <c r="C2065" s="5">
        <v>8883.6299999999992</v>
      </c>
      <c r="E2065" t="s">
        <v>421</v>
      </c>
      <c r="F2065" t="s">
        <v>1547</v>
      </c>
      <c r="G2065" t="str">
        <f t="shared" si="128"/>
        <v>févr-2025</v>
      </c>
      <c r="H2065" t="str">
        <f t="shared" si="129"/>
        <v>24-févr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33">
        <v>45711</v>
      </c>
      <c r="C2066" s="5">
        <v>1186.3599999999999</v>
      </c>
      <c r="E2066" t="s">
        <v>421</v>
      </c>
      <c r="F2066" t="s">
        <v>1547</v>
      </c>
      <c r="G2066" t="str">
        <f t="shared" si="128"/>
        <v>févr-2025</v>
      </c>
      <c r="H2066" t="str">
        <f t="shared" si="129"/>
        <v>23-févr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33">
        <v>45710</v>
      </c>
      <c r="C2067" s="5">
        <v>410.91</v>
      </c>
      <c r="E2067" t="s">
        <v>421</v>
      </c>
      <c r="F2067" t="s">
        <v>1547</v>
      </c>
      <c r="G2067" t="str">
        <f t="shared" si="128"/>
        <v>févr-2025</v>
      </c>
      <c r="H2067" t="str">
        <f t="shared" si="129"/>
        <v>22-févr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84">
        <v>45709</v>
      </c>
      <c r="C2068" s="19">
        <v>230</v>
      </c>
      <c r="D2068" s="16"/>
      <c r="E2068" t="s">
        <v>421</v>
      </c>
      <c r="F2068" t="s">
        <v>1547</v>
      </c>
      <c r="G2068" t="str">
        <f t="shared" si="128"/>
        <v>févr-2025</v>
      </c>
      <c r="H2068" t="str">
        <f t="shared" si="129"/>
        <v>21-févr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84">
        <v>45708</v>
      </c>
      <c r="C2069" s="19">
        <v>607.27</v>
      </c>
      <c r="D2069" s="16"/>
      <c r="E2069" t="s">
        <v>421</v>
      </c>
      <c r="F2069" t="s">
        <v>1547</v>
      </c>
      <c r="G2069" t="str">
        <f t="shared" si="128"/>
        <v>févr-2025</v>
      </c>
      <c r="H2069" t="str">
        <f t="shared" si="129"/>
        <v>20-févr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84">
        <v>45707</v>
      </c>
      <c r="C2070" s="19">
        <v>1066.3599999999999</v>
      </c>
      <c r="D2070" s="16"/>
      <c r="E2070" t="s">
        <v>421</v>
      </c>
      <c r="F2070" t="s">
        <v>1547</v>
      </c>
      <c r="G2070" t="str">
        <f t="shared" si="128"/>
        <v>févr-2025</v>
      </c>
      <c r="H2070" t="str">
        <f t="shared" si="129"/>
        <v>19-févr</v>
      </c>
      <c r="I2070">
        <f t="shared" si="130"/>
        <v>2025</v>
      </c>
      <c r="J2070" t="str">
        <f t="shared" si="131"/>
        <v>2025-02</v>
      </c>
    </row>
    <row r="2071" spans="1:10">
      <c r="A2071" s="16" t="s">
        <v>8</v>
      </c>
      <c r="B2071" s="84">
        <v>45706</v>
      </c>
      <c r="C2071" s="19">
        <v>530.91</v>
      </c>
      <c r="D2071" s="16"/>
      <c r="E2071" t="s">
        <v>421</v>
      </c>
      <c r="F2071" t="s">
        <v>1547</v>
      </c>
      <c r="G2071" t="str">
        <f t="shared" si="128"/>
        <v>févr-2025</v>
      </c>
      <c r="H2071" t="str">
        <f t="shared" si="129"/>
        <v>18-févr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84">
        <v>45705</v>
      </c>
      <c r="C2072" s="19">
        <v>201.82</v>
      </c>
      <c r="D2072" s="16"/>
      <c r="E2072" t="s">
        <v>421</v>
      </c>
      <c r="F2072" t="s">
        <v>1547</v>
      </c>
      <c r="G2072" t="str">
        <f t="shared" si="128"/>
        <v>févr-2025</v>
      </c>
      <c r="H2072" t="str">
        <f t="shared" si="129"/>
        <v>17-févr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84">
        <v>45704</v>
      </c>
      <c r="C2073" s="19">
        <v>434.55</v>
      </c>
      <c r="D2073" s="16"/>
      <c r="E2073" t="s">
        <v>421</v>
      </c>
      <c r="F2073" t="s">
        <v>1547</v>
      </c>
      <c r="G2073" t="str">
        <f t="shared" si="128"/>
        <v>févr-2025</v>
      </c>
      <c r="H2073" t="str">
        <f t="shared" si="129"/>
        <v>16-févr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84">
        <v>45703</v>
      </c>
      <c r="C2074" s="19">
        <v>717.27</v>
      </c>
      <c r="D2074" s="16"/>
      <c r="E2074" t="s">
        <v>421</v>
      </c>
      <c r="F2074" t="s">
        <v>1547</v>
      </c>
      <c r="G2074" t="str">
        <f t="shared" si="128"/>
        <v>févr-2025</v>
      </c>
      <c r="H2074" t="str">
        <f t="shared" si="129"/>
        <v>15-févr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84">
        <v>45702</v>
      </c>
      <c r="C2075" s="19">
        <v>1193.49</v>
      </c>
      <c r="D2075" s="16"/>
      <c r="E2075" t="s">
        <v>421</v>
      </c>
      <c r="F2075" t="s">
        <v>1547</v>
      </c>
      <c r="G2075" t="str">
        <f t="shared" si="128"/>
        <v>févr-2025</v>
      </c>
      <c r="H2075" t="str">
        <f t="shared" si="129"/>
        <v>14-févr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84">
        <v>45701</v>
      </c>
      <c r="C2076" s="19">
        <v>2670.91</v>
      </c>
      <c r="D2076" s="16"/>
      <c r="E2076" t="s">
        <v>421</v>
      </c>
      <c r="F2076" t="s">
        <v>1547</v>
      </c>
      <c r="G2076" t="str">
        <f t="shared" si="128"/>
        <v>févr-2025</v>
      </c>
      <c r="H2076" t="str">
        <f t="shared" si="129"/>
        <v>13-févr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84">
        <v>45700</v>
      </c>
      <c r="C2077" s="19">
        <v>8275.4500000000007</v>
      </c>
      <c r="D2077" s="16"/>
      <c r="E2077" t="s">
        <v>421</v>
      </c>
      <c r="F2077" t="s">
        <v>1547</v>
      </c>
      <c r="G2077" t="str">
        <f t="shared" si="128"/>
        <v>févr-2025</v>
      </c>
      <c r="H2077" t="str">
        <f t="shared" si="129"/>
        <v>12-févr</v>
      </c>
      <c r="I2077">
        <f t="shared" si="130"/>
        <v>2025</v>
      </c>
      <c r="J2077" t="str">
        <f t="shared" si="131"/>
        <v>2025-02</v>
      </c>
    </row>
    <row r="2078" spans="1:10">
      <c r="A2078" s="16" t="s">
        <v>8</v>
      </c>
      <c r="B2078" s="84">
        <v>45699</v>
      </c>
      <c r="C2078" s="19">
        <v>7786.36</v>
      </c>
      <c r="D2078" s="16"/>
      <c r="E2078" t="s">
        <v>421</v>
      </c>
      <c r="F2078" t="s">
        <v>1547</v>
      </c>
      <c r="G2078" t="str">
        <f t="shared" si="128"/>
        <v>févr-2025</v>
      </c>
      <c r="H2078" t="str">
        <f t="shared" si="129"/>
        <v>11-févr</v>
      </c>
      <c r="I2078">
        <f t="shared" si="130"/>
        <v>2025</v>
      </c>
      <c r="J2078" t="str">
        <f t="shared" si="131"/>
        <v>2025-02</v>
      </c>
    </row>
    <row r="2079" spans="1:10">
      <c r="A2079" s="16" t="s">
        <v>8</v>
      </c>
      <c r="B2079" s="84">
        <v>45698</v>
      </c>
      <c r="C2079" s="19">
        <v>1956.36</v>
      </c>
      <c r="D2079" s="16"/>
      <c r="E2079" t="s">
        <v>421</v>
      </c>
      <c r="F2079" t="s">
        <v>1547</v>
      </c>
      <c r="G2079" t="str">
        <f t="shared" si="128"/>
        <v>févr-2025</v>
      </c>
      <c r="H2079" t="str">
        <f t="shared" si="129"/>
        <v>10-févr</v>
      </c>
      <c r="I2079">
        <f t="shared" si="130"/>
        <v>2025</v>
      </c>
      <c r="J2079" t="str">
        <f t="shared" si="131"/>
        <v>2025-02</v>
      </c>
    </row>
    <row r="2080" spans="1:10">
      <c r="A2080" s="16" t="s">
        <v>8</v>
      </c>
      <c r="B2080" s="84">
        <v>45697</v>
      </c>
      <c r="C2080" s="19">
        <v>514.54999999999995</v>
      </c>
      <c r="D2080" s="16"/>
      <c r="E2080" t="s">
        <v>421</v>
      </c>
      <c r="F2080" t="s">
        <v>1547</v>
      </c>
      <c r="G2080" t="str">
        <f t="shared" si="128"/>
        <v>févr-2025</v>
      </c>
      <c r="H2080" t="str">
        <f t="shared" si="129"/>
        <v>09-févr</v>
      </c>
      <c r="I2080">
        <f t="shared" si="130"/>
        <v>2025</v>
      </c>
      <c r="J2080" t="str">
        <f t="shared" si="131"/>
        <v>2025-02</v>
      </c>
    </row>
    <row r="2081" spans="1:10">
      <c r="A2081" s="16" t="s">
        <v>8</v>
      </c>
      <c r="B2081" s="84">
        <v>45696</v>
      </c>
      <c r="C2081" s="19">
        <v>179.09</v>
      </c>
      <c r="D2081" s="16"/>
      <c r="E2081" t="s">
        <v>421</v>
      </c>
      <c r="F2081" t="s">
        <v>1547</v>
      </c>
      <c r="G2081" t="str">
        <f t="shared" si="128"/>
        <v>févr-2025</v>
      </c>
      <c r="H2081" t="str">
        <f t="shared" si="129"/>
        <v>08-févr</v>
      </c>
      <c r="I2081">
        <f t="shared" si="130"/>
        <v>2025</v>
      </c>
      <c r="J2081" t="str">
        <f t="shared" si="131"/>
        <v>2025-02</v>
      </c>
    </row>
    <row r="2082" spans="1:10">
      <c r="A2082" s="16" t="s">
        <v>8</v>
      </c>
      <c r="B2082" s="84">
        <v>45695</v>
      </c>
      <c r="C2082" s="19">
        <v>1312.73</v>
      </c>
      <c r="D2082" s="16"/>
      <c r="E2082" t="s">
        <v>421</v>
      </c>
      <c r="F2082" t="s">
        <v>1547</v>
      </c>
      <c r="G2082" t="str">
        <f t="shared" si="128"/>
        <v>févr-2025</v>
      </c>
      <c r="H2082" t="str">
        <f t="shared" si="129"/>
        <v>07-févr</v>
      </c>
      <c r="I2082">
        <f t="shared" si="130"/>
        <v>2025</v>
      </c>
      <c r="J2082" t="str">
        <f t="shared" si="131"/>
        <v>2025-02</v>
      </c>
    </row>
    <row r="2083" spans="1:10">
      <c r="A2083" s="16" t="s">
        <v>8</v>
      </c>
      <c r="B2083" s="84">
        <v>45694</v>
      </c>
      <c r="C2083" s="19">
        <v>6031.82</v>
      </c>
      <c r="D2083" s="16"/>
      <c r="E2083" t="s">
        <v>421</v>
      </c>
      <c r="F2083" t="s">
        <v>1547</v>
      </c>
      <c r="G2083" t="str">
        <f t="shared" si="128"/>
        <v>févr-2025</v>
      </c>
      <c r="H2083" t="str">
        <f t="shared" si="129"/>
        <v>06-févr</v>
      </c>
      <c r="I2083">
        <f t="shared" si="130"/>
        <v>2025</v>
      </c>
      <c r="J2083" t="str">
        <f t="shared" si="131"/>
        <v>2025-02</v>
      </c>
    </row>
    <row r="2084" spans="1:10">
      <c r="A2084" s="16" t="s">
        <v>8</v>
      </c>
      <c r="B2084" s="84">
        <v>45693</v>
      </c>
      <c r="C2084" s="19">
        <v>8909.09</v>
      </c>
      <c r="D2084" s="16"/>
      <c r="E2084" t="s">
        <v>421</v>
      </c>
      <c r="F2084" t="s">
        <v>1547</v>
      </c>
      <c r="G2084" t="str">
        <f t="shared" si="128"/>
        <v>févr-2025</v>
      </c>
      <c r="H2084" t="str">
        <f t="shared" si="129"/>
        <v>05-févr</v>
      </c>
      <c r="I2084">
        <f t="shared" si="130"/>
        <v>2025</v>
      </c>
      <c r="J2084" t="str">
        <f t="shared" si="131"/>
        <v>2025-02</v>
      </c>
    </row>
    <row r="2085" spans="1:10">
      <c r="A2085" s="16" t="s">
        <v>8</v>
      </c>
      <c r="B2085" s="84">
        <v>45692</v>
      </c>
      <c r="C2085" s="19">
        <v>17687.27</v>
      </c>
      <c r="D2085" s="16"/>
      <c r="E2085" t="s">
        <v>421</v>
      </c>
      <c r="F2085" t="s">
        <v>1547</v>
      </c>
      <c r="G2085" t="str">
        <f t="shared" si="128"/>
        <v>févr-2025</v>
      </c>
      <c r="H2085" t="str">
        <f t="shared" si="129"/>
        <v>04-févr</v>
      </c>
      <c r="I2085">
        <f t="shared" si="130"/>
        <v>2025</v>
      </c>
      <c r="J2085" t="str">
        <f t="shared" si="131"/>
        <v>2025-02</v>
      </c>
    </row>
    <row r="2086" spans="1:10">
      <c r="A2086" s="16" t="s">
        <v>8</v>
      </c>
      <c r="B2086" s="84">
        <v>45691</v>
      </c>
      <c r="C2086" s="19">
        <v>15591.81</v>
      </c>
      <c r="D2086" s="16"/>
      <c r="E2086" t="s">
        <v>421</v>
      </c>
      <c r="F2086" t="s">
        <v>1547</v>
      </c>
      <c r="G2086" t="str">
        <f t="shared" si="128"/>
        <v>févr-2025</v>
      </c>
      <c r="H2086" t="str">
        <f t="shared" si="129"/>
        <v>03-févr</v>
      </c>
      <c r="I2086">
        <f t="shared" si="130"/>
        <v>2025</v>
      </c>
      <c r="J2086" t="str">
        <f t="shared" si="131"/>
        <v>2025-02</v>
      </c>
    </row>
    <row r="2087" spans="1:10">
      <c r="A2087" s="16" t="s">
        <v>8</v>
      </c>
      <c r="B2087" s="84">
        <v>45690</v>
      </c>
      <c r="C2087" s="19">
        <v>616.36</v>
      </c>
      <c r="D2087" s="16"/>
      <c r="E2087" t="s">
        <v>421</v>
      </c>
      <c r="F2087" t="s">
        <v>1547</v>
      </c>
      <c r="G2087" t="str">
        <f t="shared" si="128"/>
        <v>févr-2025</v>
      </c>
      <c r="H2087" t="str">
        <f t="shared" si="129"/>
        <v>02-févr</v>
      </c>
      <c r="I2087">
        <f t="shared" si="130"/>
        <v>2025</v>
      </c>
      <c r="J2087" t="str">
        <f t="shared" si="131"/>
        <v>2025-02</v>
      </c>
    </row>
    <row r="2088" spans="1:10">
      <c r="A2088" s="16" t="s">
        <v>8</v>
      </c>
      <c r="B2088" s="84">
        <v>45689</v>
      </c>
      <c r="C2088" s="19">
        <v>2071.8200000000002</v>
      </c>
      <c r="D2088" s="16"/>
      <c r="E2088" t="s">
        <v>421</v>
      </c>
      <c r="F2088" t="s">
        <v>1547</v>
      </c>
      <c r="G2088" t="str">
        <f t="shared" si="128"/>
        <v>févr-2025</v>
      </c>
      <c r="H2088" t="str">
        <f t="shared" si="129"/>
        <v>01-févr</v>
      </c>
      <c r="I2088">
        <f t="shared" si="130"/>
        <v>2025</v>
      </c>
      <c r="J2088" t="str">
        <f t="shared" si="131"/>
        <v>2025-02</v>
      </c>
    </row>
    <row r="2089" spans="1:10">
      <c r="A2089" s="16" t="s">
        <v>8</v>
      </c>
      <c r="B2089" s="84">
        <v>45688</v>
      </c>
      <c r="C2089" s="19">
        <v>2856.62</v>
      </c>
      <c r="D2089" s="16"/>
      <c r="E2089" t="s">
        <v>421</v>
      </c>
      <c r="F2089" t="s">
        <v>1547</v>
      </c>
      <c r="G2089" t="str">
        <f t="shared" si="128"/>
        <v>janv-2025</v>
      </c>
      <c r="H2089" t="str">
        <f t="shared" si="129"/>
        <v>31-janv</v>
      </c>
      <c r="I2089">
        <f t="shared" si="130"/>
        <v>2025</v>
      </c>
      <c r="J2089" t="str">
        <f t="shared" si="131"/>
        <v>2025-01</v>
      </c>
    </row>
    <row r="2090" spans="1:10">
      <c r="A2090" s="16" t="s">
        <v>8</v>
      </c>
      <c r="B2090" s="84">
        <v>45687</v>
      </c>
      <c r="C2090" s="19">
        <v>12758.18</v>
      </c>
      <c r="D2090" s="16"/>
      <c r="E2090" t="s">
        <v>421</v>
      </c>
      <c r="F2090" t="s">
        <v>1547</v>
      </c>
      <c r="G2090" t="str">
        <f t="shared" si="128"/>
        <v>janv-2025</v>
      </c>
      <c r="H2090" t="str">
        <f t="shared" si="129"/>
        <v>30-janv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84">
        <v>45686</v>
      </c>
      <c r="C2091" s="19">
        <v>15558.18</v>
      </c>
      <c r="D2091" s="16"/>
      <c r="E2091" t="s">
        <v>421</v>
      </c>
      <c r="F2091" t="s">
        <v>1547</v>
      </c>
      <c r="G2091" t="str">
        <f t="shared" si="128"/>
        <v>janv-2025</v>
      </c>
      <c r="H2091" t="str">
        <f t="shared" si="129"/>
        <v>29-janv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84">
        <v>45685</v>
      </c>
      <c r="C2092" s="19">
        <v>19545.45</v>
      </c>
      <c r="D2092" s="16"/>
      <c r="E2092" t="s">
        <v>421</v>
      </c>
      <c r="F2092" t="s">
        <v>1547</v>
      </c>
      <c r="G2092" t="str">
        <f t="shared" si="128"/>
        <v>janv-2025</v>
      </c>
      <c r="H2092" t="str">
        <f t="shared" si="129"/>
        <v>28-janv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84">
        <v>45684</v>
      </c>
      <c r="C2093" s="19">
        <v>10237.27</v>
      </c>
      <c r="D2093" s="16"/>
      <c r="E2093" t="s">
        <v>421</v>
      </c>
      <c r="F2093" t="s">
        <v>1547</v>
      </c>
      <c r="G2093" t="str">
        <f t="shared" si="128"/>
        <v>janv-2025</v>
      </c>
      <c r="H2093" t="str">
        <f t="shared" si="129"/>
        <v>27-janv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84">
        <v>45683</v>
      </c>
      <c r="C2094" s="19">
        <v>1446.36</v>
      </c>
      <c r="D2094" s="16"/>
      <c r="E2094" t="s">
        <v>421</v>
      </c>
      <c r="F2094" t="s">
        <v>1547</v>
      </c>
      <c r="G2094" t="str">
        <f t="shared" si="128"/>
        <v>janv-2025</v>
      </c>
      <c r="H2094" t="str">
        <f t="shared" si="129"/>
        <v>26-janv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84">
        <v>45682</v>
      </c>
      <c r="C2095" s="19">
        <v>2614.54</v>
      </c>
      <c r="D2095" s="16"/>
      <c r="E2095" t="s">
        <v>421</v>
      </c>
      <c r="F2095" t="s">
        <v>1547</v>
      </c>
      <c r="G2095" t="str">
        <f t="shared" si="128"/>
        <v>janv-2025</v>
      </c>
      <c r="H2095" t="str">
        <f t="shared" si="129"/>
        <v>25-janv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84">
        <v>45681</v>
      </c>
      <c r="C2096" s="19">
        <v>8292.73</v>
      </c>
      <c r="D2096" s="16"/>
      <c r="E2096" t="s">
        <v>421</v>
      </c>
      <c r="F2096" t="s">
        <v>1547</v>
      </c>
      <c r="G2096" t="str">
        <f t="shared" si="128"/>
        <v>janv-2025</v>
      </c>
      <c r="H2096" t="str">
        <f t="shared" si="129"/>
        <v>24-janv</v>
      </c>
      <c r="I2096">
        <f t="shared" si="130"/>
        <v>2025</v>
      </c>
      <c r="J2096" t="str">
        <f t="shared" si="131"/>
        <v>2025-01</v>
      </c>
    </row>
    <row r="2097" spans="1:10">
      <c r="A2097" s="16" t="s">
        <v>8</v>
      </c>
      <c r="B2097" s="84">
        <v>45680</v>
      </c>
      <c r="C2097" s="19">
        <v>7844.54</v>
      </c>
      <c r="D2097" s="16"/>
      <c r="E2097" t="s">
        <v>421</v>
      </c>
      <c r="F2097" t="s">
        <v>1547</v>
      </c>
      <c r="G2097" t="str">
        <f t="shared" si="128"/>
        <v>janv-2025</v>
      </c>
      <c r="H2097" t="str">
        <f t="shared" si="129"/>
        <v>23-janv</v>
      </c>
      <c r="I2097">
        <f t="shared" si="130"/>
        <v>2025</v>
      </c>
      <c r="J2097" t="str">
        <f t="shared" si="131"/>
        <v>2025-01</v>
      </c>
    </row>
    <row r="2098" spans="1:10">
      <c r="A2098" s="16" t="s">
        <v>8</v>
      </c>
      <c r="B2098" s="84">
        <v>45679</v>
      </c>
      <c r="C2098" s="19">
        <v>12519.54</v>
      </c>
      <c r="D2098" s="16"/>
      <c r="E2098" t="s">
        <v>421</v>
      </c>
      <c r="F2098" t="s">
        <v>1547</v>
      </c>
      <c r="G2098" t="str">
        <f t="shared" si="128"/>
        <v>janv-2025</v>
      </c>
      <c r="H2098" t="str">
        <f t="shared" si="129"/>
        <v>22-janv</v>
      </c>
      <c r="I2098">
        <f t="shared" si="130"/>
        <v>2025</v>
      </c>
      <c r="J2098" t="str">
        <f t="shared" si="131"/>
        <v>2025-01</v>
      </c>
    </row>
    <row r="2099" spans="1:10">
      <c r="A2099" s="16" t="s">
        <v>8</v>
      </c>
      <c r="B2099" s="84">
        <v>45678</v>
      </c>
      <c r="C2099" s="19">
        <v>9804.34</v>
      </c>
      <c r="D2099" s="16"/>
      <c r="E2099" t="s">
        <v>421</v>
      </c>
      <c r="F2099" t="s">
        <v>1547</v>
      </c>
      <c r="G2099" t="str">
        <f t="shared" si="128"/>
        <v>janv-2025</v>
      </c>
      <c r="H2099" t="str">
        <f t="shared" si="129"/>
        <v>21-janv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84">
        <v>45677</v>
      </c>
      <c r="C2100" s="19">
        <v>9431.36</v>
      </c>
      <c r="D2100" s="16"/>
      <c r="E2100" t="s">
        <v>421</v>
      </c>
      <c r="F2100" t="s">
        <v>1547</v>
      </c>
      <c r="G2100" t="str">
        <f t="shared" si="128"/>
        <v>janv-2025</v>
      </c>
      <c r="H2100" t="str">
        <f t="shared" si="129"/>
        <v>20-janv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84">
        <v>45676</v>
      </c>
      <c r="C2101" s="19">
        <v>5352.27</v>
      </c>
      <c r="D2101" s="16"/>
      <c r="E2101" t="s">
        <v>421</v>
      </c>
      <c r="F2101" t="s">
        <v>1547</v>
      </c>
      <c r="G2101" t="str">
        <f t="shared" si="128"/>
        <v>janv-2025</v>
      </c>
      <c r="H2101" t="str">
        <f t="shared" si="129"/>
        <v>19-janv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84">
        <v>45675</v>
      </c>
      <c r="C2102" s="19">
        <v>2814.54</v>
      </c>
      <c r="D2102" s="16"/>
      <c r="E2102" t="s">
        <v>421</v>
      </c>
      <c r="F2102" t="s">
        <v>1547</v>
      </c>
      <c r="G2102" t="str">
        <f t="shared" si="128"/>
        <v>janv-2025</v>
      </c>
      <c r="H2102" t="str">
        <f t="shared" si="129"/>
        <v>18-janv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84">
        <v>45674</v>
      </c>
      <c r="C2103" s="19">
        <v>2205.4499999999998</v>
      </c>
      <c r="D2103" s="16"/>
      <c r="E2103" t="s">
        <v>421</v>
      </c>
      <c r="F2103" t="s">
        <v>1547</v>
      </c>
      <c r="G2103" t="str">
        <f t="shared" si="128"/>
        <v>janv-2025</v>
      </c>
      <c r="H2103" t="str">
        <f t="shared" si="129"/>
        <v>17-janv</v>
      </c>
      <c r="I2103">
        <f t="shared" si="130"/>
        <v>2025</v>
      </c>
      <c r="J2103" t="str">
        <f t="shared" si="131"/>
        <v>2025-01</v>
      </c>
    </row>
    <row r="2104" spans="1:10">
      <c r="A2104" s="16" t="s">
        <v>8</v>
      </c>
      <c r="B2104" s="84">
        <v>45673</v>
      </c>
      <c r="C2104" s="19">
        <v>149.09</v>
      </c>
      <c r="D2104" s="16"/>
      <c r="E2104" t="s">
        <v>421</v>
      </c>
      <c r="F2104" t="s">
        <v>1547</v>
      </c>
      <c r="G2104" t="str">
        <f t="shared" si="128"/>
        <v>janv-2025</v>
      </c>
      <c r="H2104" t="str">
        <f t="shared" si="129"/>
        <v>16-janv</v>
      </c>
      <c r="I2104">
        <f t="shared" si="130"/>
        <v>2025</v>
      </c>
      <c r="J2104" t="str">
        <f t="shared" si="131"/>
        <v>2025-01</v>
      </c>
    </row>
    <row r="2105" spans="1:10">
      <c r="A2105" s="16" t="s">
        <v>8</v>
      </c>
      <c r="B2105" s="84">
        <v>45672</v>
      </c>
      <c r="C2105" s="19">
        <v>4241.82</v>
      </c>
      <c r="D2105" s="16"/>
      <c r="E2105" t="s">
        <v>421</v>
      </c>
      <c r="F2105" t="s">
        <v>1547</v>
      </c>
      <c r="G2105" t="str">
        <f t="shared" si="128"/>
        <v>janv-2025</v>
      </c>
      <c r="H2105" t="str">
        <f t="shared" si="129"/>
        <v>15-janv</v>
      </c>
      <c r="I2105">
        <f t="shared" si="130"/>
        <v>2025</v>
      </c>
      <c r="J2105" t="str">
        <f t="shared" si="131"/>
        <v>2025-01</v>
      </c>
    </row>
    <row r="2106" spans="1:10">
      <c r="A2106" s="16" t="s">
        <v>8</v>
      </c>
      <c r="B2106" s="84">
        <v>45671</v>
      </c>
      <c r="C2106" s="19">
        <v>23219.99</v>
      </c>
      <c r="D2106" s="16"/>
      <c r="E2106" t="s">
        <v>421</v>
      </c>
      <c r="F2106" t="s">
        <v>1547</v>
      </c>
      <c r="G2106" t="str">
        <f t="shared" si="128"/>
        <v>janv-2025</v>
      </c>
      <c r="H2106" t="str">
        <f t="shared" si="129"/>
        <v>14-janv</v>
      </c>
      <c r="I2106">
        <f t="shared" si="130"/>
        <v>2025</v>
      </c>
      <c r="J2106" t="str">
        <f t="shared" si="131"/>
        <v>2025-01</v>
      </c>
    </row>
    <row r="2107" spans="1:10">
      <c r="A2107" s="16" t="s">
        <v>8</v>
      </c>
      <c r="B2107" s="84">
        <v>45670</v>
      </c>
      <c r="C2107" s="19">
        <v>4875.45</v>
      </c>
      <c r="D2107" s="16"/>
      <c r="E2107" t="s">
        <v>421</v>
      </c>
      <c r="F2107" t="s">
        <v>1547</v>
      </c>
      <c r="G2107" t="str">
        <f t="shared" si="128"/>
        <v>janv-2025</v>
      </c>
      <c r="H2107" t="str">
        <f t="shared" si="129"/>
        <v>13-janv</v>
      </c>
      <c r="I2107">
        <f t="shared" si="130"/>
        <v>2025</v>
      </c>
      <c r="J2107" t="str">
        <f t="shared" si="131"/>
        <v>2025-01</v>
      </c>
    </row>
    <row r="2108" spans="1:10">
      <c r="A2108" s="16" t="s">
        <v>8</v>
      </c>
      <c r="B2108" s="84">
        <v>45669</v>
      </c>
      <c r="C2108" s="19">
        <v>730.91</v>
      </c>
      <c r="D2108" s="16"/>
      <c r="E2108" t="s">
        <v>421</v>
      </c>
      <c r="F2108" t="s">
        <v>1547</v>
      </c>
      <c r="G2108" t="str">
        <f t="shared" si="128"/>
        <v>janv-2025</v>
      </c>
      <c r="H2108" t="str">
        <f t="shared" si="129"/>
        <v>12-janv</v>
      </c>
      <c r="I2108">
        <f t="shared" si="130"/>
        <v>2025</v>
      </c>
      <c r="J2108" t="str">
        <f t="shared" si="131"/>
        <v>2025-01</v>
      </c>
    </row>
    <row r="2109" spans="1:10">
      <c r="A2109" s="16" t="s">
        <v>8</v>
      </c>
      <c r="B2109" s="84">
        <v>45668</v>
      </c>
      <c r="C2109" s="19">
        <v>230</v>
      </c>
      <c r="D2109" s="16"/>
      <c r="E2109" t="s">
        <v>421</v>
      </c>
      <c r="F2109" t="s">
        <v>1547</v>
      </c>
      <c r="G2109" t="str">
        <f t="shared" si="128"/>
        <v>janv-2025</v>
      </c>
      <c r="H2109" t="str">
        <f t="shared" si="129"/>
        <v>11-janv</v>
      </c>
      <c r="I2109">
        <f t="shared" si="130"/>
        <v>2025</v>
      </c>
      <c r="J2109" t="str">
        <f t="shared" si="131"/>
        <v>2025-01</v>
      </c>
    </row>
    <row r="2110" spans="1:10">
      <c r="A2110" s="16" t="s">
        <v>8</v>
      </c>
      <c r="B2110" s="84">
        <v>45667</v>
      </c>
      <c r="C2110" s="19">
        <v>139.09</v>
      </c>
      <c r="D2110" s="16"/>
      <c r="E2110" t="s">
        <v>421</v>
      </c>
      <c r="F2110" t="s">
        <v>1547</v>
      </c>
      <c r="G2110" t="str">
        <f t="shared" si="128"/>
        <v>janv-2025</v>
      </c>
      <c r="H2110" t="str">
        <f t="shared" si="129"/>
        <v>10-janv</v>
      </c>
      <c r="I2110">
        <f t="shared" si="130"/>
        <v>2025</v>
      </c>
      <c r="J2110" t="str">
        <f t="shared" si="131"/>
        <v>2025-01</v>
      </c>
    </row>
    <row r="2111" spans="1:10">
      <c r="A2111" s="16" t="s">
        <v>8</v>
      </c>
      <c r="B2111" s="84">
        <v>45666</v>
      </c>
      <c r="C2111" s="19">
        <v>4962.7299999999996</v>
      </c>
      <c r="D2111" s="16"/>
      <c r="E2111" t="s">
        <v>421</v>
      </c>
      <c r="F2111" t="s">
        <v>1547</v>
      </c>
      <c r="G2111" t="str">
        <f t="shared" si="128"/>
        <v>janv-2025</v>
      </c>
      <c r="H2111" t="str">
        <f t="shared" si="129"/>
        <v>09-janv</v>
      </c>
      <c r="I2111">
        <f t="shared" si="130"/>
        <v>2025</v>
      </c>
      <c r="J2111" t="str">
        <f t="shared" si="131"/>
        <v>2025-01</v>
      </c>
    </row>
    <row r="2112" spans="1:10">
      <c r="A2112" s="16" t="s">
        <v>8</v>
      </c>
      <c r="B2112" s="84">
        <v>45665</v>
      </c>
      <c r="C2112" s="19">
        <v>8586.36</v>
      </c>
      <c r="D2112" s="16"/>
      <c r="E2112" t="s">
        <v>421</v>
      </c>
      <c r="F2112" t="s">
        <v>1547</v>
      </c>
      <c r="G2112" t="str">
        <f t="shared" si="128"/>
        <v>janv-2025</v>
      </c>
      <c r="H2112" t="str">
        <f t="shared" si="129"/>
        <v>08-janv</v>
      </c>
      <c r="I2112">
        <f t="shared" si="130"/>
        <v>2025</v>
      </c>
      <c r="J2112" t="str">
        <f t="shared" si="131"/>
        <v>2025-01</v>
      </c>
    </row>
    <row r="2113" spans="1:10">
      <c r="A2113" s="16" t="s">
        <v>8</v>
      </c>
      <c r="B2113" s="84">
        <v>45664</v>
      </c>
      <c r="C2113" s="19">
        <v>1186.3599999999999</v>
      </c>
      <c r="D2113" s="16"/>
      <c r="E2113" t="s">
        <v>421</v>
      </c>
      <c r="F2113" t="s">
        <v>1547</v>
      </c>
      <c r="G2113" t="str">
        <f t="shared" si="128"/>
        <v>janv-2025</v>
      </c>
      <c r="H2113" t="str">
        <f t="shared" si="129"/>
        <v>07-janv</v>
      </c>
      <c r="I2113">
        <f t="shared" si="130"/>
        <v>2025</v>
      </c>
      <c r="J2113" t="str">
        <f t="shared" si="131"/>
        <v>2025-01</v>
      </c>
    </row>
    <row r="2114" spans="1:10">
      <c r="A2114" s="16" t="s">
        <v>8</v>
      </c>
      <c r="B2114" s="84">
        <v>45663</v>
      </c>
      <c r="C2114" s="19">
        <v>580</v>
      </c>
      <c r="D2114" s="16"/>
      <c r="E2114" t="s">
        <v>421</v>
      </c>
      <c r="F2114" t="s">
        <v>1547</v>
      </c>
      <c r="G2114" t="str">
        <f t="shared" ref="G2114:G2177" si="132">TEXT(B2114,"mmm-aaaa")</f>
        <v>janv-2025</v>
      </c>
      <c r="H2114" t="str">
        <f t="shared" ref="H2114:H2177" si="133">TEXT(B2114,"jj-mmm")</f>
        <v>06-janv</v>
      </c>
      <c r="I2114">
        <f t="shared" ref="I2114:I2177" si="134">YEAR(B2114)</f>
        <v>2025</v>
      </c>
      <c r="J2114" t="str">
        <f t="shared" ref="J2114:J2177" si="135">TEXT(B2114,"aaaa-mm")</f>
        <v>2025-01</v>
      </c>
    </row>
    <row r="2115" spans="1:10">
      <c r="A2115" s="16" t="s">
        <v>8</v>
      </c>
      <c r="B2115" s="84">
        <v>45646</v>
      </c>
      <c r="C2115" s="19">
        <v>3697.27</v>
      </c>
      <c r="D2115" s="16"/>
      <c r="E2115" t="s">
        <v>421</v>
      </c>
      <c r="F2115" t="s">
        <v>1547</v>
      </c>
      <c r="G2115" t="str">
        <f t="shared" si="132"/>
        <v>déc-2024</v>
      </c>
      <c r="H2115" t="str">
        <f t="shared" si="133"/>
        <v>20-déc</v>
      </c>
      <c r="I2115">
        <f t="shared" si="134"/>
        <v>2024</v>
      </c>
      <c r="J2115" t="str">
        <f t="shared" si="135"/>
        <v>2024-12</v>
      </c>
    </row>
    <row r="2116" spans="1:10">
      <c r="A2116" s="16" t="s">
        <v>8</v>
      </c>
      <c r="B2116" s="84">
        <v>45645</v>
      </c>
      <c r="C2116" s="19">
        <v>6905.45</v>
      </c>
      <c r="D2116" s="16"/>
      <c r="E2116" t="s">
        <v>421</v>
      </c>
      <c r="F2116" t="s">
        <v>1547</v>
      </c>
      <c r="G2116" t="str">
        <f t="shared" si="132"/>
        <v>déc-2024</v>
      </c>
      <c r="H2116" t="str">
        <f t="shared" si="133"/>
        <v>19-déc</v>
      </c>
      <c r="I2116">
        <f t="shared" si="134"/>
        <v>2024</v>
      </c>
      <c r="J2116" t="str">
        <f t="shared" si="135"/>
        <v>2024-12</v>
      </c>
    </row>
    <row r="2117" spans="1:10">
      <c r="A2117" s="16" t="s">
        <v>8</v>
      </c>
      <c r="B2117" s="84">
        <v>45644</v>
      </c>
      <c r="C2117" s="19">
        <v>8519.09</v>
      </c>
      <c r="D2117" s="16"/>
      <c r="E2117" t="s">
        <v>421</v>
      </c>
      <c r="F2117" t="s">
        <v>1547</v>
      </c>
      <c r="G2117" t="str">
        <f t="shared" si="132"/>
        <v>déc-2024</v>
      </c>
      <c r="H2117" t="str">
        <f t="shared" si="133"/>
        <v>18-déc</v>
      </c>
      <c r="I2117">
        <f t="shared" si="134"/>
        <v>2024</v>
      </c>
      <c r="J2117" t="str">
        <f t="shared" si="135"/>
        <v>2024-12</v>
      </c>
    </row>
    <row r="2118" spans="1:10">
      <c r="A2118" s="16" t="s">
        <v>8</v>
      </c>
      <c r="B2118" s="84">
        <v>45643</v>
      </c>
      <c r="C2118" s="19">
        <v>8581.81</v>
      </c>
      <c r="D2118" s="16"/>
      <c r="E2118" t="s">
        <v>421</v>
      </c>
      <c r="F2118" t="s">
        <v>1547</v>
      </c>
      <c r="G2118" t="str">
        <f t="shared" si="132"/>
        <v>déc-2024</v>
      </c>
      <c r="H2118" t="str">
        <f t="shared" si="133"/>
        <v>17-déc</v>
      </c>
      <c r="I2118">
        <f t="shared" si="134"/>
        <v>2024</v>
      </c>
      <c r="J2118" t="str">
        <f t="shared" si="135"/>
        <v>2024-12</v>
      </c>
    </row>
    <row r="2119" spans="1:10">
      <c r="A2119" s="16" t="s">
        <v>8</v>
      </c>
      <c r="B2119" s="84">
        <v>45642</v>
      </c>
      <c r="C2119" s="19">
        <v>9808.18</v>
      </c>
      <c r="D2119" s="16"/>
      <c r="E2119" t="s">
        <v>421</v>
      </c>
      <c r="F2119" t="s">
        <v>1547</v>
      </c>
      <c r="G2119" t="str">
        <f t="shared" si="132"/>
        <v>déc-2024</v>
      </c>
      <c r="H2119" t="str">
        <f t="shared" si="133"/>
        <v>16-déc</v>
      </c>
      <c r="I2119">
        <f t="shared" si="134"/>
        <v>2024</v>
      </c>
      <c r="J2119" t="str">
        <f t="shared" si="135"/>
        <v>2024-12</v>
      </c>
    </row>
    <row r="2120" spans="1:10">
      <c r="A2120" s="16" t="s">
        <v>8</v>
      </c>
      <c r="B2120" s="84">
        <v>45641</v>
      </c>
      <c r="C2120" s="19">
        <v>1500</v>
      </c>
      <c r="D2120" s="16"/>
      <c r="E2120" t="s">
        <v>421</v>
      </c>
      <c r="F2120" t="s">
        <v>1547</v>
      </c>
      <c r="G2120" t="str">
        <f t="shared" si="132"/>
        <v>déc-2024</v>
      </c>
      <c r="H2120" t="str">
        <f t="shared" si="133"/>
        <v>15-déc</v>
      </c>
      <c r="I2120">
        <f t="shared" si="134"/>
        <v>2024</v>
      </c>
      <c r="J2120" t="str">
        <f t="shared" si="135"/>
        <v>2024-12</v>
      </c>
    </row>
    <row r="2121" spans="1:10">
      <c r="A2121" s="16" t="s">
        <v>8</v>
      </c>
      <c r="B2121" s="84">
        <v>45640</v>
      </c>
      <c r="C2121" s="19">
        <v>2975.45</v>
      </c>
      <c r="D2121" s="16"/>
      <c r="E2121" t="s">
        <v>421</v>
      </c>
      <c r="F2121" t="s">
        <v>1547</v>
      </c>
      <c r="G2121" t="str">
        <f t="shared" si="132"/>
        <v>déc-2024</v>
      </c>
      <c r="H2121" t="str">
        <f t="shared" si="133"/>
        <v>14-déc</v>
      </c>
      <c r="I2121">
        <f t="shared" si="134"/>
        <v>2024</v>
      </c>
      <c r="J2121" t="str">
        <f t="shared" si="135"/>
        <v>2024-12</v>
      </c>
    </row>
    <row r="2122" spans="1:10">
      <c r="A2122" s="16" t="s">
        <v>8</v>
      </c>
      <c r="B2122" s="84">
        <v>45639</v>
      </c>
      <c r="C2122" s="19">
        <v>10078.18</v>
      </c>
      <c r="D2122" s="16"/>
      <c r="E2122" t="s">
        <v>421</v>
      </c>
      <c r="F2122" t="s">
        <v>1547</v>
      </c>
      <c r="G2122" t="str">
        <f t="shared" si="132"/>
        <v>déc-2024</v>
      </c>
      <c r="H2122" t="str">
        <f t="shared" si="133"/>
        <v>13-déc</v>
      </c>
      <c r="I2122">
        <f t="shared" si="134"/>
        <v>2024</v>
      </c>
      <c r="J2122" t="str">
        <f t="shared" si="135"/>
        <v>2024-12</v>
      </c>
    </row>
    <row r="2123" spans="1:10">
      <c r="A2123" s="16" t="s">
        <v>8</v>
      </c>
      <c r="B2123" s="84">
        <v>45638</v>
      </c>
      <c r="C2123" s="19">
        <v>6420.04</v>
      </c>
      <c r="D2123" s="16"/>
      <c r="E2123" t="s">
        <v>421</v>
      </c>
      <c r="F2123" t="s">
        <v>1547</v>
      </c>
      <c r="G2123" t="str">
        <f t="shared" si="132"/>
        <v>déc-2024</v>
      </c>
      <c r="H2123" t="str">
        <f t="shared" si="133"/>
        <v>12-déc</v>
      </c>
      <c r="I2123">
        <f t="shared" si="134"/>
        <v>2024</v>
      </c>
      <c r="J2123" t="str">
        <f t="shared" si="135"/>
        <v>2024-12</v>
      </c>
    </row>
    <row r="2124" spans="1:10">
      <c r="A2124" s="16" t="s">
        <v>8</v>
      </c>
      <c r="B2124" s="84">
        <v>45637</v>
      </c>
      <c r="C2124" s="19">
        <v>9763.6299999999992</v>
      </c>
      <c r="D2124" s="16"/>
      <c r="E2124" t="s">
        <v>421</v>
      </c>
      <c r="F2124" t="s">
        <v>1547</v>
      </c>
      <c r="G2124" t="str">
        <f t="shared" si="132"/>
        <v>déc-2024</v>
      </c>
      <c r="H2124" t="str">
        <f t="shared" si="133"/>
        <v>11-déc</v>
      </c>
      <c r="I2124">
        <f t="shared" si="134"/>
        <v>2024</v>
      </c>
      <c r="J2124" t="str">
        <f t="shared" si="135"/>
        <v>2024-12</v>
      </c>
    </row>
    <row r="2125" spans="1:10">
      <c r="A2125" s="16" t="s">
        <v>8</v>
      </c>
      <c r="B2125" s="84">
        <v>45636</v>
      </c>
      <c r="C2125" s="19">
        <v>12964.54</v>
      </c>
      <c r="D2125" s="16"/>
      <c r="E2125" t="s">
        <v>421</v>
      </c>
      <c r="F2125" t="s">
        <v>1547</v>
      </c>
      <c r="G2125" t="str">
        <f t="shared" si="132"/>
        <v>déc-2024</v>
      </c>
      <c r="H2125" t="str">
        <f t="shared" si="133"/>
        <v>10-déc</v>
      </c>
      <c r="I2125">
        <f t="shared" si="134"/>
        <v>2024</v>
      </c>
      <c r="J2125" t="str">
        <f t="shared" si="135"/>
        <v>2024-12</v>
      </c>
    </row>
    <row r="2126" spans="1:10">
      <c r="A2126" s="16" t="s">
        <v>8</v>
      </c>
      <c r="B2126" s="84">
        <v>45635</v>
      </c>
      <c r="C2126" s="19">
        <v>5962.72</v>
      </c>
      <c r="D2126" s="16"/>
      <c r="E2126" t="s">
        <v>421</v>
      </c>
      <c r="F2126" t="s">
        <v>1547</v>
      </c>
      <c r="G2126" t="str">
        <f t="shared" si="132"/>
        <v>déc-2024</v>
      </c>
      <c r="H2126" t="str">
        <f t="shared" si="133"/>
        <v>09-déc</v>
      </c>
      <c r="I2126">
        <f t="shared" si="134"/>
        <v>2024</v>
      </c>
      <c r="J2126" t="str">
        <f t="shared" si="135"/>
        <v>2024-12</v>
      </c>
    </row>
    <row r="2127" spans="1:10">
      <c r="A2127" s="16" t="s">
        <v>8</v>
      </c>
      <c r="B2127" s="84">
        <v>45634</v>
      </c>
      <c r="C2127" s="19">
        <v>790.91</v>
      </c>
      <c r="D2127" s="16"/>
      <c r="E2127" t="s">
        <v>421</v>
      </c>
      <c r="F2127" t="s">
        <v>1547</v>
      </c>
      <c r="G2127" t="str">
        <f t="shared" si="132"/>
        <v>déc-2024</v>
      </c>
      <c r="H2127" t="str">
        <f t="shared" si="133"/>
        <v>08-déc</v>
      </c>
      <c r="I2127">
        <f t="shared" si="134"/>
        <v>2024</v>
      </c>
      <c r="J2127" t="str">
        <f t="shared" si="135"/>
        <v>2024-12</v>
      </c>
    </row>
    <row r="2128" spans="1:10">
      <c r="A2128" s="16" t="s">
        <v>8</v>
      </c>
      <c r="B2128" s="84">
        <v>45633</v>
      </c>
      <c r="C2128" s="19">
        <v>320</v>
      </c>
      <c r="D2128" s="16"/>
      <c r="E2128" t="s">
        <v>421</v>
      </c>
      <c r="F2128" t="s">
        <v>1547</v>
      </c>
      <c r="G2128" t="str">
        <f t="shared" si="132"/>
        <v>déc-2024</v>
      </c>
      <c r="H2128" t="str">
        <f t="shared" si="133"/>
        <v>07-déc</v>
      </c>
      <c r="I2128">
        <f t="shared" si="134"/>
        <v>2024</v>
      </c>
      <c r="J2128" t="str">
        <f t="shared" si="135"/>
        <v>2024-12</v>
      </c>
    </row>
    <row r="2129" spans="1:10">
      <c r="A2129" s="16" t="s">
        <v>8</v>
      </c>
      <c r="B2129" s="84">
        <v>45632</v>
      </c>
      <c r="C2129" s="19">
        <v>19281.82</v>
      </c>
      <c r="D2129" s="16"/>
      <c r="E2129" t="s">
        <v>421</v>
      </c>
      <c r="F2129" t="s">
        <v>1547</v>
      </c>
      <c r="G2129" t="str">
        <f t="shared" si="132"/>
        <v>déc-2024</v>
      </c>
      <c r="H2129" t="str">
        <f t="shared" si="133"/>
        <v>06-déc</v>
      </c>
      <c r="I2129">
        <f t="shared" si="134"/>
        <v>2024</v>
      </c>
      <c r="J2129" t="str">
        <f t="shared" si="135"/>
        <v>2024-12</v>
      </c>
    </row>
    <row r="2130" spans="1:10">
      <c r="A2130" s="16" t="s">
        <v>8</v>
      </c>
      <c r="B2130" s="84">
        <v>45631</v>
      </c>
      <c r="C2130" s="19">
        <v>9753.6299999999992</v>
      </c>
      <c r="D2130" s="16"/>
      <c r="E2130" t="s">
        <v>421</v>
      </c>
      <c r="F2130" t="s">
        <v>1547</v>
      </c>
      <c r="G2130" t="str">
        <f t="shared" si="132"/>
        <v>déc-2024</v>
      </c>
      <c r="H2130" t="str">
        <f t="shared" si="133"/>
        <v>05-déc</v>
      </c>
      <c r="I2130">
        <f t="shared" si="134"/>
        <v>2024</v>
      </c>
      <c r="J2130" t="str">
        <f t="shared" si="135"/>
        <v>2024-12</v>
      </c>
    </row>
    <row r="2131" spans="1:10">
      <c r="A2131" s="16" t="s">
        <v>8</v>
      </c>
      <c r="B2131" s="84">
        <v>45630</v>
      </c>
      <c r="C2131" s="19">
        <v>11788.18</v>
      </c>
      <c r="D2131" s="16"/>
      <c r="E2131" t="s">
        <v>421</v>
      </c>
      <c r="F2131" t="s">
        <v>1547</v>
      </c>
      <c r="G2131" t="str">
        <f t="shared" si="132"/>
        <v>déc-2024</v>
      </c>
      <c r="H2131" t="str">
        <f t="shared" si="133"/>
        <v>04-déc</v>
      </c>
      <c r="I2131">
        <f t="shared" si="134"/>
        <v>2024</v>
      </c>
      <c r="J2131" t="str">
        <f t="shared" si="135"/>
        <v>2024-12</v>
      </c>
    </row>
    <row r="2132" spans="1:10">
      <c r="A2132" s="16" t="s">
        <v>8</v>
      </c>
      <c r="B2132" s="84">
        <v>45629</v>
      </c>
      <c r="C2132" s="19">
        <v>11106.36</v>
      </c>
      <c r="D2132" s="16"/>
      <c r="E2132" t="s">
        <v>421</v>
      </c>
      <c r="F2132" t="s">
        <v>1547</v>
      </c>
      <c r="G2132" t="str">
        <f t="shared" si="132"/>
        <v>déc-2024</v>
      </c>
      <c r="H2132" t="str">
        <f t="shared" si="133"/>
        <v>03-déc</v>
      </c>
      <c r="I2132">
        <f t="shared" si="134"/>
        <v>2024</v>
      </c>
      <c r="J2132" t="str">
        <f t="shared" si="135"/>
        <v>2024-12</v>
      </c>
    </row>
    <row r="2133" spans="1:10">
      <c r="A2133" s="16" t="s">
        <v>8</v>
      </c>
      <c r="B2133" s="84">
        <v>45628</v>
      </c>
      <c r="C2133" s="19">
        <v>8651.81</v>
      </c>
      <c r="D2133" s="16"/>
      <c r="E2133" t="s">
        <v>421</v>
      </c>
      <c r="F2133" t="s">
        <v>1547</v>
      </c>
      <c r="G2133" t="str">
        <f t="shared" si="132"/>
        <v>déc-2024</v>
      </c>
      <c r="H2133" t="str">
        <f t="shared" si="133"/>
        <v>02-déc</v>
      </c>
      <c r="I2133">
        <f t="shared" si="134"/>
        <v>2024</v>
      </c>
      <c r="J2133" t="str">
        <f t="shared" si="135"/>
        <v>2024-12</v>
      </c>
    </row>
    <row r="2134" spans="1:10">
      <c r="A2134" s="16" t="s">
        <v>8</v>
      </c>
      <c r="B2134" s="84">
        <v>45627</v>
      </c>
      <c r="C2134" s="19">
        <v>1219.0899999999999</v>
      </c>
      <c r="D2134" s="16"/>
      <c r="E2134" t="s">
        <v>421</v>
      </c>
      <c r="F2134" t="s">
        <v>1547</v>
      </c>
      <c r="G2134" t="str">
        <f t="shared" si="132"/>
        <v>déc-2024</v>
      </c>
      <c r="H2134" t="str">
        <f t="shared" si="133"/>
        <v>01-déc</v>
      </c>
      <c r="I2134">
        <f t="shared" si="134"/>
        <v>2024</v>
      </c>
      <c r="J2134" t="str">
        <f t="shared" si="135"/>
        <v>2024-12</v>
      </c>
    </row>
    <row r="2135" spans="1:10">
      <c r="A2135" s="16" t="s">
        <v>8</v>
      </c>
      <c r="B2135" s="84">
        <v>45626</v>
      </c>
      <c r="C2135" s="19">
        <v>382.73</v>
      </c>
      <c r="D2135" s="16"/>
      <c r="E2135" t="s">
        <v>421</v>
      </c>
      <c r="F2135" t="s">
        <v>1547</v>
      </c>
      <c r="G2135" t="str">
        <f t="shared" si="132"/>
        <v>nov-2024</v>
      </c>
      <c r="H2135" t="str">
        <f t="shared" si="133"/>
        <v>30-nov</v>
      </c>
      <c r="I2135">
        <f t="shared" si="134"/>
        <v>2024</v>
      </c>
      <c r="J2135" t="str">
        <f t="shared" si="135"/>
        <v>2024-11</v>
      </c>
    </row>
    <row r="2136" spans="1:10">
      <c r="A2136" s="16" t="s">
        <v>8</v>
      </c>
      <c r="B2136" s="84">
        <v>45625</v>
      </c>
      <c r="C2136" s="19">
        <v>1646.36</v>
      </c>
      <c r="D2136" s="16"/>
      <c r="E2136" t="s">
        <v>421</v>
      </c>
      <c r="F2136" t="s">
        <v>1547</v>
      </c>
      <c r="G2136" t="str">
        <f t="shared" si="132"/>
        <v>nov-2024</v>
      </c>
      <c r="H2136" t="str">
        <f t="shared" si="133"/>
        <v>29-nov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84">
        <v>45624</v>
      </c>
      <c r="C2137" s="19">
        <v>8512.7199999999993</v>
      </c>
      <c r="D2137" s="16"/>
      <c r="E2137" t="s">
        <v>421</v>
      </c>
      <c r="F2137" t="s">
        <v>1547</v>
      </c>
      <c r="G2137" t="str">
        <f t="shared" si="132"/>
        <v>nov-2024</v>
      </c>
      <c r="H2137" t="str">
        <f t="shared" si="133"/>
        <v>28-nov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84">
        <v>45623</v>
      </c>
      <c r="C2138" s="19">
        <v>8889.99</v>
      </c>
      <c r="D2138" s="16"/>
      <c r="E2138" t="s">
        <v>421</v>
      </c>
      <c r="F2138" t="s">
        <v>1547</v>
      </c>
      <c r="G2138" t="str">
        <f t="shared" si="132"/>
        <v>nov-2024</v>
      </c>
      <c r="H2138" t="str">
        <f t="shared" si="133"/>
        <v>27-nov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84">
        <v>45622</v>
      </c>
      <c r="C2139" s="19">
        <v>11396.36</v>
      </c>
      <c r="D2139" s="16"/>
      <c r="E2139" t="s">
        <v>421</v>
      </c>
      <c r="F2139" t="s">
        <v>1547</v>
      </c>
      <c r="G2139" t="str">
        <f t="shared" si="132"/>
        <v>nov-2024</v>
      </c>
      <c r="H2139" t="str">
        <f t="shared" si="133"/>
        <v>26-nov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84">
        <v>45621</v>
      </c>
      <c r="C2140" s="19">
        <v>3493.63</v>
      </c>
      <c r="D2140" s="16"/>
      <c r="E2140" t="s">
        <v>421</v>
      </c>
      <c r="F2140" t="s">
        <v>1547</v>
      </c>
      <c r="G2140" t="str">
        <f t="shared" si="132"/>
        <v>nov-2024</v>
      </c>
      <c r="H2140" t="str">
        <f t="shared" si="133"/>
        <v>25-nov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84">
        <v>45620</v>
      </c>
      <c r="C2141" s="19">
        <v>709.09</v>
      </c>
      <c r="D2141" s="16"/>
      <c r="E2141" t="s">
        <v>421</v>
      </c>
      <c r="F2141" t="s">
        <v>1547</v>
      </c>
      <c r="G2141" t="str">
        <f t="shared" si="132"/>
        <v>nov-2024</v>
      </c>
      <c r="H2141" t="str">
        <f t="shared" si="133"/>
        <v>24-nov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84">
        <v>45619</v>
      </c>
      <c r="C2142" s="19">
        <v>220.91</v>
      </c>
      <c r="D2142" s="16"/>
      <c r="E2142" t="s">
        <v>421</v>
      </c>
      <c r="F2142" t="s">
        <v>1547</v>
      </c>
      <c r="G2142" t="str">
        <f t="shared" si="132"/>
        <v>nov-2024</v>
      </c>
      <c r="H2142" t="str">
        <f t="shared" si="133"/>
        <v>23-nov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84">
        <v>45618</v>
      </c>
      <c r="C2143" s="19">
        <v>4454.55</v>
      </c>
      <c r="D2143" s="16"/>
      <c r="E2143" t="s">
        <v>421</v>
      </c>
      <c r="F2143" t="s">
        <v>1547</v>
      </c>
      <c r="G2143" t="str">
        <f t="shared" si="132"/>
        <v>nov-2024</v>
      </c>
      <c r="H2143" t="str">
        <f t="shared" si="133"/>
        <v>22-nov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84">
        <v>45617</v>
      </c>
      <c r="C2144" s="19">
        <v>13156.59</v>
      </c>
      <c r="D2144" s="16"/>
      <c r="E2144" t="s">
        <v>421</v>
      </c>
      <c r="F2144" t="s">
        <v>1547</v>
      </c>
      <c r="G2144" t="str">
        <f t="shared" si="132"/>
        <v>nov-2024</v>
      </c>
      <c r="H2144" t="str">
        <f t="shared" si="133"/>
        <v>21-nov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84">
        <v>45616</v>
      </c>
      <c r="C2145" s="19">
        <v>9125.9</v>
      </c>
      <c r="D2145" s="16"/>
      <c r="E2145" t="s">
        <v>421</v>
      </c>
      <c r="F2145" t="s">
        <v>1547</v>
      </c>
      <c r="G2145" t="str">
        <f t="shared" si="132"/>
        <v>nov-2024</v>
      </c>
      <c r="H2145" t="str">
        <f t="shared" si="133"/>
        <v>20-nov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84">
        <v>45615</v>
      </c>
      <c r="C2146" s="19">
        <v>8130.45</v>
      </c>
      <c r="D2146" s="16"/>
      <c r="E2146" t="s">
        <v>421</v>
      </c>
      <c r="F2146" t="s">
        <v>1547</v>
      </c>
      <c r="G2146" t="str">
        <f t="shared" si="132"/>
        <v>nov-2024</v>
      </c>
      <c r="H2146" t="str">
        <f t="shared" si="133"/>
        <v>19-nov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84">
        <v>45614</v>
      </c>
      <c r="C2147" s="19">
        <v>6818.18</v>
      </c>
      <c r="D2147" s="16"/>
      <c r="E2147" t="s">
        <v>421</v>
      </c>
      <c r="F2147" t="s">
        <v>1547</v>
      </c>
      <c r="G2147" t="str">
        <f t="shared" si="132"/>
        <v>nov-2024</v>
      </c>
      <c r="H2147" t="str">
        <f t="shared" si="133"/>
        <v>18-nov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84">
        <v>45613</v>
      </c>
      <c r="C2148" s="19">
        <v>1974.09</v>
      </c>
      <c r="D2148" s="16"/>
      <c r="E2148" t="s">
        <v>421</v>
      </c>
      <c r="F2148" t="s">
        <v>1547</v>
      </c>
      <c r="G2148" t="str">
        <f t="shared" si="132"/>
        <v>nov-2024</v>
      </c>
      <c r="H2148" t="str">
        <f t="shared" si="133"/>
        <v>17-nov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84">
        <v>45612</v>
      </c>
      <c r="C2149" s="19">
        <v>2471.8200000000002</v>
      </c>
      <c r="D2149" s="16"/>
      <c r="E2149" t="s">
        <v>421</v>
      </c>
      <c r="F2149" t="s">
        <v>1547</v>
      </c>
      <c r="G2149" t="str">
        <f t="shared" si="132"/>
        <v>nov-2024</v>
      </c>
      <c r="H2149" t="str">
        <f t="shared" si="133"/>
        <v>16-nov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84">
        <v>45611</v>
      </c>
      <c r="C2150" s="19">
        <v>4465.91</v>
      </c>
      <c r="D2150" s="16"/>
      <c r="E2150" t="s">
        <v>421</v>
      </c>
      <c r="F2150" t="s">
        <v>1547</v>
      </c>
      <c r="G2150" t="str">
        <f t="shared" si="132"/>
        <v>nov-2024</v>
      </c>
      <c r="H2150" t="str">
        <f t="shared" si="133"/>
        <v>15-nov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84">
        <v>45610</v>
      </c>
      <c r="C2151" s="19">
        <v>6463.18</v>
      </c>
      <c r="D2151" s="16"/>
      <c r="E2151" t="s">
        <v>421</v>
      </c>
      <c r="F2151" t="s">
        <v>1547</v>
      </c>
      <c r="G2151" t="str">
        <f t="shared" si="132"/>
        <v>nov-2024</v>
      </c>
      <c r="H2151" t="str">
        <f t="shared" si="133"/>
        <v>14-nov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84">
        <v>45609</v>
      </c>
      <c r="C2152" s="19">
        <v>7921.82</v>
      </c>
      <c r="D2152" s="16"/>
      <c r="E2152" t="s">
        <v>421</v>
      </c>
      <c r="F2152" t="s">
        <v>1547</v>
      </c>
      <c r="G2152" t="str">
        <f t="shared" si="132"/>
        <v>nov-2024</v>
      </c>
      <c r="H2152" t="str">
        <f t="shared" si="133"/>
        <v>13-nov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84">
        <v>45608</v>
      </c>
      <c r="C2153" s="19">
        <v>12536.36</v>
      </c>
      <c r="D2153" s="16"/>
      <c r="E2153" t="s">
        <v>421</v>
      </c>
      <c r="F2153" t="s">
        <v>1547</v>
      </c>
      <c r="G2153" t="str">
        <f t="shared" si="132"/>
        <v>nov-2024</v>
      </c>
      <c r="H2153" t="str">
        <f t="shared" si="133"/>
        <v>12-nov</v>
      </c>
      <c r="I2153">
        <f t="shared" si="134"/>
        <v>2024</v>
      </c>
      <c r="J2153" t="str">
        <f t="shared" si="135"/>
        <v>2024-11</v>
      </c>
    </row>
    <row r="2154" spans="1:10">
      <c r="A2154" s="16" t="s">
        <v>8</v>
      </c>
      <c r="B2154" s="84">
        <v>45607</v>
      </c>
      <c r="C2154" s="19">
        <v>2330</v>
      </c>
      <c r="D2154" s="16"/>
      <c r="E2154" t="s">
        <v>421</v>
      </c>
      <c r="F2154" t="s">
        <v>1547</v>
      </c>
      <c r="G2154" t="str">
        <f t="shared" si="132"/>
        <v>nov-2024</v>
      </c>
      <c r="H2154" t="str">
        <f t="shared" si="133"/>
        <v>11-nov</v>
      </c>
      <c r="I2154">
        <f t="shared" si="134"/>
        <v>2024</v>
      </c>
      <c r="J2154" t="str">
        <f t="shared" si="135"/>
        <v>2024-11</v>
      </c>
    </row>
    <row r="2155" spans="1:10">
      <c r="A2155" s="16" t="s">
        <v>8</v>
      </c>
      <c r="B2155" s="84">
        <v>45606</v>
      </c>
      <c r="C2155" s="19">
        <v>346.36</v>
      </c>
      <c r="D2155" s="16"/>
      <c r="E2155" t="s">
        <v>421</v>
      </c>
      <c r="F2155" t="s">
        <v>1547</v>
      </c>
      <c r="G2155" t="str">
        <f t="shared" si="132"/>
        <v>nov-2024</v>
      </c>
      <c r="H2155" t="str">
        <f t="shared" si="133"/>
        <v>10-nov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33">
        <v>45605</v>
      </c>
      <c r="C2156" s="5">
        <v>1783.64</v>
      </c>
      <c r="E2156" t="s">
        <v>421</v>
      </c>
      <c r="F2156" t="s">
        <v>1547</v>
      </c>
      <c r="G2156" t="str">
        <f t="shared" si="132"/>
        <v>nov-2024</v>
      </c>
      <c r="H2156" t="str">
        <f t="shared" si="133"/>
        <v>09-nov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33">
        <v>45604</v>
      </c>
      <c r="C2157" s="5">
        <v>2176.36</v>
      </c>
      <c r="E2157" t="s">
        <v>421</v>
      </c>
      <c r="F2157" t="s">
        <v>1547</v>
      </c>
      <c r="G2157" t="str">
        <f t="shared" si="132"/>
        <v>nov-2024</v>
      </c>
      <c r="H2157" t="str">
        <f t="shared" si="133"/>
        <v>08-nov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33">
        <v>45603</v>
      </c>
      <c r="C2158" s="5">
        <v>4929.09</v>
      </c>
      <c r="E2158" t="s">
        <v>421</v>
      </c>
      <c r="F2158" t="s">
        <v>1547</v>
      </c>
      <c r="G2158" t="str">
        <f t="shared" si="132"/>
        <v>nov-2024</v>
      </c>
      <c r="H2158" t="str">
        <f t="shared" si="133"/>
        <v>07-nov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33">
        <v>45602</v>
      </c>
      <c r="C2159" s="5">
        <v>10344.540000000001</v>
      </c>
      <c r="E2159" t="s">
        <v>421</v>
      </c>
      <c r="F2159" t="s">
        <v>1547</v>
      </c>
      <c r="G2159" t="str">
        <f t="shared" si="132"/>
        <v>nov-2024</v>
      </c>
      <c r="H2159" t="str">
        <f t="shared" si="133"/>
        <v>06-nov</v>
      </c>
      <c r="I2159">
        <f t="shared" si="134"/>
        <v>2024</v>
      </c>
      <c r="J2159" t="str">
        <f t="shared" si="135"/>
        <v>2024-11</v>
      </c>
    </row>
    <row r="2160" spans="1:10">
      <c r="A2160" t="s">
        <v>8</v>
      </c>
      <c r="B2160" s="33">
        <v>45601</v>
      </c>
      <c r="C2160" s="5">
        <v>11000.45</v>
      </c>
      <c r="E2160" t="s">
        <v>421</v>
      </c>
      <c r="F2160" t="s">
        <v>1547</v>
      </c>
      <c r="G2160" t="str">
        <f t="shared" si="132"/>
        <v>nov-2024</v>
      </c>
      <c r="H2160" t="str">
        <f t="shared" si="133"/>
        <v>05-nov</v>
      </c>
      <c r="I2160">
        <f t="shared" si="134"/>
        <v>2024</v>
      </c>
      <c r="J2160" t="str">
        <f t="shared" si="135"/>
        <v>2024-11</v>
      </c>
    </row>
    <row r="2161" spans="1:10">
      <c r="A2161" t="s">
        <v>8</v>
      </c>
      <c r="B2161" s="33">
        <v>45600</v>
      </c>
      <c r="C2161" s="5">
        <v>6590.44</v>
      </c>
      <c r="E2161" t="s">
        <v>421</v>
      </c>
      <c r="F2161" t="s">
        <v>1547</v>
      </c>
      <c r="G2161" t="str">
        <f t="shared" si="132"/>
        <v>nov-2024</v>
      </c>
      <c r="H2161" t="str">
        <f t="shared" si="133"/>
        <v>04-nov</v>
      </c>
      <c r="I2161">
        <f t="shared" si="134"/>
        <v>2024</v>
      </c>
      <c r="J2161" t="str">
        <f t="shared" si="135"/>
        <v>2024-11</v>
      </c>
    </row>
    <row r="2162" spans="1:10">
      <c r="A2162" t="s">
        <v>8</v>
      </c>
      <c r="B2162" s="33">
        <v>45599</v>
      </c>
      <c r="C2162" s="5">
        <v>1325.45</v>
      </c>
      <c r="E2162" t="s">
        <v>421</v>
      </c>
      <c r="F2162" t="s">
        <v>1547</v>
      </c>
      <c r="G2162" t="str">
        <f t="shared" si="132"/>
        <v>nov-2024</v>
      </c>
      <c r="H2162" t="str">
        <f t="shared" si="133"/>
        <v>03-nov</v>
      </c>
      <c r="I2162">
        <f t="shared" si="134"/>
        <v>2024</v>
      </c>
      <c r="J2162" t="str">
        <f t="shared" si="135"/>
        <v>2024-11</v>
      </c>
    </row>
    <row r="2163" spans="1:10">
      <c r="A2163" t="s">
        <v>8</v>
      </c>
      <c r="B2163" s="33">
        <v>45598</v>
      </c>
      <c r="C2163" s="5">
        <v>305.45</v>
      </c>
      <c r="E2163" t="s">
        <v>421</v>
      </c>
      <c r="F2163" t="s">
        <v>1547</v>
      </c>
      <c r="G2163" t="str">
        <f t="shared" si="132"/>
        <v>nov-2024</v>
      </c>
      <c r="H2163" t="str">
        <f t="shared" si="133"/>
        <v>02-nov</v>
      </c>
      <c r="I2163">
        <f t="shared" si="134"/>
        <v>2024</v>
      </c>
      <c r="J2163" t="str">
        <f t="shared" si="135"/>
        <v>2024-11</v>
      </c>
    </row>
    <row r="2164" spans="1:10">
      <c r="A2164" t="s">
        <v>8</v>
      </c>
      <c r="B2164" s="33">
        <v>45597</v>
      </c>
      <c r="C2164" s="5">
        <v>458.18</v>
      </c>
      <c r="E2164" t="s">
        <v>421</v>
      </c>
      <c r="F2164" t="s">
        <v>1547</v>
      </c>
      <c r="G2164" t="str">
        <f t="shared" si="132"/>
        <v>nov-2024</v>
      </c>
      <c r="H2164" t="str">
        <f t="shared" si="133"/>
        <v>01-nov</v>
      </c>
      <c r="I2164">
        <f t="shared" si="134"/>
        <v>2024</v>
      </c>
      <c r="J2164" t="str">
        <f t="shared" si="135"/>
        <v>2024-11</v>
      </c>
    </row>
    <row r="2165" spans="1:10">
      <c r="A2165" t="s">
        <v>8</v>
      </c>
      <c r="B2165" s="33">
        <v>45596</v>
      </c>
      <c r="C2165" s="5">
        <v>3237.27</v>
      </c>
      <c r="E2165" t="s">
        <v>421</v>
      </c>
      <c r="F2165" t="s">
        <v>1547</v>
      </c>
      <c r="G2165" t="str">
        <f t="shared" si="132"/>
        <v>oct-2024</v>
      </c>
      <c r="H2165" t="str">
        <f t="shared" si="133"/>
        <v>31-oct</v>
      </c>
      <c r="I2165">
        <f t="shared" si="134"/>
        <v>2024</v>
      </c>
      <c r="J2165" t="str">
        <f t="shared" si="135"/>
        <v>2024-10</v>
      </c>
    </row>
    <row r="2166" spans="1:10">
      <c r="A2166" t="s">
        <v>8</v>
      </c>
      <c r="B2166" s="33">
        <v>45595</v>
      </c>
      <c r="C2166" s="5">
        <v>3672.72</v>
      </c>
      <c r="E2166" t="s">
        <v>421</v>
      </c>
      <c r="F2166" t="s">
        <v>1547</v>
      </c>
      <c r="G2166" t="str">
        <f t="shared" si="132"/>
        <v>oct-2024</v>
      </c>
      <c r="H2166" t="str">
        <f t="shared" si="133"/>
        <v>30-oct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33">
        <v>45594</v>
      </c>
      <c r="C2167" s="5">
        <v>3243.63</v>
      </c>
      <c r="E2167" t="s">
        <v>421</v>
      </c>
      <c r="F2167" t="s">
        <v>1547</v>
      </c>
      <c r="G2167" t="str">
        <f t="shared" si="132"/>
        <v>oct-2024</v>
      </c>
      <c r="H2167" t="str">
        <f t="shared" si="133"/>
        <v>29-oct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33">
        <v>45593</v>
      </c>
      <c r="C2168" s="5">
        <v>8739.09</v>
      </c>
      <c r="E2168" t="s">
        <v>421</v>
      </c>
      <c r="F2168" t="s">
        <v>1547</v>
      </c>
      <c r="G2168" t="str">
        <f t="shared" si="132"/>
        <v>oct-2024</v>
      </c>
      <c r="H2168" t="str">
        <f t="shared" si="133"/>
        <v>28-oct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33">
        <v>45592</v>
      </c>
      <c r="C2169" s="5">
        <v>3223.63</v>
      </c>
      <c r="E2169" t="s">
        <v>421</v>
      </c>
      <c r="F2169" t="s">
        <v>1547</v>
      </c>
      <c r="G2169" t="str">
        <f t="shared" si="132"/>
        <v>oct-2024</v>
      </c>
      <c r="H2169" t="str">
        <f t="shared" si="133"/>
        <v>27-oct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33">
        <v>45591</v>
      </c>
      <c r="C2170" s="5">
        <v>4225</v>
      </c>
      <c r="E2170" t="s">
        <v>421</v>
      </c>
      <c r="F2170" t="s">
        <v>1547</v>
      </c>
      <c r="G2170" t="str">
        <f t="shared" si="132"/>
        <v>oct-2024</v>
      </c>
      <c r="H2170" t="str">
        <f t="shared" si="133"/>
        <v>26-oct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33">
        <v>45590</v>
      </c>
      <c r="C2171" s="5">
        <v>4811.82</v>
      </c>
      <c r="E2171" t="s">
        <v>421</v>
      </c>
      <c r="F2171" t="s">
        <v>1547</v>
      </c>
      <c r="G2171" t="str">
        <f t="shared" si="132"/>
        <v>oct-2024</v>
      </c>
      <c r="H2171" t="str">
        <f t="shared" si="133"/>
        <v>25-oct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33">
        <v>45589</v>
      </c>
      <c r="C2172" s="5">
        <v>5457.27</v>
      </c>
      <c r="E2172" t="s">
        <v>421</v>
      </c>
      <c r="F2172" t="s">
        <v>1547</v>
      </c>
      <c r="G2172" t="str">
        <f t="shared" si="132"/>
        <v>oct-2024</v>
      </c>
      <c r="H2172" t="str">
        <f t="shared" si="133"/>
        <v>24-oct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33">
        <v>45588</v>
      </c>
      <c r="C2173" s="5">
        <v>9455.4500000000007</v>
      </c>
      <c r="E2173" t="s">
        <v>421</v>
      </c>
      <c r="F2173" t="s">
        <v>1547</v>
      </c>
      <c r="G2173" t="str">
        <f t="shared" si="132"/>
        <v>oct-2024</v>
      </c>
      <c r="H2173" t="str">
        <f t="shared" si="133"/>
        <v>23-oct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33">
        <v>45587</v>
      </c>
      <c r="C2174" s="5">
        <v>7957.27</v>
      </c>
      <c r="E2174" t="s">
        <v>421</v>
      </c>
      <c r="F2174" t="s">
        <v>1547</v>
      </c>
      <c r="G2174" t="str">
        <f t="shared" si="132"/>
        <v>oct-2024</v>
      </c>
      <c r="H2174" t="str">
        <f t="shared" si="133"/>
        <v>22-oct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33">
        <v>45586</v>
      </c>
      <c r="C2175" s="5">
        <v>8684.5400000000009</v>
      </c>
      <c r="E2175" t="s">
        <v>421</v>
      </c>
      <c r="F2175" t="s">
        <v>1547</v>
      </c>
      <c r="G2175" t="str">
        <f t="shared" si="132"/>
        <v>oct-2024</v>
      </c>
      <c r="H2175" t="str">
        <f t="shared" si="133"/>
        <v>21-oct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33">
        <v>45585</v>
      </c>
      <c r="C2176" s="5">
        <v>5462.72</v>
      </c>
      <c r="E2176" t="s">
        <v>421</v>
      </c>
      <c r="F2176" t="s">
        <v>1547</v>
      </c>
      <c r="G2176" t="str">
        <f t="shared" si="132"/>
        <v>oct-2024</v>
      </c>
      <c r="H2176" t="str">
        <f t="shared" si="133"/>
        <v>20-oct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33">
        <v>45584</v>
      </c>
      <c r="C2177" s="5">
        <v>2732.72</v>
      </c>
      <c r="E2177" t="s">
        <v>421</v>
      </c>
      <c r="F2177" t="s">
        <v>1547</v>
      </c>
      <c r="G2177" t="str">
        <f t="shared" si="132"/>
        <v>oct-2024</v>
      </c>
      <c r="H2177" t="str">
        <f t="shared" si="133"/>
        <v>19-oct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33">
        <v>45583</v>
      </c>
      <c r="C2178" s="5">
        <v>7550</v>
      </c>
      <c r="E2178" t="s">
        <v>421</v>
      </c>
      <c r="F2178" t="s">
        <v>1547</v>
      </c>
      <c r="G2178" t="str">
        <f t="shared" ref="G2178:G2241" si="136">TEXT(B2178,"mmm-aaaa")</f>
        <v>oct-2024</v>
      </c>
      <c r="H2178" t="str">
        <f t="shared" ref="H2178:H2241" si="137">TEXT(B2178,"jj-mmm")</f>
        <v>18-oct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33">
        <v>45582</v>
      </c>
      <c r="C2179" s="5">
        <v>11804.54</v>
      </c>
      <c r="E2179" t="s">
        <v>421</v>
      </c>
      <c r="F2179" t="s">
        <v>1547</v>
      </c>
      <c r="G2179" t="str">
        <f t="shared" si="136"/>
        <v>oct-2024</v>
      </c>
      <c r="H2179" t="str">
        <f t="shared" si="137"/>
        <v>17-oct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33">
        <v>45581</v>
      </c>
      <c r="C2180" s="5">
        <v>12429.09</v>
      </c>
      <c r="E2180" t="s">
        <v>421</v>
      </c>
      <c r="F2180" t="s">
        <v>1547</v>
      </c>
      <c r="G2180" t="str">
        <f t="shared" si="136"/>
        <v>oct-2024</v>
      </c>
      <c r="H2180" t="str">
        <f t="shared" si="137"/>
        <v>16-oct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33">
        <v>45580</v>
      </c>
      <c r="C2181" s="5">
        <v>14228.63</v>
      </c>
      <c r="E2181" t="s">
        <v>421</v>
      </c>
      <c r="F2181" t="s">
        <v>1547</v>
      </c>
      <c r="G2181" t="str">
        <f t="shared" si="136"/>
        <v>oct-2024</v>
      </c>
      <c r="H2181" t="str">
        <f t="shared" si="137"/>
        <v>15-oct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33">
        <v>45579</v>
      </c>
      <c r="C2182" s="5">
        <v>7694.54</v>
      </c>
      <c r="E2182" t="s">
        <v>421</v>
      </c>
      <c r="F2182" t="s">
        <v>1547</v>
      </c>
      <c r="G2182" t="str">
        <f t="shared" si="136"/>
        <v>oct-2024</v>
      </c>
      <c r="H2182" t="str">
        <f t="shared" si="137"/>
        <v>14-oct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33">
        <v>45578</v>
      </c>
      <c r="C2183" s="5">
        <v>2722.73</v>
      </c>
      <c r="E2183" t="s">
        <v>421</v>
      </c>
      <c r="F2183" t="s">
        <v>1547</v>
      </c>
      <c r="G2183" t="str">
        <f t="shared" si="136"/>
        <v>oct-2024</v>
      </c>
      <c r="H2183" t="str">
        <f t="shared" si="137"/>
        <v>13-oct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33">
        <v>45577</v>
      </c>
      <c r="C2184" s="5">
        <v>4341.82</v>
      </c>
      <c r="E2184" t="s">
        <v>421</v>
      </c>
      <c r="F2184" t="s">
        <v>1547</v>
      </c>
      <c r="G2184" t="str">
        <f t="shared" si="136"/>
        <v>oct-2024</v>
      </c>
      <c r="H2184" t="str">
        <f t="shared" si="137"/>
        <v>12-oct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33">
        <v>45576</v>
      </c>
      <c r="C2185" s="5">
        <v>9018.18</v>
      </c>
      <c r="E2185" t="s">
        <v>421</v>
      </c>
      <c r="F2185" t="s">
        <v>1547</v>
      </c>
      <c r="G2185" t="str">
        <f t="shared" si="136"/>
        <v>oct-2024</v>
      </c>
      <c r="H2185" t="str">
        <f t="shared" si="137"/>
        <v>11-oct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33">
        <v>45575</v>
      </c>
      <c r="C2186" s="5">
        <v>14070.9</v>
      </c>
      <c r="E2186" t="s">
        <v>421</v>
      </c>
      <c r="F2186" t="s">
        <v>1547</v>
      </c>
      <c r="G2186" t="str">
        <f t="shared" si="136"/>
        <v>oct-2024</v>
      </c>
      <c r="H2186" t="str">
        <f t="shared" si="137"/>
        <v>10-oct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33">
        <v>45574</v>
      </c>
      <c r="C2187" s="5">
        <v>10837.27</v>
      </c>
      <c r="E2187" t="s">
        <v>421</v>
      </c>
      <c r="F2187" t="s">
        <v>1547</v>
      </c>
      <c r="G2187" t="str">
        <f t="shared" si="136"/>
        <v>oct-2024</v>
      </c>
      <c r="H2187" t="str">
        <f t="shared" si="137"/>
        <v>09-oct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33">
        <v>45573</v>
      </c>
      <c r="C2188" s="5">
        <v>9851.81</v>
      </c>
      <c r="E2188" t="s">
        <v>421</v>
      </c>
      <c r="F2188" t="s">
        <v>1547</v>
      </c>
      <c r="G2188" t="str">
        <f t="shared" si="136"/>
        <v>oct-2024</v>
      </c>
      <c r="H2188" t="str">
        <f t="shared" si="137"/>
        <v>08-oct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33">
        <v>45572</v>
      </c>
      <c r="C2189" s="5">
        <v>10041.81</v>
      </c>
      <c r="E2189" t="s">
        <v>421</v>
      </c>
      <c r="F2189" t="s">
        <v>1547</v>
      </c>
      <c r="G2189" t="str">
        <f t="shared" si="136"/>
        <v>oct-2024</v>
      </c>
      <c r="H2189" t="str">
        <f t="shared" si="137"/>
        <v>07-oct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33">
        <v>45571</v>
      </c>
      <c r="C2190" s="5">
        <v>2363.63</v>
      </c>
      <c r="E2190" t="s">
        <v>421</v>
      </c>
      <c r="F2190" t="s">
        <v>1547</v>
      </c>
      <c r="G2190" t="str">
        <f t="shared" si="136"/>
        <v>oct-2024</v>
      </c>
      <c r="H2190" t="str">
        <f t="shared" si="137"/>
        <v>06-oct</v>
      </c>
      <c r="I2190">
        <f t="shared" si="138"/>
        <v>2024</v>
      </c>
      <c r="J2190" t="str">
        <f t="shared" si="139"/>
        <v>2024-10</v>
      </c>
    </row>
    <row r="2191" spans="1:10">
      <c r="A2191" t="s">
        <v>8</v>
      </c>
      <c r="B2191" s="33">
        <v>45570</v>
      </c>
      <c r="C2191" s="5">
        <v>450.91</v>
      </c>
      <c r="E2191" t="s">
        <v>421</v>
      </c>
      <c r="F2191" t="s">
        <v>1547</v>
      </c>
      <c r="G2191" t="str">
        <f t="shared" si="136"/>
        <v>oct-2024</v>
      </c>
      <c r="H2191" t="str">
        <f t="shared" si="137"/>
        <v>05-oct</v>
      </c>
      <c r="I2191">
        <f t="shared" si="138"/>
        <v>2024</v>
      </c>
      <c r="J2191" t="str">
        <f t="shared" si="139"/>
        <v>2024-10</v>
      </c>
    </row>
    <row r="2192" spans="1:10">
      <c r="A2192" t="s">
        <v>8</v>
      </c>
      <c r="B2192" s="33">
        <v>45569</v>
      </c>
      <c r="C2192" s="5">
        <v>3716.36</v>
      </c>
      <c r="E2192" t="s">
        <v>421</v>
      </c>
      <c r="F2192" t="s">
        <v>1547</v>
      </c>
      <c r="G2192" t="str">
        <f t="shared" si="136"/>
        <v>oct-2024</v>
      </c>
      <c r="H2192" t="str">
        <f t="shared" si="137"/>
        <v>04-oct</v>
      </c>
      <c r="I2192">
        <f t="shared" si="138"/>
        <v>2024</v>
      </c>
      <c r="J2192" t="str">
        <f t="shared" si="139"/>
        <v>2024-10</v>
      </c>
    </row>
    <row r="2193" spans="1:10">
      <c r="A2193" t="s">
        <v>8</v>
      </c>
      <c r="B2193" s="33">
        <v>45568</v>
      </c>
      <c r="C2193" s="5">
        <v>10789.54</v>
      </c>
      <c r="E2193" t="s">
        <v>421</v>
      </c>
      <c r="F2193" t="s">
        <v>1547</v>
      </c>
      <c r="G2193" t="str">
        <f t="shared" si="136"/>
        <v>oct-2024</v>
      </c>
      <c r="H2193" t="str">
        <f t="shared" si="137"/>
        <v>03-oct</v>
      </c>
      <c r="I2193">
        <f t="shared" si="138"/>
        <v>2024</v>
      </c>
      <c r="J2193" t="str">
        <f t="shared" si="139"/>
        <v>2024-10</v>
      </c>
    </row>
    <row r="2194" spans="1:10">
      <c r="A2194" t="s">
        <v>8</v>
      </c>
      <c r="B2194" s="33">
        <v>45567</v>
      </c>
      <c r="C2194" s="5">
        <v>14010.9</v>
      </c>
      <c r="E2194" t="s">
        <v>421</v>
      </c>
      <c r="F2194" t="s">
        <v>1547</v>
      </c>
      <c r="G2194" t="str">
        <f t="shared" si="136"/>
        <v>oct-2024</v>
      </c>
      <c r="H2194" t="str">
        <f t="shared" si="137"/>
        <v>02-oct</v>
      </c>
      <c r="I2194">
        <f t="shared" si="138"/>
        <v>2024</v>
      </c>
      <c r="J2194" t="str">
        <f t="shared" si="139"/>
        <v>2024-10</v>
      </c>
    </row>
    <row r="2195" spans="1:10">
      <c r="A2195" t="s">
        <v>8</v>
      </c>
      <c r="B2195" s="33">
        <v>45566</v>
      </c>
      <c r="C2195" s="5">
        <v>12764.54</v>
      </c>
      <c r="E2195" t="s">
        <v>421</v>
      </c>
      <c r="F2195" t="s">
        <v>1547</v>
      </c>
      <c r="G2195" t="str">
        <f t="shared" si="136"/>
        <v>oct-2024</v>
      </c>
      <c r="H2195" t="str">
        <f t="shared" si="137"/>
        <v>01-oct</v>
      </c>
      <c r="I2195">
        <f t="shared" si="138"/>
        <v>2024</v>
      </c>
      <c r="J2195" t="str">
        <f t="shared" si="139"/>
        <v>2024-10</v>
      </c>
    </row>
    <row r="2196" spans="1:10">
      <c r="A2196" t="s">
        <v>8</v>
      </c>
      <c r="B2196" s="33">
        <v>45565</v>
      </c>
      <c r="C2196" s="5">
        <v>8810.9</v>
      </c>
      <c r="E2196" t="s">
        <v>421</v>
      </c>
      <c r="F2196" t="s">
        <v>1547</v>
      </c>
      <c r="G2196" t="str">
        <f t="shared" si="136"/>
        <v>sept-2024</v>
      </c>
      <c r="H2196" t="str">
        <f t="shared" si="137"/>
        <v>30-sept</v>
      </c>
      <c r="I2196">
        <f t="shared" si="138"/>
        <v>2024</v>
      </c>
      <c r="J2196" t="str">
        <f t="shared" si="139"/>
        <v>2024-09</v>
      </c>
    </row>
    <row r="2197" spans="1:10">
      <c r="A2197" t="s">
        <v>8</v>
      </c>
      <c r="B2197" s="33">
        <v>45564</v>
      </c>
      <c r="C2197" s="5">
        <v>2740</v>
      </c>
      <c r="E2197" t="s">
        <v>421</v>
      </c>
      <c r="F2197" t="s">
        <v>1547</v>
      </c>
      <c r="G2197" t="str">
        <f t="shared" si="136"/>
        <v>sept-2024</v>
      </c>
      <c r="H2197" t="str">
        <f t="shared" si="137"/>
        <v>29-sept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33">
        <v>45563</v>
      </c>
      <c r="C2198" s="5">
        <v>4971.82</v>
      </c>
      <c r="E2198" t="s">
        <v>421</v>
      </c>
      <c r="F2198" t="s">
        <v>1547</v>
      </c>
      <c r="G2198" t="str">
        <f t="shared" si="136"/>
        <v>sept-2024</v>
      </c>
      <c r="H2198" t="str">
        <f t="shared" si="137"/>
        <v>28-sept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33">
        <v>45562</v>
      </c>
      <c r="C2199" s="5">
        <v>11279.09</v>
      </c>
      <c r="E2199" t="s">
        <v>421</v>
      </c>
      <c r="F2199" t="s">
        <v>1547</v>
      </c>
      <c r="G2199" t="str">
        <f t="shared" si="136"/>
        <v>sept-2024</v>
      </c>
      <c r="H2199" t="str">
        <f t="shared" si="137"/>
        <v>27-sept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33">
        <v>45561</v>
      </c>
      <c r="C2200" s="5">
        <v>13450.9</v>
      </c>
      <c r="E2200" t="s">
        <v>421</v>
      </c>
      <c r="F2200" t="s">
        <v>1547</v>
      </c>
      <c r="G2200" t="str">
        <f t="shared" si="136"/>
        <v>sept-2024</v>
      </c>
      <c r="H2200" t="str">
        <f t="shared" si="137"/>
        <v>26-sept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33">
        <v>45560</v>
      </c>
      <c r="C2201" s="5">
        <v>11480</v>
      </c>
      <c r="E2201" t="s">
        <v>421</v>
      </c>
      <c r="F2201" t="s">
        <v>1547</v>
      </c>
      <c r="G2201" t="str">
        <f t="shared" si="136"/>
        <v>sept-2024</v>
      </c>
      <c r="H2201" t="str">
        <f t="shared" si="137"/>
        <v>25-sept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33">
        <v>45559</v>
      </c>
      <c r="C2202" s="5">
        <v>7493.63</v>
      </c>
      <c r="E2202" t="s">
        <v>421</v>
      </c>
      <c r="F2202" t="s">
        <v>1547</v>
      </c>
      <c r="G2202" t="str">
        <f t="shared" si="136"/>
        <v>sept-2024</v>
      </c>
      <c r="H2202" t="str">
        <f t="shared" si="137"/>
        <v>24-sept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33">
        <v>45558</v>
      </c>
      <c r="C2203" s="5">
        <v>7066.18</v>
      </c>
      <c r="E2203" t="s">
        <v>421</v>
      </c>
      <c r="F2203" t="s">
        <v>1547</v>
      </c>
      <c r="G2203" t="str">
        <f t="shared" si="136"/>
        <v>sept-2024</v>
      </c>
      <c r="H2203" t="str">
        <f t="shared" si="137"/>
        <v>23-sept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33">
        <v>45557</v>
      </c>
      <c r="C2204" s="5">
        <v>2927.27</v>
      </c>
      <c r="E2204" t="s">
        <v>421</v>
      </c>
      <c r="F2204" t="s">
        <v>1547</v>
      </c>
      <c r="G2204" t="str">
        <f t="shared" si="136"/>
        <v>sept-2024</v>
      </c>
      <c r="H2204" t="str">
        <f t="shared" si="137"/>
        <v>22-sept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33">
        <v>45556</v>
      </c>
      <c r="C2205" s="5">
        <v>2275.4499999999998</v>
      </c>
      <c r="E2205" t="s">
        <v>421</v>
      </c>
      <c r="F2205" t="s">
        <v>1547</v>
      </c>
      <c r="G2205" t="str">
        <f t="shared" si="136"/>
        <v>sept-2024</v>
      </c>
      <c r="H2205" t="str">
        <f t="shared" si="137"/>
        <v>21-sept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33">
        <v>45555</v>
      </c>
      <c r="C2206" s="5">
        <v>11385.45</v>
      </c>
      <c r="E2206" t="s">
        <v>421</v>
      </c>
      <c r="F2206" t="s">
        <v>1547</v>
      </c>
      <c r="G2206" t="str">
        <f t="shared" si="136"/>
        <v>sept-2024</v>
      </c>
      <c r="H2206" t="str">
        <f t="shared" si="137"/>
        <v>20-sept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33">
        <v>45554</v>
      </c>
      <c r="C2207" s="5">
        <v>13473.63</v>
      </c>
      <c r="E2207" t="s">
        <v>421</v>
      </c>
      <c r="F2207" t="s">
        <v>1547</v>
      </c>
      <c r="G2207" t="str">
        <f t="shared" si="136"/>
        <v>sept-2024</v>
      </c>
      <c r="H2207" t="str">
        <f t="shared" si="137"/>
        <v>19-sept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33">
        <v>45553</v>
      </c>
      <c r="C2208" s="5">
        <v>10971.81</v>
      </c>
      <c r="E2208" t="s">
        <v>421</v>
      </c>
      <c r="F2208" t="s">
        <v>1547</v>
      </c>
      <c r="G2208" t="str">
        <f t="shared" si="136"/>
        <v>sept-2024</v>
      </c>
      <c r="H2208" t="str">
        <f t="shared" si="137"/>
        <v>18-sept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33">
        <v>45552</v>
      </c>
      <c r="C2209" s="5">
        <v>11312.72</v>
      </c>
      <c r="E2209" t="s">
        <v>421</v>
      </c>
      <c r="F2209" t="s">
        <v>1547</v>
      </c>
      <c r="G2209" t="str">
        <f t="shared" si="136"/>
        <v>sept-2024</v>
      </c>
      <c r="H2209" t="str">
        <f t="shared" si="137"/>
        <v>17-sept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33">
        <v>45551</v>
      </c>
      <c r="C2210" s="5">
        <v>7874.09</v>
      </c>
      <c r="E2210" t="s">
        <v>421</v>
      </c>
      <c r="F2210" t="s">
        <v>1547</v>
      </c>
      <c r="G2210" t="str">
        <f t="shared" si="136"/>
        <v>sept-2024</v>
      </c>
      <c r="H2210" t="str">
        <f t="shared" si="137"/>
        <v>16-sept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33">
        <v>45550</v>
      </c>
      <c r="C2211" s="5">
        <v>2534.54</v>
      </c>
      <c r="E2211" t="s">
        <v>421</v>
      </c>
      <c r="F2211" t="s">
        <v>1547</v>
      </c>
      <c r="G2211" t="str">
        <f t="shared" si="136"/>
        <v>sept-2024</v>
      </c>
      <c r="H2211" t="str">
        <f t="shared" si="137"/>
        <v>15-sept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33">
        <v>45549</v>
      </c>
      <c r="C2212" s="5">
        <v>6914.54</v>
      </c>
      <c r="E2212" t="s">
        <v>421</v>
      </c>
      <c r="F2212" t="s">
        <v>1547</v>
      </c>
      <c r="G2212" t="str">
        <f t="shared" si="136"/>
        <v>sept-2024</v>
      </c>
      <c r="H2212" t="str">
        <f t="shared" si="137"/>
        <v>14-sept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33">
        <v>45548</v>
      </c>
      <c r="C2213" s="5">
        <v>7019.09</v>
      </c>
      <c r="E2213" t="s">
        <v>421</v>
      </c>
      <c r="F2213" t="s">
        <v>1547</v>
      </c>
      <c r="G2213" t="str">
        <f t="shared" si="136"/>
        <v>sept-2024</v>
      </c>
      <c r="H2213" t="str">
        <f t="shared" si="137"/>
        <v>13-sept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33">
        <v>45547</v>
      </c>
      <c r="C2214" s="5">
        <v>8050.91</v>
      </c>
      <c r="E2214" t="s">
        <v>421</v>
      </c>
      <c r="F2214" t="s">
        <v>1547</v>
      </c>
      <c r="G2214" t="str">
        <f t="shared" si="136"/>
        <v>sept-2024</v>
      </c>
      <c r="H2214" t="str">
        <f t="shared" si="137"/>
        <v>12-sept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33">
        <v>45546</v>
      </c>
      <c r="C2215" s="5">
        <v>15034.09</v>
      </c>
      <c r="E2215" t="s">
        <v>421</v>
      </c>
      <c r="F2215" t="s">
        <v>1547</v>
      </c>
      <c r="G2215" t="str">
        <f t="shared" si="136"/>
        <v>sept-2024</v>
      </c>
      <c r="H2215" t="str">
        <f t="shared" si="137"/>
        <v>11-sept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33">
        <v>45545</v>
      </c>
      <c r="C2216" s="5">
        <v>9633.6299999999992</v>
      </c>
      <c r="E2216" t="s">
        <v>421</v>
      </c>
      <c r="F2216" t="s">
        <v>1547</v>
      </c>
      <c r="G2216" t="str">
        <f t="shared" si="136"/>
        <v>sept-2024</v>
      </c>
      <c r="H2216" t="str">
        <f t="shared" si="137"/>
        <v>10-sept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33">
        <v>45544</v>
      </c>
      <c r="C2217" s="5">
        <v>7577.27</v>
      </c>
      <c r="E2217" t="s">
        <v>421</v>
      </c>
      <c r="F2217" t="s">
        <v>1547</v>
      </c>
      <c r="G2217" t="str">
        <f t="shared" si="136"/>
        <v>sept-2024</v>
      </c>
      <c r="H2217" t="str">
        <f t="shared" si="137"/>
        <v>09-sept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33">
        <v>45543</v>
      </c>
      <c r="C2218" s="5">
        <v>1805.45</v>
      </c>
      <c r="E2218" t="s">
        <v>421</v>
      </c>
      <c r="F2218" t="s">
        <v>1547</v>
      </c>
      <c r="G2218" t="str">
        <f t="shared" si="136"/>
        <v>sept-2024</v>
      </c>
      <c r="H2218" t="str">
        <f t="shared" si="137"/>
        <v>08-sept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33">
        <v>45542</v>
      </c>
      <c r="C2219" s="5">
        <v>7678.18</v>
      </c>
      <c r="E2219" t="s">
        <v>421</v>
      </c>
      <c r="F2219" t="s">
        <v>1547</v>
      </c>
      <c r="G2219" t="str">
        <f t="shared" si="136"/>
        <v>sept-2024</v>
      </c>
      <c r="H2219" t="str">
        <f t="shared" si="137"/>
        <v>07-sept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33">
        <v>45541</v>
      </c>
      <c r="C2220" s="5">
        <v>6284.54</v>
      </c>
      <c r="E2220" t="s">
        <v>421</v>
      </c>
      <c r="F2220" t="s">
        <v>1547</v>
      </c>
      <c r="G2220" t="str">
        <f t="shared" si="136"/>
        <v>sept-2024</v>
      </c>
      <c r="H2220" t="str">
        <f t="shared" si="137"/>
        <v>06-sept</v>
      </c>
      <c r="I2220">
        <f t="shared" si="138"/>
        <v>2024</v>
      </c>
      <c r="J2220" t="str">
        <f t="shared" si="139"/>
        <v>2024-09</v>
      </c>
    </row>
    <row r="2221" spans="1:10">
      <c r="A2221" t="s">
        <v>8</v>
      </c>
      <c r="B2221" s="33">
        <v>45540</v>
      </c>
      <c r="C2221" s="5">
        <v>8330.06</v>
      </c>
      <c r="E2221" t="s">
        <v>421</v>
      </c>
      <c r="F2221" t="s">
        <v>1547</v>
      </c>
      <c r="G2221" t="str">
        <f t="shared" si="136"/>
        <v>sept-2024</v>
      </c>
      <c r="H2221" t="str">
        <f t="shared" si="137"/>
        <v>05-sept</v>
      </c>
      <c r="I2221">
        <f t="shared" si="138"/>
        <v>2024</v>
      </c>
      <c r="J2221" t="str">
        <f t="shared" si="139"/>
        <v>2024-09</v>
      </c>
    </row>
    <row r="2222" spans="1:10">
      <c r="A2222" t="s">
        <v>8</v>
      </c>
      <c r="B2222" s="33">
        <v>45539</v>
      </c>
      <c r="C2222" s="5">
        <v>8370</v>
      </c>
      <c r="E2222" t="s">
        <v>421</v>
      </c>
      <c r="F2222" t="s">
        <v>1547</v>
      </c>
      <c r="G2222" t="str">
        <f t="shared" si="136"/>
        <v>sept-2024</v>
      </c>
      <c r="H2222" t="str">
        <f t="shared" si="137"/>
        <v>04-sept</v>
      </c>
      <c r="I2222">
        <f t="shared" si="138"/>
        <v>2024</v>
      </c>
      <c r="J2222" t="str">
        <f t="shared" si="139"/>
        <v>2024-09</v>
      </c>
    </row>
    <row r="2223" spans="1:10">
      <c r="A2223" t="s">
        <v>8</v>
      </c>
      <c r="B2223" s="33">
        <v>45538</v>
      </c>
      <c r="C2223" s="5">
        <v>5168.18</v>
      </c>
      <c r="E2223" t="s">
        <v>421</v>
      </c>
      <c r="F2223" t="s">
        <v>1547</v>
      </c>
      <c r="G2223" t="str">
        <f t="shared" si="136"/>
        <v>sept-2024</v>
      </c>
      <c r="H2223" t="str">
        <f t="shared" si="137"/>
        <v>03-sept</v>
      </c>
      <c r="I2223">
        <f t="shared" si="138"/>
        <v>2024</v>
      </c>
      <c r="J2223" t="str">
        <f t="shared" si="139"/>
        <v>2024-09</v>
      </c>
    </row>
    <row r="2224" spans="1:10">
      <c r="A2224" t="s">
        <v>8</v>
      </c>
      <c r="B2224" s="33">
        <v>45537</v>
      </c>
      <c r="C2224" s="5">
        <v>8735.4500000000007</v>
      </c>
      <c r="E2224" t="s">
        <v>421</v>
      </c>
      <c r="F2224" t="s">
        <v>1547</v>
      </c>
      <c r="G2224" t="str">
        <f t="shared" si="136"/>
        <v>sept-2024</v>
      </c>
      <c r="H2224" t="str">
        <f t="shared" si="137"/>
        <v>02-sept</v>
      </c>
      <c r="I2224">
        <f t="shared" si="138"/>
        <v>2024</v>
      </c>
      <c r="J2224" t="str">
        <f t="shared" si="139"/>
        <v>2024-09</v>
      </c>
    </row>
    <row r="2225" spans="1:10">
      <c r="A2225" t="s">
        <v>8</v>
      </c>
      <c r="B2225" s="33">
        <v>45536</v>
      </c>
      <c r="C2225" s="5">
        <v>2206.36</v>
      </c>
      <c r="E2225" t="s">
        <v>421</v>
      </c>
      <c r="F2225" t="s">
        <v>1547</v>
      </c>
      <c r="G2225" t="str">
        <f t="shared" si="136"/>
        <v>sept-2024</v>
      </c>
      <c r="H2225" t="str">
        <f t="shared" si="137"/>
        <v>01-sept</v>
      </c>
      <c r="I2225">
        <f t="shared" si="138"/>
        <v>2024</v>
      </c>
      <c r="J2225" t="str">
        <f t="shared" si="139"/>
        <v>2024-09</v>
      </c>
    </row>
    <row r="2226" spans="1:10">
      <c r="A2226" t="s">
        <v>8</v>
      </c>
      <c r="B2226" s="33">
        <v>45535</v>
      </c>
      <c r="C2226" s="5">
        <v>5054.55</v>
      </c>
      <c r="E2226" t="s">
        <v>421</v>
      </c>
      <c r="F2226" t="s">
        <v>1547</v>
      </c>
      <c r="G2226" t="str">
        <f t="shared" si="136"/>
        <v>août-2024</v>
      </c>
      <c r="H2226" t="str">
        <f t="shared" si="137"/>
        <v>31-août</v>
      </c>
      <c r="I2226">
        <f t="shared" si="138"/>
        <v>2024</v>
      </c>
      <c r="J2226" t="str">
        <f t="shared" si="139"/>
        <v>2024-08</v>
      </c>
    </row>
    <row r="2227" spans="1:10">
      <c r="A2227" t="s">
        <v>8</v>
      </c>
      <c r="B2227" s="33">
        <v>45534</v>
      </c>
      <c r="C2227" s="5">
        <v>1263.6400000000001</v>
      </c>
      <c r="E2227" t="s">
        <v>421</v>
      </c>
      <c r="F2227" t="s">
        <v>1547</v>
      </c>
      <c r="G2227" t="str">
        <f t="shared" si="136"/>
        <v>août-2024</v>
      </c>
      <c r="H2227" t="str">
        <f t="shared" si="137"/>
        <v>30-août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33">
        <v>45533</v>
      </c>
      <c r="C2228" s="5">
        <v>1275</v>
      </c>
      <c r="E2228" t="s">
        <v>421</v>
      </c>
      <c r="F2228" t="s">
        <v>1547</v>
      </c>
      <c r="G2228" t="str">
        <f t="shared" si="136"/>
        <v>août-2024</v>
      </c>
      <c r="H2228" t="str">
        <f t="shared" si="137"/>
        <v>29-août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33">
        <v>45532</v>
      </c>
      <c r="C2229" s="5">
        <v>1203.18</v>
      </c>
      <c r="E2229" t="s">
        <v>421</v>
      </c>
      <c r="F2229" t="s">
        <v>1547</v>
      </c>
      <c r="G2229" t="str">
        <f t="shared" si="136"/>
        <v>août-2024</v>
      </c>
      <c r="H2229" t="str">
        <f t="shared" si="137"/>
        <v>28-août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33">
        <v>45531</v>
      </c>
      <c r="C2230" s="5">
        <v>1353.64</v>
      </c>
      <c r="E2230" t="s">
        <v>421</v>
      </c>
      <c r="F2230" t="s">
        <v>1547</v>
      </c>
      <c r="G2230" t="str">
        <f t="shared" si="136"/>
        <v>août-2024</v>
      </c>
      <c r="H2230" t="str">
        <f t="shared" si="137"/>
        <v>27-août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33">
        <v>45530</v>
      </c>
      <c r="C2231" s="5">
        <v>1345.45</v>
      </c>
      <c r="E2231" t="s">
        <v>421</v>
      </c>
      <c r="F2231" t="s">
        <v>1547</v>
      </c>
      <c r="G2231" t="str">
        <f t="shared" si="136"/>
        <v>août-2024</v>
      </c>
      <c r="H2231" t="str">
        <f t="shared" si="137"/>
        <v>26-août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33">
        <v>45529</v>
      </c>
      <c r="C2232" s="5">
        <v>1467.27</v>
      </c>
      <c r="E2232" t="s">
        <v>421</v>
      </c>
      <c r="F2232" t="s">
        <v>1547</v>
      </c>
      <c r="G2232" t="str">
        <f t="shared" si="136"/>
        <v>août-2024</v>
      </c>
      <c r="H2232" t="str">
        <f t="shared" si="137"/>
        <v>25-août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33">
        <v>45528</v>
      </c>
      <c r="C2233" s="5">
        <v>1914.55</v>
      </c>
      <c r="E2233" t="s">
        <v>421</v>
      </c>
      <c r="F2233" t="s">
        <v>1547</v>
      </c>
      <c r="G2233" t="str">
        <f t="shared" si="136"/>
        <v>août-2024</v>
      </c>
      <c r="H2233" t="str">
        <f t="shared" si="137"/>
        <v>24-août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33">
        <v>45527</v>
      </c>
      <c r="C2234" s="5">
        <v>384.55</v>
      </c>
      <c r="E2234" t="s">
        <v>421</v>
      </c>
      <c r="F2234" t="s">
        <v>1547</v>
      </c>
      <c r="G2234" t="str">
        <f t="shared" si="136"/>
        <v>août-2024</v>
      </c>
      <c r="H2234" t="str">
        <f t="shared" si="137"/>
        <v>23-août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33">
        <v>45526</v>
      </c>
      <c r="C2235" s="5">
        <v>400</v>
      </c>
      <c r="E2235" t="s">
        <v>421</v>
      </c>
      <c r="F2235" t="s">
        <v>1547</v>
      </c>
      <c r="G2235" t="str">
        <f t="shared" si="136"/>
        <v>août-2024</v>
      </c>
      <c r="H2235" t="str">
        <f t="shared" si="137"/>
        <v>22-août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33">
        <v>45525</v>
      </c>
      <c r="C2236" s="5">
        <v>293.64</v>
      </c>
      <c r="E2236" t="s">
        <v>421</v>
      </c>
      <c r="F2236" t="s">
        <v>1547</v>
      </c>
      <c r="G2236" t="str">
        <f t="shared" si="136"/>
        <v>août-2024</v>
      </c>
      <c r="H2236" t="str">
        <f t="shared" si="137"/>
        <v>21-août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33">
        <v>45524</v>
      </c>
      <c r="C2237" s="5">
        <v>467.27</v>
      </c>
      <c r="E2237" t="s">
        <v>421</v>
      </c>
      <c r="F2237" t="s">
        <v>1547</v>
      </c>
      <c r="G2237" t="str">
        <f t="shared" si="136"/>
        <v>août-2024</v>
      </c>
      <c r="H2237" t="str">
        <f t="shared" si="137"/>
        <v>20-août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33">
        <v>45523</v>
      </c>
      <c r="C2238" s="5">
        <v>464.55</v>
      </c>
      <c r="E2238" t="s">
        <v>421</v>
      </c>
      <c r="F2238" t="s">
        <v>1547</v>
      </c>
      <c r="G2238" t="str">
        <f t="shared" si="136"/>
        <v>août-2024</v>
      </c>
      <c r="H2238" t="str">
        <f t="shared" si="137"/>
        <v>19-août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33">
        <v>45522</v>
      </c>
      <c r="C2239" s="5">
        <v>483.64</v>
      </c>
      <c r="E2239" t="s">
        <v>421</v>
      </c>
      <c r="F2239" t="s">
        <v>1547</v>
      </c>
      <c r="G2239" t="str">
        <f t="shared" si="136"/>
        <v>août-2024</v>
      </c>
      <c r="H2239" t="str">
        <f t="shared" si="137"/>
        <v>18-août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33">
        <v>45521</v>
      </c>
      <c r="C2240" s="5">
        <v>789.09</v>
      </c>
      <c r="E2240" t="s">
        <v>421</v>
      </c>
      <c r="F2240" t="s">
        <v>1547</v>
      </c>
      <c r="G2240" t="str">
        <f t="shared" si="136"/>
        <v>août-2024</v>
      </c>
      <c r="H2240" t="str">
        <f t="shared" si="137"/>
        <v>17-août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33">
        <v>45520</v>
      </c>
      <c r="C2241" s="5">
        <v>632.73</v>
      </c>
      <c r="E2241" t="s">
        <v>421</v>
      </c>
      <c r="F2241" t="s">
        <v>1547</v>
      </c>
      <c r="G2241" t="str">
        <f t="shared" si="136"/>
        <v>août-2024</v>
      </c>
      <c r="H2241" t="str">
        <f t="shared" si="137"/>
        <v>16-août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33">
        <v>45519</v>
      </c>
      <c r="C2242" s="5">
        <v>243.64</v>
      </c>
      <c r="E2242" t="s">
        <v>421</v>
      </c>
      <c r="F2242" t="s">
        <v>1547</v>
      </c>
      <c r="G2242" t="str">
        <f t="shared" ref="G2242:G2305" si="140">TEXT(B2242,"mmm-aaaa")</f>
        <v>août-2024</v>
      </c>
      <c r="H2242" t="str">
        <f t="shared" ref="H2242:H2305" si="141">TEXT(B2242,"jj-mmm")</f>
        <v>15-août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33">
        <v>45518</v>
      </c>
      <c r="C2243" s="5">
        <v>303.64</v>
      </c>
      <c r="E2243" t="s">
        <v>421</v>
      </c>
      <c r="F2243" t="s">
        <v>1547</v>
      </c>
      <c r="G2243" t="str">
        <f t="shared" si="140"/>
        <v>août-2024</v>
      </c>
      <c r="H2243" t="str">
        <f t="shared" si="141"/>
        <v>14-août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33">
        <v>45517</v>
      </c>
      <c r="C2244" s="5">
        <v>260</v>
      </c>
      <c r="E2244" t="s">
        <v>421</v>
      </c>
      <c r="F2244" t="s">
        <v>1547</v>
      </c>
      <c r="G2244" t="str">
        <f t="shared" si="140"/>
        <v>août-2024</v>
      </c>
      <c r="H2244" t="str">
        <f t="shared" si="141"/>
        <v>13-août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33">
        <v>45516</v>
      </c>
      <c r="C2245" s="5">
        <v>976.36</v>
      </c>
      <c r="E2245" t="s">
        <v>421</v>
      </c>
      <c r="F2245" t="s">
        <v>1547</v>
      </c>
      <c r="G2245" t="str">
        <f t="shared" si="140"/>
        <v>août-2024</v>
      </c>
      <c r="H2245" t="str">
        <f t="shared" si="141"/>
        <v>12-août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33">
        <v>45515</v>
      </c>
      <c r="C2246" s="5">
        <v>350</v>
      </c>
      <c r="E2246" t="s">
        <v>421</v>
      </c>
      <c r="F2246" t="s">
        <v>1547</v>
      </c>
      <c r="G2246" t="str">
        <f t="shared" si="140"/>
        <v>août-2024</v>
      </c>
      <c r="H2246" t="str">
        <f t="shared" si="141"/>
        <v>11-août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33">
        <v>45514</v>
      </c>
      <c r="C2247" s="5">
        <v>584.54999999999995</v>
      </c>
      <c r="E2247" t="s">
        <v>421</v>
      </c>
      <c r="F2247" t="s">
        <v>1547</v>
      </c>
      <c r="G2247" t="str">
        <f t="shared" si="140"/>
        <v>août-2024</v>
      </c>
      <c r="H2247" t="str">
        <f t="shared" si="141"/>
        <v>10-août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33">
        <v>45513</v>
      </c>
      <c r="C2248" s="5">
        <v>440.91</v>
      </c>
      <c r="E2248" t="s">
        <v>421</v>
      </c>
      <c r="F2248" t="s">
        <v>1547</v>
      </c>
      <c r="G2248" t="str">
        <f t="shared" si="140"/>
        <v>août-2024</v>
      </c>
      <c r="H2248" t="str">
        <f t="shared" si="141"/>
        <v>09-août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33">
        <v>45512</v>
      </c>
      <c r="C2249" s="5">
        <v>527.27</v>
      </c>
      <c r="E2249" t="s">
        <v>421</v>
      </c>
      <c r="F2249" t="s">
        <v>1547</v>
      </c>
      <c r="G2249" t="str">
        <f t="shared" si="140"/>
        <v>août-2024</v>
      </c>
      <c r="H2249" t="str">
        <f t="shared" si="141"/>
        <v>08-août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33">
        <v>45511</v>
      </c>
      <c r="C2250" s="5">
        <v>488.64</v>
      </c>
      <c r="E2250" t="s">
        <v>421</v>
      </c>
      <c r="F2250" t="s">
        <v>1547</v>
      </c>
      <c r="G2250" t="str">
        <f t="shared" si="140"/>
        <v>août-2024</v>
      </c>
      <c r="H2250" t="str">
        <f t="shared" si="141"/>
        <v>07-août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33">
        <v>45510</v>
      </c>
      <c r="C2251" s="5">
        <v>653.64</v>
      </c>
      <c r="E2251" t="s">
        <v>421</v>
      </c>
      <c r="F2251" t="s">
        <v>1547</v>
      </c>
      <c r="G2251" t="str">
        <f t="shared" si="140"/>
        <v>août-2024</v>
      </c>
      <c r="H2251" t="str">
        <f t="shared" si="141"/>
        <v>06-août</v>
      </c>
      <c r="I2251">
        <f t="shared" si="142"/>
        <v>2024</v>
      </c>
      <c r="J2251" t="str">
        <f t="shared" si="143"/>
        <v>2024-08</v>
      </c>
    </row>
    <row r="2252" spans="1:10">
      <c r="A2252" t="s">
        <v>8</v>
      </c>
      <c r="B2252" s="33">
        <v>45509</v>
      </c>
      <c r="C2252" s="5">
        <v>1195.9100000000001</v>
      </c>
      <c r="E2252" t="s">
        <v>421</v>
      </c>
      <c r="F2252" t="s">
        <v>1547</v>
      </c>
      <c r="G2252" t="str">
        <f t="shared" si="140"/>
        <v>août-2024</v>
      </c>
      <c r="H2252" t="str">
        <f t="shared" si="141"/>
        <v>05-août</v>
      </c>
      <c r="I2252">
        <f t="shared" si="142"/>
        <v>2024</v>
      </c>
      <c r="J2252" t="str">
        <f t="shared" si="143"/>
        <v>2024-08</v>
      </c>
    </row>
    <row r="2253" spans="1:10">
      <c r="A2253" t="s">
        <v>8</v>
      </c>
      <c r="B2253" s="33">
        <v>45508</v>
      </c>
      <c r="C2253" s="5">
        <v>1155.9100000000001</v>
      </c>
      <c r="E2253" t="s">
        <v>421</v>
      </c>
      <c r="F2253" t="s">
        <v>1547</v>
      </c>
      <c r="G2253" t="str">
        <f t="shared" si="140"/>
        <v>août-2024</v>
      </c>
      <c r="H2253" t="str">
        <f t="shared" si="141"/>
        <v>04-août</v>
      </c>
      <c r="I2253">
        <f t="shared" si="142"/>
        <v>2024</v>
      </c>
      <c r="J2253" t="str">
        <f t="shared" si="143"/>
        <v>2024-08</v>
      </c>
    </row>
    <row r="2254" spans="1:10">
      <c r="A2254" t="s">
        <v>8</v>
      </c>
      <c r="B2254" s="33">
        <v>45507</v>
      </c>
      <c r="C2254" s="5">
        <v>1726.36</v>
      </c>
      <c r="E2254" t="s">
        <v>421</v>
      </c>
      <c r="F2254" t="s">
        <v>1547</v>
      </c>
      <c r="G2254" t="str">
        <f t="shared" si="140"/>
        <v>août-2024</v>
      </c>
      <c r="H2254" t="str">
        <f t="shared" si="141"/>
        <v>03-août</v>
      </c>
      <c r="I2254">
        <f t="shared" si="142"/>
        <v>2024</v>
      </c>
      <c r="J2254" t="str">
        <f t="shared" si="143"/>
        <v>2024-08</v>
      </c>
    </row>
    <row r="2255" spans="1:10">
      <c r="A2255" t="s">
        <v>8</v>
      </c>
      <c r="B2255" s="33">
        <v>45506</v>
      </c>
      <c r="C2255" s="5">
        <v>1072.73</v>
      </c>
      <c r="E2255" t="s">
        <v>421</v>
      </c>
      <c r="F2255" t="s">
        <v>1547</v>
      </c>
      <c r="G2255" t="str">
        <f t="shared" si="140"/>
        <v>août-2024</v>
      </c>
      <c r="H2255" t="str">
        <f t="shared" si="141"/>
        <v>02-août</v>
      </c>
      <c r="I2255">
        <f t="shared" si="142"/>
        <v>2024</v>
      </c>
      <c r="J2255" t="str">
        <f t="shared" si="143"/>
        <v>2024-08</v>
      </c>
    </row>
    <row r="2256" spans="1:10">
      <c r="A2256" t="s">
        <v>8</v>
      </c>
      <c r="B2256" s="33">
        <v>45505</v>
      </c>
      <c r="C2256" s="5">
        <v>1491.36</v>
      </c>
      <c r="E2256" t="s">
        <v>421</v>
      </c>
      <c r="F2256" t="s">
        <v>1547</v>
      </c>
      <c r="G2256" t="str">
        <f t="shared" si="140"/>
        <v>août-2024</v>
      </c>
      <c r="H2256" t="str">
        <f t="shared" si="141"/>
        <v>01-août</v>
      </c>
      <c r="I2256">
        <f t="shared" si="142"/>
        <v>2024</v>
      </c>
      <c r="J2256" t="str">
        <f t="shared" si="143"/>
        <v>2024-08</v>
      </c>
    </row>
    <row r="2257" spans="1:10">
      <c r="A2257" t="s">
        <v>8</v>
      </c>
      <c r="B2257" s="33">
        <v>45504</v>
      </c>
      <c r="C2257" s="5">
        <v>660.45</v>
      </c>
      <c r="E2257" t="s">
        <v>421</v>
      </c>
      <c r="F2257" t="s">
        <v>1547</v>
      </c>
      <c r="G2257" t="str">
        <f t="shared" si="140"/>
        <v>juil-2024</v>
      </c>
      <c r="H2257" t="str">
        <f t="shared" si="141"/>
        <v>31-juil</v>
      </c>
      <c r="I2257">
        <f t="shared" si="142"/>
        <v>2024</v>
      </c>
      <c r="J2257" t="str">
        <f t="shared" si="143"/>
        <v>2024-07</v>
      </c>
    </row>
    <row r="2258" spans="1:10">
      <c r="A2258" t="s">
        <v>8</v>
      </c>
      <c r="B2258" s="33">
        <v>45503</v>
      </c>
      <c r="C2258" s="5">
        <v>408.18</v>
      </c>
      <c r="E2258" t="s">
        <v>421</v>
      </c>
      <c r="F2258" t="s">
        <v>1547</v>
      </c>
      <c r="G2258" t="str">
        <f t="shared" si="140"/>
        <v>juil-2024</v>
      </c>
      <c r="H2258" t="str">
        <f t="shared" si="141"/>
        <v>30-juil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33">
        <v>45502</v>
      </c>
      <c r="C2259" s="5">
        <v>809.09</v>
      </c>
      <c r="E2259" t="s">
        <v>421</v>
      </c>
      <c r="F2259" t="s">
        <v>1547</v>
      </c>
      <c r="G2259" t="str">
        <f t="shared" si="140"/>
        <v>juil-2024</v>
      </c>
      <c r="H2259" t="str">
        <f t="shared" si="141"/>
        <v>29-juil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33">
        <v>45501</v>
      </c>
      <c r="C2260" s="5">
        <v>1132.27</v>
      </c>
      <c r="E2260" t="s">
        <v>421</v>
      </c>
      <c r="F2260" t="s">
        <v>1547</v>
      </c>
      <c r="G2260" t="str">
        <f t="shared" si="140"/>
        <v>juil-2024</v>
      </c>
      <c r="H2260" t="str">
        <f t="shared" si="141"/>
        <v>28-juil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33">
        <v>45500</v>
      </c>
      <c r="C2261" s="5">
        <v>1085.45</v>
      </c>
      <c r="E2261" t="s">
        <v>421</v>
      </c>
      <c r="F2261" t="s">
        <v>1547</v>
      </c>
      <c r="G2261" t="str">
        <f t="shared" si="140"/>
        <v>juil-2024</v>
      </c>
      <c r="H2261" t="str">
        <f t="shared" si="141"/>
        <v>27-juil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33">
        <v>45499</v>
      </c>
      <c r="C2262" s="5">
        <v>678.18</v>
      </c>
      <c r="E2262" t="s">
        <v>421</v>
      </c>
      <c r="F2262" t="s">
        <v>1547</v>
      </c>
      <c r="G2262" t="str">
        <f t="shared" si="140"/>
        <v>juil-2024</v>
      </c>
      <c r="H2262" t="str">
        <f t="shared" si="141"/>
        <v>26-juil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33">
        <v>45498</v>
      </c>
      <c r="C2263" s="5">
        <v>726.82</v>
      </c>
      <c r="E2263" t="s">
        <v>421</v>
      </c>
      <c r="F2263" t="s">
        <v>1547</v>
      </c>
      <c r="G2263" t="str">
        <f t="shared" si="140"/>
        <v>juil-2024</v>
      </c>
      <c r="H2263" t="str">
        <f t="shared" si="141"/>
        <v>25-juil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33">
        <v>45497</v>
      </c>
      <c r="C2264" s="5">
        <v>671.82</v>
      </c>
      <c r="E2264" t="s">
        <v>421</v>
      </c>
      <c r="F2264" t="s">
        <v>1547</v>
      </c>
      <c r="G2264" t="str">
        <f t="shared" si="140"/>
        <v>juil-2024</v>
      </c>
      <c r="H2264" t="str">
        <f t="shared" si="141"/>
        <v>24-juil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33">
        <v>45496</v>
      </c>
      <c r="C2265" s="5">
        <v>602.27</v>
      </c>
      <c r="E2265" t="s">
        <v>421</v>
      </c>
      <c r="F2265" t="s">
        <v>1547</v>
      </c>
      <c r="G2265" t="str">
        <f t="shared" si="140"/>
        <v>juil-2024</v>
      </c>
      <c r="H2265" t="str">
        <f t="shared" si="141"/>
        <v>23-juil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33">
        <v>45495</v>
      </c>
      <c r="C2266" s="5">
        <v>1147.27</v>
      </c>
      <c r="E2266" t="s">
        <v>421</v>
      </c>
      <c r="F2266" t="s">
        <v>1547</v>
      </c>
      <c r="G2266" t="str">
        <f t="shared" si="140"/>
        <v>juil-2024</v>
      </c>
      <c r="H2266" t="str">
        <f t="shared" si="141"/>
        <v>22-juil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33">
        <v>45494</v>
      </c>
      <c r="C2267" s="5">
        <v>364.09</v>
      </c>
      <c r="E2267" t="s">
        <v>421</v>
      </c>
      <c r="F2267" t="s">
        <v>1547</v>
      </c>
      <c r="G2267" t="str">
        <f t="shared" si="140"/>
        <v>juil-2024</v>
      </c>
      <c r="H2267" t="str">
        <f t="shared" si="141"/>
        <v>21-juil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33">
        <v>45493</v>
      </c>
      <c r="C2268" s="5">
        <v>4907.2700000000004</v>
      </c>
      <c r="E2268" t="s">
        <v>421</v>
      </c>
      <c r="F2268" t="s">
        <v>1547</v>
      </c>
      <c r="G2268" t="str">
        <f t="shared" si="140"/>
        <v>juil-2024</v>
      </c>
      <c r="H2268" t="str">
        <f t="shared" si="141"/>
        <v>20-juil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33">
        <v>45492</v>
      </c>
      <c r="C2269" s="5">
        <v>912.73</v>
      </c>
      <c r="E2269" t="s">
        <v>421</v>
      </c>
      <c r="F2269" t="s">
        <v>1547</v>
      </c>
      <c r="G2269" t="str">
        <f t="shared" si="140"/>
        <v>juil-2024</v>
      </c>
      <c r="H2269" t="str">
        <f t="shared" si="141"/>
        <v>19-juil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33">
        <v>45491</v>
      </c>
      <c r="C2270" s="5">
        <v>1067.27</v>
      </c>
      <c r="E2270" t="s">
        <v>421</v>
      </c>
      <c r="F2270" t="s">
        <v>1547</v>
      </c>
      <c r="G2270" t="str">
        <f t="shared" si="140"/>
        <v>juil-2024</v>
      </c>
      <c r="H2270" t="str">
        <f t="shared" si="141"/>
        <v>18-juil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33">
        <v>45490</v>
      </c>
      <c r="C2271" s="5">
        <v>1540</v>
      </c>
      <c r="E2271" t="s">
        <v>421</v>
      </c>
      <c r="F2271" t="s">
        <v>1547</v>
      </c>
      <c r="G2271" t="str">
        <f t="shared" si="140"/>
        <v>juil-2024</v>
      </c>
      <c r="H2271" t="str">
        <f t="shared" si="141"/>
        <v>17-juil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33">
        <v>45489</v>
      </c>
      <c r="C2272" s="5">
        <v>1879.09</v>
      </c>
      <c r="E2272" t="s">
        <v>421</v>
      </c>
      <c r="F2272" t="s">
        <v>1547</v>
      </c>
      <c r="G2272" t="str">
        <f t="shared" si="140"/>
        <v>juil-2024</v>
      </c>
      <c r="H2272" t="str">
        <f t="shared" si="141"/>
        <v>16-juil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33">
        <v>45488</v>
      </c>
      <c r="C2273" s="5">
        <v>2040</v>
      </c>
      <c r="E2273" t="s">
        <v>421</v>
      </c>
      <c r="F2273" t="s">
        <v>1547</v>
      </c>
      <c r="G2273" t="str">
        <f t="shared" si="140"/>
        <v>juil-2024</v>
      </c>
      <c r="H2273" t="str">
        <f t="shared" si="141"/>
        <v>15-juil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33">
        <v>45487</v>
      </c>
      <c r="C2274" s="5">
        <v>874.55</v>
      </c>
      <c r="E2274" t="s">
        <v>421</v>
      </c>
      <c r="F2274" t="s">
        <v>1547</v>
      </c>
      <c r="G2274" t="str">
        <f t="shared" si="140"/>
        <v>juil-2024</v>
      </c>
      <c r="H2274" t="str">
        <f t="shared" si="141"/>
        <v>14-juil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33">
        <v>45486</v>
      </c>
      <c r="C2275" s="5">
        <v>656.36</v>
      </c>
      <c r="E2275" t="s">
        <v>421</v>
      </c>
      <c r="F2275" t="s">
        <v>1547</v>
      </c>
      <c r="G2275" t="str">
        <f t="shared" si="140"/>
        <v>juil-2024</v>
      </c>
      <c r="H2275" t="str">
        <f t="shared" si="141"/>
        <v>13-juil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33">
        <v>45485</v>
      </c>
      <c r="C2276" s="5">
        <v>612.73</v>
      </c>
      <c r="E2276" t="s">
        <v>421</v>
      </c>
      <c r="F2276" t="s">
        <v>1547</v>
      </c>
      <c r="G2276" t="str">
        <f t="shared" si="140"/>
        <v>juil-2024</v>
      </c>
      <c r="H2276" t="str">
        <f t="shared" si="141"/>
        <v>12-juil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33">
        <v>45484</v>
      </c>
      <c r="C2277" s="5">
        <v>1060</v>
      </c>
      <c r="E2277" t="s">
        <v>421</v>
      </c>
      <c r="F2277" t="s">
        <v>1547</v>
      </c>
      <c r="G2277" t="str">
        <f t="shared" si="140"/>
        <v>juil-2024</v>
      </c>
      <c r="H2277" t="str">
        <f t="shared" si="141"/>
        <v>11-juil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33">
        <v>45483</v>
      </c>
      <c r="C2278" s="5">
        <v>2335.4499999999998</v>
      </c>
      <c r="E2278" t="s">
        <v>421</v>
      </c>
      <c r="F2278" t="s">
        <v>1547</v>
      </c>
      <c r="G2278" t="str">
        <f t="shared" si="140"/>
        <v>juil-2024</v>
      </c>
      <c r="H2278" t="str">
        <f t="shared" si="141"/>
        <v>10-juil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33">
        <v>45482</v>
      </c>
      <c r="C2279" s="5">
        <v>6585.45</v>
      </c>
      <c r="E2279" t="s">
        <v>421</v>
      </c>
      <c r="F2279" t="s">
        <v>1547</v>
      </c>
      <c r="G2279" t="str">
        <f t="shared" si="140"/>
        <v>juil-2024</v>
      </c>
      <c r="H2279" t="str">
        <f t="shared" si="141"/>
        <v>09-juil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33">
        <v>45481</v>
      </c>
      <c r="C2280" s="5">
        <v>7133.18</v>
      </c>
      <c r="E2280" t="s">
        <v>421</v>
      </c>
      <c r="F2280" t="s">
        <v>1547</v>
      </c>
      <c r="G2280" t="str">
        <f t="shared" si="140"/>
        <v>juil-2024</v>
      </c>
      <c r="H2280" t="str">
        <f t="shared" si="141"/>
        <v>08-juil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33">
        <v>45480</v>
      </c>
      <c r="C2281" s="5">
        <v>785.45</v>
      </c>
      <c r="E2281" t="s">
        <v>421</v>
      </c>
      <c r="F2281" t="s">
        <v>1547</v>
      </c>
      <c r="G2281" t="str">
        <f t="shared" si="140"/>
        <v>juil-2024</v>
      </c>
      <c r="H2281" t="str">
        <f t="shared" si="141"/>
        <v>07-juil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33">
        <v>45479</v>
      </c>
      <c r="C2282" s="5">
        <v>1847.27</v>
      </c>
      <c r="E2282" t="s">
        <v>421</v>
      </c>
      <c r="F2282" t="s">
        <v>1547</v>
      </c>
      <c r="G2282" t="str">
        <f t="shared" si="140"/>
        <v>juil-2024</v>
      </c>
      <c r="H2282" t="str">
        <f t="shared" si="141"/>
        <v>06-juil</v>
      </c>
      <c r="I2282">
        <f t="shared" si="142"/>
        <v>2024</v>
      </c>
      <c r="J2282" t="str">
        <f t="shared" si="143"/>
        <v>2024-07</v>
      </c>
    </row>
    <row r="2283" spans="1:10">
      <c r="A2283" t="s">
        <v>8</v>
      </c>
      <c r="B2283" s="33">
        <v>45478</v>
      </c>
      <c r="C2283" s="5">
        <v>3587.73</v>
      </c>
      <c r="E2283" t="s">
        <v>421</v>
      </c>
      <c r="F2283" t="s">
        <v>1547</v>
      </c>
      <c r="G2283" t="str">
        <f t="shared" si="140"/>
        <v>juil-2024</v>
      </c>
      <c r="H2283" t="str">
        <f t="shared" si="141"/>
        <v>05-juil</v>
      </c>
      <c r="I2283">
        <f t="shared" si="142"/>
        <v>2024</v>
      </c>
      <c r="J2283" t="str">
        <f t="shared" si="143"/>
        <v>2024-07</v>
      </c>
    </row>
    <row r="2284" spans="1:10">
      <c r="A2284" t="s">
        <v>8</v>
      </c>
      <c r="B2284" s="33">
        <v>45477</v>
      </c>
      <c r="C2284" s="5">
        <v>8286.36</v>
      </c>
      <c r="E2284" t="s">
        <v>421</v>
      </c>
      <c r="F2284" t="s">
        <v>1547</v>
      </c>
      <c r="G2284" t="str">
        <f t="shared" si="140"/>
        <v>juil-2024</v>
      </c>
      <c r="H2284" t="str">
        <f t="shared" si="141"/>
        <v>04-juil</v>
      </c>
      <c r="I2284">
        <f t="shared" si="142"/>
        <v>2024</v>
      </c>
      <c r="J2284" t="str">
        <f t="shared" si="143"/>
        <v>2024-07</v>
      </c>
    </row>
    <row r="2285" spans="1:10">
      <c r="A2285" t="s">
        <v>8</v>
      </c>
      <c r="B2285" s="33">
        <v>45476</v>
      </c>
      <c r="C2285" s="5">
        <v>15929.09</v>
      </c>
      <c r="E2285" t="s">
        <v>421</v>
      </c>
      <c r="F2285" t="s">
        <v>1547</v>
      </c>
      <c r="G2285" t="str">
        <f t="shared" si="140"/>
        <v>juil-2024</v>
      </c>
      <c r="H2285" t="str">
        <f t="shared" si="141"/>
        <v>03-juil</v>
      </c>
      <c r="I2285">
        <f t="shared" si="142"/>
        <v>2024</v>
      </c>
      <c r="J2285" t="str">
        <f t="shared" si="143"/>
        <v>2024-07</v>
      </c>
    </row>
    <row r="2286" spans="1:10">
      <c r="A2286" t="s">
        <v>8</v>
      </c>
      <c r="B2286" s="33">
        <v>45475</v>
      </c>
      <c r="C2286" s="5">
        <v>20496.36</v>
      </c>
      <c r="E2286" t="s">
        <v>421</v>
      </c>
      <c r="F2286" t="s">
        <v>1547</v>
      </c>
      <c r="G2286" t="str">
        <f t="shared" si="140"/>
        <v>juil-2024</v>
      </c>
      <c r="H2286" t="str">
        <f t="shared" si="141"/>
        <v>02-juil</v>
      </c>
      <c r="I2286">
        <f t="shared" si="142"/>
        <v>2024</v>
      </c>
      <c r="J2286" t="str">
        <f t="shared" si="143"/>
        <v>2024-07</v>
      </c>
    </row>
    <row r="2287" spans="1:10">
      <c r="A2287" t="s">
        <v>8</v>
      </c>
      <c r="B2287" s="33">
        <v>45474</v>
      </c>
      <c r="C2287" s="5">
        <v>14393.18</v>
      </c>
      <c r="E2287" t="s">
        <v>421</v>
      </c>
      <c r="F2287" t="s">
        <v>1547</v>
      </c>
      <c r="G2287" t="str">
        <f t="shared" si="140"/>
        <v>juil-2024</v>
      </c>
      <c r="H2287" t="str">
        <f t="shared" si="141"/>
        <v>01-juil</v>
      </c>
      <c r="I2287">
        <f t="shared" si="142"/>
        <v>2024</v>
      </c>
      <c r="J2287" t="str">
        <f t="shared" si="143"/>
        <v>2024-07</v>
      </c>
    </row>
    <row r="2288" spans="1:10">
      <c r="A2288" t="s">
        <v>8</v>
      </c>
      <c r="B2288" s="33">
        <v>45473</v>
      </c>
      <c r="C2288" s="5">
        <v>2690</v>
      </c>
      <c r="E2288" t="s">
        <v>421</v>
      </c>
      <c r="F2288" t="s">
        <v>1547</v>
      </c>
      <c r="G2288" t="str">
        <f t="shared" si="140"/>
        <v>juin-2024</v>
      </c>
      <c r="H2288" t="str">
        <f t="shared" si="141"/>
        <v>30-juin</v>
      </c>
      <c r="I2288">
        <f t="shared" si="142"/>
        <v>2024</v>
      </c>
      <c r="J2288" t="str">
        <f t="shared" si="143"/>
        <v>2024-06</v>
      </c>
    </row>
    <row r="2289" spans="1:10">
      <c r="A2289" t="s">
        <v>8</v>
      </c>
      <c r="B2289" s="33">
        <v>45472</v>
      </c>
      <c r="C2289" s="5">
        <v>1678.18</v>
      </c>
      <c r="E2289" t="s">
        <v>421</v>
      </c>
      <c r="F2289" t="s">
        <v>1547</v>
      </c>
      <c r="G2289" t="str">
        <f t="shared" si="140"/>
        <v>juin-2024</v>
      </c>
      <c r="H2289" t="str">
        <f t="shared" si="141"/>
        <v>29-juin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33">
        <v>45471</v>
      </c>
      <c r="C2290" s="5">
        <v>12347.27</v>
      </c>
      <c r="E2290" t="s">
        <v>421</v>
      </c>
      <c r="F2290" t="s">
        <v>1547</v>
      </c>
      <c r="G2290" t="str">
        <f t="shared" si="140"/>
        <v>juin-2024</v>
      </c>
      <c r="H2290" t="str">
        <f t="shared" si="141"/>
        <v>28-juin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33">
        <v>45470</v>
      </c>
      <c r="C2291" s="5">
        <v>20773.63</v>
      </c>
      <c r="E2291" t="s">
        <v>421</v>
      </c>
      <c r="F2291" t="s">
        <v>1547</v>
      </c>
      <c r="G2291" t="str">
        <f t="shared" si="140"/>
        <v>juin-2024</v>
      </c>
      <c r="H2291" t="str">
        <f t="shared" si="141"/>
        <v>27-juin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33">
        <v>45469</v>
      </c>
      <c r="C2292" s="5">
        <v>16473.63</v>
      </c>
      <c r="E2292" t="s">
        <v>421</v>
      </c>
      <c r="F2292" t="s">
        <v>1547</v>
      </c>
      <c r="G2292" t="str">
        <f t="shared" si="140"/>
        <v>juin-2024</v>
      </c>
      <c r="H2292" t="str">
        <f t="shared" si="141"/>
        <v>26-juin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33">
        <v>45468</v>
      </c>
      <c r="C2293" s="5">
        <v>10892.72</v>
      </c>
      <c r="E2293" t="s">
        <v>421</v>
      </c>
      <c r="F2293" t="s">
        <v>1547</v>
      </c>
      <c r="G2293" t="str">
        <f t="shared" si="140"/>
        <v>juin-2024</v>
      </c>
      <c r="H2293" t="str">
        <f t="shared" si="141"/>
        <v>25-juin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33">
        <v>45467</v>
      </c>
      <c r="C2294" s="5">
        <v>7001.82</v>
      </c>
      <c r="E2294" t="s">
        <v>421</v>
      </c>
      <c r="F2294" t="s">
        <v>1547</v>
      </c>
      <c r="G2294" t="str">
        <f t="shared" si="140"/>
        <v>juin-2024</v>
      </c>
      <c r="H2294" t="str">
        <f t="shared" si="141"/>
        <v>24-juin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33">
        <v>45466</v>
      </c>
      <c r="C2295" s="5">
        <v>1287.27</v>
      </c>
      <c r="E2295" t="s">
        <v>421</v>
      </c>
      <c r="F2295" t="s">
        <v>1547</v>
      </c>
      <c r="G2295" t="str">
        <f t="shared" si="140"/>
        <v>juin-2024</v>
      </c>
      <c r="H2295" t="str">
        <f t="shared" si="141"/>
        <v>23-juin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33">
        <v>45465</v>
      </c>
      <c r="C2296" s="5">
        <v>743.64</v>
      </c>
      <c r="E2296" t="s">
        <v>421</v>
      </c>
      <c r="F2296" t="s">
        <v>1547</v>
      </c>
      <c r="G2296" t="str">
        <f t="shared" si="140"/>
        <v>juin-2024</v>
      </c>
      <c r="H2296" t="str">
        <f t="shared" si="141"/>
        <v>22-juin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33">
        <v>45464</v>
      </c>
      <c r="C2297" s="5">
        <v>2788.18</v>
      </c>
      <c r="E2297" t="s">
        <v>421</v>
      </c>
      <c r="F2297" t="s">
        <v>1547</v>
      </c>
      <c r="G2297" t="str">
        <f t="shared" si="140"/>
        <v>juin-2024</v>
      </c>
      <c r="H2297" t="str">
        <f t="shared" si="141"/>
        <v>21-juin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33">
        <v>45463</v>
      </c>
      <c r="C2298" s="5">
        <v>14702.72</v>
      </c>
      <c r="E2298" t="s">
        <v>421</v>
      </c>
      <c r="F2298" t="s">
        <v>1547</v>
      </c>
      <c r="G2298" t="str">
        <f t="shared" si="140"/>
        <v>juin-2024</v>
      </c>
      <c r="H2298" t="str">
        <f t="shared" si="141"/>
        <v>20-juin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33">
        <v>45462</v>
      </c>
      <c r="C2299" s="5">
        <v>11370.9</v>
      </c>
      <c r="E2299" t="s">
        <v>421</v>
      </c>
      <c r="F2299" t="s">
        <v>1547</v>
      </c>
      <c r="G2299" t="str">
        <f t="shared" si="140"/>
        <v>juin-2024</v>
      </c>
      <c r="H2299" t="str">
        <f t="shared" si="141"/>
        <v>19-juin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33">
        <v>45461</v>
      </c>
      <c r="C2300" s="5">
        <v>11460</v>
      </c>
      <c r="E2300" t="s">
        <v>421</v>
      </c>
      <c r="F2300" t="s">
        <v>1547</v>
      </c>
      <c r="G2300" t="str">
        <f t="shared" si="140"/>
        <v>juin-2024</v>
      </c>
      <c r="H2300" t="str">
        <f t="shared" si="141"/>
        <v>18-juin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33">
        <v>45460</v>
      </c>
      <c r="C2301" s="5">
        <v>13150.41</v>
      </c>
      <c r="E2301" t="s">
        <v>421</v>
      </c>
      <c r="F2301" t="s">
        <v>1547</v>
      </c>
      <c r="G2301" t="str">
        <f t="shared" si="140"/>
        <v>juin-2024</v>
      </c>
      <c r="H2301" t="str">
        <f t="shared" si="141"/>
        <v>17-juin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33">
        <v>45459</v>
      </c>
      <c r="C2302" s="5">
        <v>1092.73</v>
      </c>
      <c r="E2302" t="s">
        <v>421</v>
      </c>
      <c r="F2302" t="s">
        <v>1547</v>
      </c>
      <c r="G2302" t="str">
        <f t="shared" si="140"/>
        <v>juin-2024</v>
      </c>
      <c r="H2302" t="str">
        <f t="shared" si="141"/>
        <v>16-juin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33">
        <v>45458</v>
      </c>
      <c r="C2303" s="5">
        <v>440</v>
      </c>
      <c r="E2303" t="s">
        <v>421</v>
      </c>
      <c r="F2303" t="s">
        <v>1547</v>
      </c>
      <c r="G2303" t="str">
        <f t="shared" si="140"/>
        <v>juin-2024</v>
      </c>
      <c r="H2303" t="str">
        <f t="shared" si="141"/>
        <v>15-juin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33">
        <v>45457</v>
      </c>
      <c r="C2304" s="5">
        <v>4599.09</v>
      </c>
      <c r="E2304" t="s">
        <v>421</v>
      </c>
      <c r="F2304" t="s">
        <v>1547</v>
      </c>
      <c r="G2304" t="str">
        <f t="shared" si="140"/>
        <v>juin-2024</v>
      </c>
      <c r="H2304" t="str">
        <f t="shared" si="141"/>
        <v>14-juin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33">
        <v>45456</v>
      </c>
      <c r="C2305" s="5">
        <v>8738.18</v>
      </c>
      <c r="E2305" t="s">
        <v>421</v>
      </c>
      <c r="F2305" t="s">
        <v>1547</v>
      </c>
      <c r="G2305" t="str">
        <f t="shared" si="140"/>
        <v>juin-2024</v>
      </c>
      <c r="H2305" t="str">
        <f t="shared" si="141"/>
        <v>13-juin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33">
        <v>45455</v>
      </c>
      <c r="C2306" s="5">
        <v>7138.18</v>
      </c>
      <c r="E2306" t="s">
        <v>421</v>
      </c>
      <c r="F2306" t="s">
        <v>1547</v>
      </c>
      <c r="G2306" t="str">
        <f t="shared" ref="G2306:G2369" si="144">TEXT(B2306,"mmm-aaaa")</f>
        <v>juin-2024</v>
      </c>
      <c r="H2306" t="str">
        <f t="shared" ref="H2306:H2369" si="145">TEXT(B2306,"jj-mmm")</f>
        <v>12-juin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33">
        <v>45454</v>
      </c>
      <c r="C2307" s="5">
        <v>10111.81</v>
      </c>
      <c r="E2307" t="s">
        <v>421</v>
      </c>
      <c r="F2307" t="s">
        <v>1547</v>
      </c>
      <c r="G2307" t="str">
        <f t="shared" si="144"/>
        <v>juin-2024</v>
      </c>
      <c r="H2307" t="str">
        <f t="shared" si="145"/>
        <v>11-juin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33">
        <v>45453</v>
      </c>
      <c r="C2308" s="5">
        <v>10534.54</v>
      </c>
      <c r="E2308" t="s">
        <v>421</v>
      </c>
      <c r="F2308" t="s">
        <v>1547</v>
      </c>
      <c r="G2308" t="str">
        <f t="shared" si="144"/>
        <v>juin-2024</v>
      </c>
      <c r="H2308" t="str">
        <f t="shared" si="145"/>
        <v>10-juin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33">
        <v>45452</v>
      </c>
      <c r="C2309" s="5">
        <v>1152.73</v>
      </c>
      <c r="E2309" t="s">
        <v>421</v>
      </c>
      <c r="F2309" t="s">
        <v>1547</v>
      </c>
      <c r="G2309" t="str">
        <f t="shared" si="144"/>
        <v>juin-2024</v>
      </c>
      <c r="H2309" t="str">
        <f t="shared" si="145"/>
        <v>09-juin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33">
        <v>45451</v>
      </c>
      <c r="C2310" s="5">
        <v>5680.91</v>
      </c>
      <c r="E2310" t="s">
        <v>421</v>
      </c>
      <c r="F2310" t="s">
        <v>1547</v>
      </c>
      <c r="G2310" t="str">
        <f t="shared" si="144"/>
        <v>juin-2024</v>
      </c>
      <c r="H2310" t="str">
        <f t="shared" si="145"/>
        <v>08-juin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33">
        <v>45450</v>
      </c>
      <c r="C2311" s="5">
        <v>7304.54</v>
      </c>
      <c r="E2311" t="s">
        <v>421</v>
      </c>
      <c r="F2311" t="s">
        <v>1547</v>
      </c>
      <c r="G2311" t="str">
        <f t="shared" si="144"/>
        <v>juin-2024</v>
      </c>
      <c r="H2311" t="str">
        <f t="shared" si="145"/>
        <v>07-juin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33">
        <v>45449</v>
      </c>
      <c r="C2312" s="5">
        <v>18731.82</v>
      </c>
      <c r="E2312" t="s">
        <v>421</v>
      </c>
      <c r="F2312" t="s">
        <v>1547</v>
      </c>
      <c r="G2312" t="str">
        <f t="shared" si="144"/>
        <v>juin-2024</v>
      </c>
      <c r="H2312" t="str">
        <f t="shared" si="145"/>
        <v>06-juin</v>
      </c>
      <c r="I2312">
        <f t="shared" si="146"/>
        <v>2024</v>
      </c>
      <c r="J2312" t="str">
        <f t="shared" si="147"/>
        <v>2024-06</v>
      </c>
    </row>
    <row r="2313" spans="1:10">
      <c r="A2313" t="s">
        <v>8</v>
      </c>
      <c r="B2313" s="33">
        <v>45448</v>
      </c>
      <c r="C2313" s="5">
        <v>12367.27</v>
      </c>
      <c r="E2313" t="s">
        <v>421</v>
      </c>
      <c r="F2313" t="s">
        <v>1547</v>
      </c>
      <c r="G2313" t="str">
        <f t="shared" si="144"/>
        <v>juin-2024</v>
      </c>
      <c r="H2313" t="str">
        <f t="shared" si="145"/>
        <v>05-juin</v>
      </c>
      <c r="I2313">
        <f t="shared" si="146"/>
        <v>2024</v>
      </c>
      <c r="J2313" t="str">
        <f t="shared" si="147"/>
        <v>2024-06</v>
      </c>
    </row>
    <row r="2314" spans="1:10">
      <c r="A2314" t="s">
        <v>8</v>
      </c>
      <c r="B2314" s="33">
        <v>45447</v>
      </c>
      <c r="C2314" s="5">
        <v>13270.9</v>
      </c>
      <c r="E2314" t="s">
        <v>421</v>
      </c>
      <c r="F2314" t="s">
        <v>1547</v>
      </c>
      <c r="G2314" t="str">
        <f t="shared" si="144"/>
        <v>juin-2024</v>
      </c>
      <c r="H2314" t="str">
        <f t="shared" si="145"/>
        <v>04-juin</v>
      </c>
      <c r="I2314">
        <f t="shared" si="146"/>
        <v>2024</v>
      </c>
      <c r="J2314" t="str">
        <f t="shared" si="147"/>
        <v>2024-06</v>
      </c>
    </row>
    <row r="2315" spans="1:10">
      <c r="A2315" t="s">
        <v>8</v>
      </c>
      <c r="B2315" s="33">
        <v>45446</v>
      </c>
      <c r="C2315" s="5">
        <v>12395.45</v>
      </c>
      <c r="E2315" t="s">
        <v>421</v>
      </c>
      <c r="F2315" t="s">
        <v>1547</v>
      </c>
      <c r="G2315" t="str">
        <f t="shared" si="144"/>
        <v>juin-2024</v>
      </c>
      <c r="H2315" t="str">
        <f t="shared" si="145"/>
        <v>03-juin</v>
      </c>
      <c r="I2315">
        <f t="shared" si="146"/>
        <v>2024</v>
      </c>
      <c r="J2315" t="str">
        <f t="shared" si="147"/>
        <v>2024-06</v>
      </c>
    </row>
    <row r="2316" spans="1:10">
      <c r="A2316" t="s">
        <v>8</v>
      </c>
      <c r="B2316" s="33">
        <v>45445</v>
      </c>
      <c r="C2316" s="5">
        <v>1655.45</v>
      </c>
      <c r="E2316" t="s">
        <v>421</v>
      </c>
      <c r="F2316" t="s">
        <v>1547</v>
      </c>
      <c r="G2316" t="str">
        <f t="shared" si="144"/>
        <v>juin-2024</v>
      </c>
      <c r="H2316" t="str">
        <f t="shared" si="145"/>
        <v>02-juin</v>
      </c>
      <c r="I2316">
        <f t="shared" si="146"/>
        <v>2024</v>
      </c>
      <c r="J2316" t="str">
        <f t="shared" si="147"/>
        <v>2024-06</v>
      </c>
    </row>
    <row r="2317" spans="1:10">
      <c r="A2317" t="s">
        <v>8</v>
      </c>
      <c r="B2317" s="33">
        <v>45444</v>
      </c>
      <c r="C2317" s="5">
        <v>3470</v>
      </c>
      <c r="E2317" t="s">
        <v>421</v>
      </c>
      <c r="F2317" t="s">
        <v>1547</v>
      </c>
      <c r="G2317" t="str">
        <f t="shared" si="144"/>
        <v>juin-2024</v>
      </c>
      <c r="H2317" t="str">
        <f t="shared" si="145"/>
        <v>01-juin</v>
      </c>
      <c r="I2317">
        <f t="shared" si="146"/>
        <v>2024</v>
      </c>
      <c r="J2317" t="str">
        <f t="shared" si="147"/>
        <v>2024-06</v>
      </c>
    </row>
    <row r="2318" spans="1:10">
      <c r="A2318" t="s">
        <v>8</v>
      </c>
      <c r="B2318" s="33">
        <v>45443</v>
      </c>
      <c r="C2318" s="5">
        <v>6294.54</v>
      </c>
      <c r="E2318" t="s">
        <v>421</v>
      </c>
      <c r="F2318" t="s">
        <v>1547</v>
      </c>
      <c r="G2318" t="str">
        <f t="shared" si="144"/>
        <v>mai-2024</v>
      </c>
      <c r="H2318" t="str">
        <f t="shared" si="145"/>
        <v>31-mai</v>
      </c>
      <c r="I2318">
        <f t="shared" si="146"/>
        <v>2024</v>
      </c>
      <c r="J2318" t="str">
        <f t="shared" si="147"/>
        <v>2024-05</v>
      </c>
    </row>
    <row r="2319" spans="1:10">
      <c r="A2319" t="s">
        <v>8</v>
      </c>
      <c r="B2319" s="33">
        <v>45442</v>
      </c>
      <c r="C2319" s="5">
        <v>12065.45</v>
      </c>
      <c r="E2319" t="s">
        <v>421</v>
      </c>
      <c r="F2319" t="s">
        <v>1547</v>
      </c>
      <c r="G2319" t="str">
        <f t="shared" si="144"/>
        <v>mai-2024</v>
      </c>
      <c r="H2319" t="str">
        <f t="shared" si="145"/>
        <v>30-mai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33">
        <v>45441</v>
      </c>
      <c r="C2320" s="5">
        <v>14500</v>
      </c>
      <c r="E2320" t="s">
        <v>421</v>
      </c>
      <c r="F2320" t="s">
        <v>1547</v>
      </c>
      <c r="G2320" t="str">
        <f t="shared" si="144"/>
        <v>mai-2024</v>
      </c>
      <c r="H2320" t="str">
        <f t="shared" si="145"/>
        <v>29-mai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33">
        <v>45440</v>
      </c>
      <c r="C2321" s="5">
        <v>15637.72</v>
      </c>
      <c r="E2321" t="s">
        <v>421</v>
      </c>
      <c r="F2321" t="s">
        <v>1547</v>
      </c>
      <c r="G2321" t="str">
        <f t="shared" si="144"/>
        <v>mai-2024</v>
      </c>
      <c r="H2321" t="str">
        <f t="shared" si="145"/>
        <v>28-mai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33">
        <v>45439</v>
      </c>
      <c r="C2322" s="5">
        <v>11456.82</v>
      </c>
      <c r="E2322" t="s">
        <v>421</v>
      </c>
      <c r="F2322" t="s">
        <v>1547</v>
      </c>
      <c r="G2322" t="str">
        <f t="shared" si="144"/>
        <v>mai-2024</v>
      </c>
      <c r="H2322" t="str">
        <f t="shared" si="145"/>
        <v>27-mai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33">
        <v>45438</v>
      </c>
      <c r="C2323" s="5">
        <v>347.27</v>
      </c>
      <c r="E2323" t="s">
        <v>421</v>
      </c>
      <c r="F2323" t="s">
        <v>1547</v>
      </c>
      <c r="G2323" t="str">
        <f t="shared" si="144"/>
        <v>mai-2024</v>
      </c>
      <c r="H2323" t="str">
        <f t="shared" si="145"/>
        <v>26-mai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33">
        <v>45437</v>
      </c>
      <c r="C2324" s="5">
        <v>2464.5500000000002</v>
      </c>
      <c r="E2324" t="s">
        <v>421</v>
      </c>
      <c r="F2324" t="s">
        <v>1547</v>
      </c>
      <c r="G2324" t="str">
        <f t="shared" si="144"/>
        <v>mai-2024</v>
      </c>
      <c r="H2324" t="str">
        <f t="shared" si="145"/>
        <v>25-mai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33">
        <v>45436</v>
      </c>
      <c r="C2325" s="5">
        <v>7417.27</v>
      </c>
      <c r="E2325" t="s">
        <v>421</v>
      </c>
      <c r="F2325" t="s">
        <v>1547</v>
      </c>
      <c r="G2325" t="str">
        <f t="shared" si="144"/>
        <v>mai-2024</v>
      </c>
      <c r="H2325" t="str">
        <f t="shared" si="145"/>
        <v>24-mai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33">
        <v>45435</v>
      </c>
      <c r="C2326" s="5">
        <v>18702.18</v>
      </c>
      <c r="E2326" t="s">
        <v>421</v>
      </c>
      <c r="F2326" t="s">
        <v>1547</v>
      </c>
      <c r="G2326" t="str">
        <f t="shared" si="144"/>
        <v>mai-2024</v>
      </c>
      <c r="H2326" t="str">
        <f t="shared" si="145"/>
        <v>23-mai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33">
        <v>45434</v>
      </c>
      <c r="C2327" s="5">
        <v>11678.18</v>
      </c>
      <c r="E2327" t="s">
        <v>421</v>
      </c>
      <c r="F2327" t="s">
        <v>1547</v>
      </c>
      <c r="G2327" t="str">
        <f t="shared" si="144"/>
        <v>mai-2024</v>
      </c>
      <c r="H2327" t="str">
        <f t="shared" si="145"/>
        <v>22-mai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33">
        <v>45433</v>
      </c>
      <c r="C2328" s="5">
        <v>11395.45</v>
      </c>
      <c r="E2328" t="s">
        <v>421</v>
      </c>
      <c r="F2328" t="s">
        <v>1547</v>
      </c>
      <c r="G2328" t="str">
        <f t="shared" si="144"/>
        <v>mai-2024</v>
      </c>
      <c r="H2328" t="str">
        <f t="shared" si="145"/>
        <v>21-mai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33">
        <v>45432</v>
      </c>
      <c r="C2329" s="5">
        <v>2287.27</v>
      </c>
      <c r="E2329" t="s">
        <v>421</v>
      </c>
      <c r="F2329" t="s">
        <v>1547</v>
      </c>
      <c r="G2329" t="str">
        <f t="shared" si="144"/>
        <v>mai-2024</v>
      </c>
      <c r="H2329" t="str">
        <f t="shared" si="145"/>
        <v>20-mai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33">
        <v>45431</v>
      </c>
      <c r="C2330" s="5">
        <v>876.91</v>
      </c>
      <c r="E2330" t="s">
        <v>421</v>
      </c>
      <c r="F2330" t="s">
        <v>1547</v>
      </c>
      <c r="G2330" t="str">
        <f t="shared" si="144"/>
        <v>mai-2024</v>
      </c>
      <c r="H2330" t="str">
        <f t="shared" si="145"/>
        <v>19-mai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33">
        <v>45430</v>
      </c>
      <c r="C2331" s="5">
        <v>2789.09</v>
      </c>
      <c r="E2331" t="s">
        <v>421</v>
      </c>
      <c r="F2331" t="s">
        <v>1547</v>
      </c>
      <c r="G2331" t="str">
        <f t="shared" si="144"/>
        <v>mai-2024</v>
      </c>
      <c r="H2331" t="str">
        <f t="shared" si="145"/>
        <v>18-mai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33">
        <v>45429</v>
      </c>
      <c r="C2332" s="5">
        <v>5774.54</v>
      </c>
      <c r="E2332" t="s">
        <v>421</v>
      </c>
      <c r="F2332" t="s">
        <v>1547</v>
      </c>
      <c r="G2332" t="str">
        <f t="shared" si="144"/>
        <v>mai-2024</v>
      </c>
      <c r="H2332" t="str">
        <f t="shared" si="145"/>
        <v>17-mai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33">
        <v>45428</v>
      </c>
      <c r="C2333" s="5">
        <v>3932.73</v>
      </c>
      <c r="E2333" t="s">
        <v>421</v>
      </c>
      <c r="F2333" t="s">
        <v>1547</v>
      </c>
      <c r="G2333" t="str">
        <f t="shared" si="144"/>
        <v>mai-2024</v>
      </c>
      <c r="H2333" t="str">
        <f t="shared" si="145"/>
        <v>16-mai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33">
        <v>45427</v>
      </c>
      <c r="C2334" s="5">
        <v>7786.36</v>
      </c>
      <c r="E2334" t="s">
        <v>421</v>
      </c>
      <c r="F2334" t="s">
        <v>1547</v>
      </c>
      <c r="G2334" t="str">
        <f t="shared" si="144"/>
        <v>mai-2024</v>
      </c>
      <c r="H2334" t="str">
        <f t="shared" si="145"/>
        <v>15-mai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33">
        <v>45426</v>
      </c>
      <c r="C2335" s="5">
        <v>5282.72</v>
      </c>
      <c r="E2335" t="s">
        <v>421</v>
      </c>
      <c r="F2335" t="s">
        <v>1547</v>
      </c>
      <c r="G2335" t="str">
        <f t="shared" si="144"/>
        <v>mai-2024</v>
      </c>
      <c r="H2335" t="str">
        <f t="shared" si="145"/>
        <v>14-mai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33">
        <v>45425</v>
      </c>
      <c r="C2336" s="5">
        <v>2277.4499999999998</v>
      </c>
      <c r="E2336" t="s">
        <v>421</v>
      </c>
      <c r="F2336" t="s">
        <v>1547</v>
      </c>
      <c r="G2336" t="str">
        <f t="shared" si="144"/>
        <v>mai-2024</v>
      </c>
      <c r="H2336" t="str">
        <f t="shared" si="145"/>
        <v>13-mai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33">
        <v>45424</v>
      </c>
      <c r="C2337" s="5">
        <v>638.17999999999995</v>
      </c>
      <c r="E2337" t="s">
        <v>421</v>
      </c>
      <c r="F2337" t="s">
        <v>1547</v>
      </c>
      <c r="G2337" t="str">
        <f t="shared" si="144"/>
        <v>mai-2024</v>
      </c>
      <c r="H2337" t="str">
        <f t="shared" si="145"/>
        <v>12-mai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33">
        <v>45423</v>
      </c>
      <c r="C2338" s="5">
        <v>866.36</v>
      </c>
      <c r="E2338" t="s">
        <v>421</v>
      </c>
      <c r="F2338" t="s">
        <v>1547</v>
      </c>
      <c r="G2338" t="str">
        <f t="shared" si="144"/>
        <v>mai-2024</v>
      </c>
      <c r="H2338" t="str">
        <f t="shared" si="145"/>
        <v>11-mai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33">
        <v>45422</v>
      </c>
      <c r="C2339" s="5">
        <v>1452.73</v>
      </c>
      <c r="E2339" t="s">
        <v>421</v>
      </c>
      <c r="F2339" t="s">
        <v>1547</v>
      </c>
      <c r="G2339" t="str">
        <f t="shared" si="144"/>
        <v>mai-2024</v>
      </c>
      <c r="H2339" t="str">
        <f t="shared" si="145"/>
        <v>10-mai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33">
        <v>45421</v>
      </c>
      <c r="C2340" s="5">
        <v>2600.09</v>
      </c>
      <c r="E2340" t="s">
        <v>421</v>
      </c>
      <c r="F2340" t="s">
        <v>1547</v>
      </c>
      <c r="G2340" t="str">
        <f t="shared" si="144"/>
        <v>mai-2024</v>
      </c>
      <c r="H2340" t="str">
        <f t="shared" si="145"/>
        <v>09-mai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33">
        <v>45420</v>
      </c>
      <c r="C2341" s="5">
        <v>667.27</v>
      </c>
      <c r="E2341" t="s">
        <v>421</v>
      </c>
      <c r="F2341" t="s">
        <v>1547</v>
      </c>
      <c r="G2341" t="str">
        <f t="shared" si="144"/>
        <v>mai-2024</v>
      </c>
      <c r="H2341" t="str">
        <f t="shared" si="145"/>
        <v>08-mai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33">
        <v>45419</v>
      </c>
      <c r="C2342" s="5">
        <v>861.82</v>
      </c>
      <c r="E2342" t="s">
        <v>421</v>
      </c>
      <c r="F2342" t="s">
        <v>1547</v>
      </c>
      <c r="G2342" t="str">
        <f t="shared" si="144"/>
        <v>mai-2024</v>
      </c>
      <c r="H2342" t="str">
        <f t="shared" si="145"/>
        <v>07-mai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33">
        <v>45418</v>
      </c>
      <c r="C2343" s="5">
        <v>1550</v>
      </c>
      <c r="E2343" t="s">
        <v>421</v>
      </c>
      <c r="F2343" t="s">
        <v>1547</v>
      </c>
      <c r="G2343" t="str">
        <f t="shared" si="144"/>
        <v>mai-2024</v>
      </c>
      <c r="H2343" t="str">
        <f t="shared" si="145"/>
        <v>06-mai</v>
      </c>
      <c r="I2343">
        <f t="shared" si="146"/>
        <v>2024</v>
      </c>
      <c r="J2343" t="str">
        <f t="shared" si="147"/>
        <v>2024-05</v>
      </c>
    </row>
    <row r="2344" spans="1:10">
      <c r="A2344" t="s">
        <v>8</v>
      </c>
      <c r="B2344" s="33">
        <v>45417</v>
      </c>
      <c r="C2344" s="5">
        <v>866.36</v>
      </c>
      <c r="E2344" t="s">
        <v>421</v>
      </c>
      <c r="F2344" t="s">
        <v>1547</v>
      </c>
      <c r="G2344" t="str">
        <f t="shared" si="144"/>
        <v>mai-2024</v>
      </c>
      <c r="H2344" t="str">
        <f t="shared" si="145"/>
        <v>05-mai</v>
      </c>
      <c r="I2344">
        <f t="shared" si="146"/>
        <v>2024</v>
      </c>
      <c r="J2344" t="str">
        <f t="shared" si="147"/>
        <v>2024-05</v>
      </c>
    </row>
    <row r="2345" spans="1:10">
      <c r="A2345" t="s">
        <v>8</v>
      </c>
      <c r="B2345" s="33">
        <v>45416</v>
      </c>
      <c r="C2345" s="5">
        <v>629.09</v>
      </c>
      <c r="E2345" t="s">
        <v>421</v>
      </c>
      <c r="F2345" t="s">
        <v>1547</v>
      </c>
      <c r="G2345" t="str">
        <f t="shared" si="144"/>
        <v>mai-2024</v>
      </c>
      <c r="H2345" t="str">
        <f t="shared" si="145"/>
        <v>04-mai</v>
      </c>
      <c r="I2345">
        <f t="shared" si="146"/>
        <v>2024</v>
      </c>
      <c r="J2345" t="str">
        <f t="shared" si="147"/>
        <v>2024-05</v>
      </c>
    </row>
    <row r="2346" spans="1:10">
      <c r="A2346" t="s">
        <v>8</v>
      </c>
      <c r="B2346" s="33">
        <v>45415</v>
      </c>
      <c r="C2346" s="5">
        <v>602</v>
      </c>
      <c r="E2346" t="s">
        <v>421</v>
      </c>
      <c r="F2346" t="s">
        <v>1547</v>
      </c>
      <c r="G2346" t="str">
        <f t="shared" si="144"/>
        <v>mai-2024</v>
      </c>
      <c r="H2346" t="str">
        <f t="shared" si="145"/>
        <v>03-mai</v>
      </c>
      <c r="I2346">
        <f t="shared" si="146"/>
        <v>2024</v>
      </c>
      <c r="J2346" t="str">
        <f t="shared" si="147"/>
        <v>2024-05</v>
      </c>
    </row>
    <row r="2347" spans="1:10">
      <c r="A2347" t="s">
        <v>8</v>
      </c>
      <c r="B2347" s="33">
        <v>45414</v>
      </c>
      <c r="C2347" s="5">
        <v>979.09</v>
      </c>
      <c r="E2347" t="s">
        <v>421</v>
      </c>
      <c r="F2347" t="s">
        <v>1547</v>
      </c>
      <c r="G2347" t="str">
        <f t="shared" si="144"/>
        <v>mai-2024</v>
      </c>
      <c r="H2347" t="str">
        <f t="shared" si="145"/>
        <v>02-mai</v>
      </c>
      <c r="I2347">
        <f t="shared" si="146"/>
        <v>2024</v>
      </c>
      <c r="J2347" t="str">
        <f t="shared" si="147"/>
        <v>2024-05</v>
      </c>
    </row>
    <row r="2348" spans="1:10">
      <c r="A2348" t="s">
        <v>8</v>
      </c>
      <c r="B2348" s="33">
        <v>45413</v>
      </c>
      <c r="C2348" s="5">
        <v>809.09</v>
      </c>
      <c r="E2348" t="s">
        <v>421</v>
      </c>
      <c r="F2348" t="s">
        <v>1547</v>
      </c>
      <c r="G2348" t="str">
        <f t="shared" si="144"/>
        <v>mai-2024</v>
      </c>
      <c r="H2348" t="str">
        <f t="shared" si="145"/>
        <v>01-mai</v>
      </c>
      <c r="I2348">
        <f t="shared" si="146"/>
        <v>2024</v>
      </c>
      <c r="J2348" t="str">
        <f t="shared" si="147"/>
        <v>2024-05</v>
      </c>
    </row>
    <row r="2349" spans="1:10">
      <c r="A2349" t="s">
        <v>8</v>
      </c>
      <c r="B2349" s="33">
        <v>45412</v>
      </c>
      <c r="C2349" s="5">
        <v>828.18</v>
      </c>
      <c r="E2349" t="s">
        <v>421</v>
      </c>
      <c r="F2349" t="s">
        <v>1547</v>
      </c>
      <c r="G2349" t="str">
        <f t="shared" si="144"/>
        <v>avr-2024</v>
      </c>
      <c r="H2349" t="str">
        <f t="shared" si="145"/>
        <v>30-avr</v>
      </c>
      <c r="I2349">
        <f t="shared" si="146"/>
        <v>2024</v>
      </c>
      <c r="J2349" t="str">
        <f t="shared" si="147"/>
        <v>2024-04</v>
      </c>
    </row>
    <row r="2350" spans="1:10">
      <c r="A2350" t="s">
        <v>8</v>
      </c>
      <c r="B2350" s="33">
        <v>45411</v>
      </c>
      <c r="C2350" s="5">
        <v>1169.0899999999999</v>
      </c>
      <c r="E2350" t="s">
        <v>421</v>
      </c>
      <c r="F2350" t="s">
        <v>1547</v>
      </c>
      <c r="G2350" t="str">
        <f t="shared" si="144"/>
        <v>avr-2024</v>
      </c>
      <c r="H2350" t="str">
        <f t="shared" si="145"/>
        <v>29-avr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33">
        <v>45410</v>
      </c>
      <c r="C2351" s="5">
        <v>655.45</v>
      </c>
      <c r="E2351" t="s">
        <v>421</v>
      </c>
      <c r="F2351" t="s">
        <v>1547</v>
      </c>
      <c r="G2351" t="str">
        <f t="shared" si="144"/>
        <v>avr-2024</v>
      </c>
      <c r="H2351" t="str">
        <f t="shared" si="145"/>
        <v>28-avr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33">
        <v>45409</v>
      </c>
      <c r="C2352" s="5">
        <v>658.18</v>
      </c>
      <c r="E2352" t="s">
        <v>421</v>
      </c>
      <c r="F2352" t="s">
        <v>1547</v>
      </c>
      <c r="G2352" t="str">
        <f t="shared" si="144"/>
        <v>avr-2024</v>
      </c>
      <c r="H2352" t="str">
        <f t="shared" si="145"/>
        <v>27-avr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33">
        <v>45408</v>
      </c>
      <c r="C2353" s="5">
        <v>1650.91</v>
      </c>
      <c r="E2353" t="s">
        <v>421</v>
      </c>
      <c r="F2353" t="s">
        <v>1547</v>
      </c>
      <c r="G2353" t="str">
        <f t="shared" si="144"/>
        <v>avr-2024</v>
      </c>
      <c r="H2353" t="str">
        <f t="shared" si="145"/>
        <v>26-avr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33">
        <v>45407</v>
      </c>
      <c r="C2354" s="5">
        <v>4856.3599999999997</v>
      </c>
      <c r="E2354" t="s">
        <v>421</v>
      </c>
      <c r="F2354" t="s">
        <v>1547</v>
      </c>
      <c r="G2354" t="str">
        <f t="shared" si="144"/>
        <v>avr-2024</v>
      </c>
      <c r="H2354" t="str">
        <f t="shared" si="145"/>
        <v>25-avr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33">
        <v>45406</v>
      </c>
      <c r="C2355" s="5">
        <v>4315.45</v>
      </c>
      <c r="E2355" t="s">
        <v>421</v>
      </c>
      <c r="F2355" t="s">
        <v>1547</v>
      </c>
      <c r="G2355" t="str">
        <f t="shared" si="144"/>
        <v>avr-2024</v>
      </c>
      <c r="H2355" t="str">
        <f t="shared" si="145"/>
        <v>24-avr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33">
        <v>45405</v>
      </c>
      <c r="C2356" s="5">
        <v>4527.2700000000004</v>
      </c>
      <c r="E2356" t="s">
        <v>421</v>
      </c>
      <c r="F2356" t="s">
        <v>1547</v>
      </c>
      <c r="G2356" t="str">
        <f t="shared" si="144"/>
        <v>avr-2024</v>
      </c>
      <c r="H2356" t="str">
        <f t="shared" si="145"/>
        <v>23-avr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33">
        <v>45404</v>
      </c>
      <c r="C2357" s="5">
        <v>2290.91</v>
      </c>
      <c r="E2357" t="s">
        <v>421</v>
      </c>
      <c r="F2357" t="s">
        <v>1547</v>
      </c>
      <c r="G2357" t="str">
        <f t="shared" si="144"/>
        <v>avr-2024</v>
      </c>
      <c r="H2357" t="str">
        <f t="shared" si="145"/>
        <v>22-avr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33">
        <v>45403</v>
      </c>
      <c r="C2358" s="5">
        <v>648.17999999999995</v>
      </c>
      <c r="E2358" t="s">
        <v>421</v>
      </c>
      <c r="F2358" t="s">
        <v>1547</v>
      </c>
      <c r="G2358" t="str">
        <f t="shared" si="144"/>
        <v>avr-2024</v>
      </c>
      <c r="H2358" t="str">
        <f t="shared" si="145"/>
        <v>21-avr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33">
        <v>45402</v>
      </c>
      <c r="C2359" s="5">
        <v>2295.4499999999998</v>
      </c>
      <c r="E2359" t="s">
        <v>421</v>
      </c>
      <c r="F2359" t="s">
        <v>1547</v>
      </c>
      <c r="G2359" t="str">
        <f t="shared" si="144"/>
        <v>avr-2024</v>
      </c>
      <c r="H2359" t="str">
        <f t="shared" si="145"/>
        <v>20-avr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33">
        <v>45401</v>
      </c>
      <c r="C2360" s="5">
        <v>6742.73</v>
      </c>
      <c r="E2360" t="s">
        <v>421</v>
      </c>
      <c r="F2360" t="s">
        <v>1547</v>
      </c>
      <c r="G2360" t="str">
        <f t="shared" si="144"/>
        <v>avr-2024</v>
      </c>
      <c r="H2360" t="str">
        <f t="shared" si="145"/>
        <v>19-avr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33">
        <v>45400</v>
      </c>
      <c r="C2361" s="5">
        <v>9106.09</v>
      </c>
      <c r="E2361" t="s">
        <v>421</v>
      </c>
      <c r="F2361" t="s">
        <v>1547</v>
      </c>
      <c r="G2361" t="str">
        <f t="shared" si="144"/>
        <v>avr-2024</v>
      </c>
      <c r="H2361" t="str">
        <f t="shared" si="145"/>
        <v>18-avr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33">
        <v>45399</v>
      </c>
      <c r="C2362" s="5">
        <v>8851.36</v>
      </c>
      <c r="E2362" t="s">
        <v>421</v>
      </c>
      <c r="F2362" t="s">
        <v>1547</v>
      </c>
      <c r="G2362" t="str">
        <f t="shared" si="144"/>
        <v>avr-2024</v>
      </c>
      <c r="H2362" t="str">
        <f t="shared" si="145"/>
        <v>17-avr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33">
        <v>45398</v>
      </c>
      <c r="C2363" s="5">
        <v>9627.27</v>
      </c>
      <c r="E2363" t="s">
        <v>421</v>
      </c>
      <c r="F2363" t="s">
        <v>1547</v>
      </c>
      <c r="G2363" t="str">
        <f t="shared" si="144"/>
        <v>avr-2024</v>
      </c>
      <c r="H2363" t="str">
        <f t="shared" si="145"/>
        <v>16-avr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33">
        <v>45397</v>
      </c>
      <c r="C2364" s="5">
        <v>5399.54</v>
      </c>
      <c r="E2364" t="s">
        <v>421</v>
      </c>
      <c r="F2364" t="s">
        <v>1547</v>
      </c>
      <c r="G2364" t="str">
        <f t="shared" si="144"/>
        <v>avr-2024</v>
      </c>
      <c r="H2364" t="str">
        <f t="shared" si="145"/>
        <v>15-avr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33">
        <v>45396</v>
      </c>
      <c r="C2365" s="5">
        <v>2085.4499999999998</v>
      </c>
      <c r="E2365" t="s">
        <v>421</v>
      </c>
      <c r="F2365" t="s">
        <v>1547</v>
      </c>
      <c r="G2365" t="str">
        <f t="shared" si="144"/>
        <v>avr-2024</v>
      </c>
      <c r="H2365" t="str">
        <f t="shared" si="145"/>
        <v>14-avr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33">
        <v>45395</v>
      </c>
      <c r="C2366" s="5">
        <v>445.45</v>
      </c>
      <c r="E2366" t="s">
        <v>421</v>
      </c>
      <c r="F2366" t="s">
        <v>1547</v>
      </c>
      <c r="G2366" t="str">
        <f t="shared" si="144"/>
        <v>avr-2024</v>
      </c>
      <c r="H2366" t="str">
        <f t="shared" si="145"/>
        <v>13-avr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33">
        <v>45394</v>
      </c>
      <c r="C2367" s="5">
        <v>1823.18</v>
      </c>
      <c r="E2367" t="s">
        <v>421</v>
      </c>
      <c r="F2367" t="s">
        <v>1547</v>
      </c>
      <c r="G2367" t="str">
        <f t="shared" si="144"/>
        <v>avr-2024</v>
      </c>
      <c r="H2367" t="str">
        <f t="shared" si="145"/>
        <v>12-avr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33">
        <v>45393</v>
      </c>
      <c r="C2368" s="5">
        <v>11419.54</v>
      </c>
      <c r="E2368" t="s">
        <v>421</v>
      </c>
      <c r="F2368" t="s">
        <v>1547</v>
      </c>
      <c r="G2368" t="str">
        <f t="shared" si="144"/>
        <v>avr-2024</v>
      </c>
      <c r="H2368" t="str">
        <f t="shared" si="145"/>
        <v>11-avr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33">
        <v>45392</v>
      </c>
      <c r="C2369" s="5">
        <v>7837.72</v>
      </c>
      <c r="E2369" t="s">
        <v>421</v>
      </c>
      <c r="F2369" t="s">
        <v>1547</v>
      </c>
      <c r="G2369" t="str">
        <f t="shared" si="144"/>
        <v>avr-2024</v>
      </c>
      <c r="H2369" t="str">
        <f t="shared" si="145"/>
        <v>10-avr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33">
        <v>45391</v>
      </c>
      <c r="C2370" s="5">
        <v>7974.99</v>
      </c>
      <c r="E2370" t="s">
        <v>421</v>
      </c>
      <c r="F2370" t="s">
        <v>1547</v>
      </c>
      <c r="G2370" t="str">
        <f t="shared" ref="G2370:G2433" si="148">TEXT(B2370,"mmm-aaaa")</f>
        <v>avr-2024</v>
      </c>
      <c r="H2370" t="str">
        <f t="shared" ref="H2370:H2433" si="149">TEXT(B2370,"jj-mmm")</f>
        <v>09-avr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33">
        <v>45390</v>
      </c>
      <c r="C2371" s="5">
        <v>4958.18</v>
      </c>
      <c r="E2371" t="s">
        <v>421</v>
      </c>
      <c r="F2371" t="s">
        <v>1547</v>
      </c>
      <c r="G2371" t="str">
        <f t="shared" si="148"/>
        <v>avr-2024</v>
      </c>
      <c r="H2371" t="str">
        <f t="shared" si="149"/>
        <v>08-avr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33">
        <v>45389</v>
      </c>
      <c r="C2372" s="5">
        <v>1177.27</v>
      </c>
      <c r="E2372" t="s">
        <v>421</v>
      </c>
      <c r="F2372" t="s">
        <v>1547</v>
      </c>
      <c r="G2372" t="str">
        <f t="shared" si="148"/>
        <v>avr-2024</v>
      </c>
      <c r="H2372" t="str">
        <f t="shared" si="149"/>
        <v>07-avr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33">
        <v>45388</v>
      </c>
      <c r="C2373" s="5">
        <v>1112.73</v>
      </c>
      <c r="E2373" t="s">
        <v>421</v>
      </c>
      <c r="F2373" t="s">
        <v>1547</v>
      </c>
      <c r="G2373" t="str">
        <f t="shared" si="148"/>
        <v>avr-2024</v>
      </c>
      <c r="H2373" t="str">
        <f t="shared" si="149"/>
        <v>06-avr</v>
      </c>
      <c r="I2373">
        <f t="shared" si="150"/>
        <v>2024</v>
      </c>
      <c r="J2373" t="str">
        <f t="shared" si="151"/>
        <v>2024-04</v>
      </c>
    </row>
    <row r="2374" spans="1:10">
      <c r="A2374" t="s">
        <v>8</v>
      </c>
      <c r="B2374" s="33">
        <v>45387</v>
      </c>
      <c r="C2374" s="5">
        <v>4793.63</v>
      </c>
      <c r="E2374" t="s">
        <v>421</v>
      </c>
      <c r="F2374" t="s">
        <v>1547</v>
      </c>
      <c r="G2374" t="str">
        <f t="shared" si="148"/>
        <v>avr-2024</v>
      </c>
      <c r="H2374" t="str">
        <f t="shared" si="149"/>
        <v>05-avr</v>
      </c>
      <c r="I2374">
        <f t="shared" si="150"/>
        <v>2024</v>
      </c>
      <c r="J2374" t="str">
        <f t="shared" si="151"/>
        <v>2024-04</v>
      </c>
    </row>
    <row r="2375" spans="1:10">
      <c r="A2375" t="s">
        <v>8</v>
      </c>
      <c r="B2375" s="33">
        <v>45386</v>
      </c>
      <c r="C2375" s="5">
        <v>9803.6299999999992</v>
      </c>
      <c r="E2375" t="s">
        <v>421</v>
      </c>
      <c r="F2375" t="s">
        <v>1547</v>
      </c>
      <c r="G2375" t="str">
        <f t="shared" si="148"/>
        <v>avr-2024</v>
      </c>
      <c r="H2375" t="str">
        <f t="shared" si="149"/>
        <v>04-avr</v>
      </c>
      <c r="I2375">
        <f t="shared" si="150"/>
        <v>2024</v>
      </c>
      <c r="J2375" t="str">
        <f t="shared" si="151"/>
        <v>2024-04</v>
      </c>
    </row>
    <row r="2376" spans="1:10">
      <c r="A2376" t="s">
        <v>8</v>
      </c>
      <c r="B2376" s="33">
        <v>45385</v>
      </c>
      <c r="C2376" s="5">
        <v>7235.45</v>
      </c>
      <c r="E2376" t="s">
        <v>421</v>
      </c>
      <c r="F2376" t="s">
        <v>1547</v>
      </c>
      <c r="G2376" t="str">
        <f t="shared" si="148"/>
        <v>avr-2024</v>
      </c>
      <c r="H2376" t="str">
        <f t="shared" si="149"/>
        <v>03-avr</v>
      </c>
      <c r="I2376">
        <f t="shared" si="150"/>
        <v>2024</v>
      </c>
      <c r="J2376" t="str">
        <f t="shared" si="151"/>
        <v>2024-04</v>
      </c>
    </row>
    <row r="2377" spans="1:10">
      <c r="A2377" t="s">
        <v>8</v>
      </c>
      <c r="B2377" s="33">
        <v>45384</v>
      </c>
      <c r="C2377" s="5">
        <v>4455.45</v>
      </c>
      <c r="E2377" t="s">
        <v>421</v>
      </c>
      <c r="F2377" t="s">
        <v>1547</v>
      </c>
      <c r="G2377" t="str">
        <f t="shared" si="148"/>
        <v>avr-2024</v>
      </c>
      <c r="H2377" t="str">
        <f t="shared" si="149"/>
        <v>02-avr</v>
      </c>
      <c r="I2377">
        <f t="shared" si="150"/>
        <v>2024</v>
      </c>
      <c r="J2377" t="str">
        <f t="shared" si="151"/>
        <v>2024-04</v>
      </c>
    </row>
    <row r="2378" spans="1:10">
      <c r="A2378" t="s">
        <v>8</v>
      </c>
      <c r="B2378" s="33">
        <v>45383</v>
      </c>
      <c r="C2378" s="5">
        <v>1838.23</v>
      </c>
      <c r="E2378" t="s">
        <v>421</v>
      </c>
      <c r="F2378" t="s">
        <v>1547</v>
      </c>
      <c r="G2378" t="str">
        <f t="shared" si="148"/>
        <v>avr-2024</v>
      </c>
      <c r="H2378" t="str">
        <f t="shared" si="149"/>
        <v>01-avr</v>
      </c>
      <c r="I2378">
        <f t="shared" si="150"/>
        <v>2024</v>
      </c>
      <c r="J2378" t="str">
        <f t="shared" si="151"/>
        <v>2024-04</v>
      </c>
    </row>
    <row r="2379" spans="1:10">
      <c r="A2379" t="s">
        <v>8</v>
      </c>
      <c r="B2379" s="33">
        <v>45382</v>
      </c>
      <c r="C2379" s="5">
        <v>2459.09</v>
      </c>
      <c r="E2379" t="s">
        <v>421</v>
      </c>
      <c r="F2379" t="s">
        <v>1547</v>
      </c>
      <c r="G2379" t="str">
        <f t="shared" si="148"/>
        <v>mars-2024</v>
      </c>
      <c r="H2379" t="str">
        <f t="shared" si="149"/>
        <v>31-mars</v>
      </c>
      <c r="I2379">
        <f t="shared" si="150"/>
        <v>2024</v>
      </c>
      <c r="J2379" t="str">
        <f t="shared" si="151"/>
        <v>2024-03</v>
      </c>
    </row>
    <row r="2380" spans="1:10">
      <c r="A2380" t="s">
        <v>8</v>
      </c>
      <c r="B2380" s="33">
        <v>45381</v>
      </c>
      <c r="C2380" s="5">
        <v>1386.36</v>
      </c>
      <c r="E2380" t="s">
        <v>421</v>
      </c>
      <c r="F2380" t="s">
        <v>1547</v>
      </c>
      <c r="G2380" t="str">
        <f t="shared" si="148"/>
        <v>mars-2024</v>
      </c>
      <c r="H2380" t="str">
        <f t="shared" si="149"/>
        <v>30-mars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33">
        <v>45380</v>
      </c>
      <c r="C2381" s="5">
        <v>6732.5</v>
      </c>
      <c r="E2381" t="s">
        <v>421</v>
      </c>
      <c r="F2381" t="s">
        <v>1547</v>
      </c>
      <c r="G2381" t="str">
        <f t="shared" si="148"/>
        <v>mars-2024</v>
      </c>
      <c r="H2381" t="str">
        <f t="shared" si="149"/>
        <v>29-mars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33">
        <v>45379</v>
      </c>
      <c r="C2382" s="5">
        <v>8841.82</v>
      </c>
      <c r="E2382" t="s">
        <v>421</v>
      </c>
      <c r="F2382" t="s">
        <v>1547</v>
      </c>
      <c r="G2382" t="str">
        <f t="shared" si="148"/>
        <v>mars-2024</v>
      </c>
      <c r="H2382" t="str">
        <f t="shared" si="149"/>
        <v>28-mars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33">
        <v>45378</v>
      </c>
      <c r="C2383" s="5">
        <v>9544.5400000000009</v>
      </c>
      <c r="E2383" t="s">
        <v>421</v>
      </c>
      <c r="F2383" t="s">
        <v>1547</v>
      </c>
      <c r="G2383" t="str">
        <f t="shared" si="148"/>
        <v>mars-2024</v>
      </c>
      <c r="H2383" t="str">
        <f t="shared" si="149"/>
        <v>27-mars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33">
        <v>45377</v>
      </c>
      <c r="C2384" s="5">
        <v>8070.91</v>
      </c>
      <c r="E2384" t="s">
        <v>421</v>
      </c>
      <c r="F2384" t="s">
        <v>1547</v>
      </c>
      <c r="G2384" t="str">
        <f t="shared" si="148"/>
        <v>mars-2024</v>
      </c>
      <c r="H2384" t="str">
        <f t="shared" si="149"/>
        <v>26-mars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33">
        <v>45376</v>
      </c>
      <c r="C2385" s="5">
        <v>8903.6299999999992</v>
      </c>
      <c r="E2385" t="s">
        <v>421</v>
      </c>
      <c r="F2385" t="s">
        <v>1547</v>
      </c>
      <c r="G2385" t="str">
        <f t="shared" si="148"/>
        <v>mars-2024</v>
      </c>
      <c r="H2385" t="str">
        <f t="shared" si="149"/>
        <v>25-mars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33">
        <v>45375</v>
      </c>
      <c r="C2386" s="5">
        <v>1178.18</v>
      </c>
      <c r="E2386" t="s">
        <v>421</v>
      </c>
      <c r="F2386" t="s">
        <v>1547</v>
      </c>
      <c r="G2386" t="str">
        <f t="shared" si="148"/>
        <v>mars-2024</v>
      </c>
      <c r="H2386" t="str">
        <f t="shared" si="149"/>
        <v>24-mars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33">
        <v>45374</v>
      </c>
      <c r="C2387" s="5">
        <v>228.18</v>
      </c>
      <c r="E2387" t="s">
        <v>421</v>
      </c>
      <c r="F2387" t="s">
        <v>1547</v>
      </c>
      <c r="G2387" t="str">
        <f t="shared" si="148"/>
        <v>mars-2024</v>
      </c>
      <c r="H2387" t="str">
        <f t="shared" si="149"/>
        <v>23-mars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33">
        <v>45373</v>
      </c>
      <c r="C2388" s="5">
        <v>952.73</v>
      </c>
      <c r="E2388" t="s">
        <v>421</v>
      </c>
      <c r="F2388" t="s">
        <v>1547</v>
      </c>
      <c r="G2388" t="str">
        <f t="shared" si="148"/>
        <v>mars-2024</v>
      </c>
      <c r="H2388" t="str">
        <f t="shared" si="149"/>
        <v>22-mars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33">
        <v>45372</v>
      </c>
      <c r="C2389" s="5">
        <v>9044.5400000000009</v>
      </c>
      <c r="E2389" t="s">
        <v>421</v>
      </c>
      <c r="F2389" t="s">
        <v>1547</v>
      </c>
      <c r="G2389" t="str">
        <f t="shared" si="148"/>
        <v>mars-2024</v>
      </c>
      <c r="H2389" t="str">
        <f t="shared" si="149"/>
        <v>21-mars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33">
        <v>45371</v>
      </c>
      <c r="C2390" s="5">
        <v>14135.9</v>
      </c>
      <c r="E2390" t="s">
        <v>421</v>
      </c>
      <c r="F2390" t="s">
        <v>1547</v>
      </c>
      <c r="G2390" t="str">
        <f t="shared" si="148"/>
        <v>mars-2024</v>
      </c>
      <c r="H2390" t="str">
        <f t="shared" si="149"/>
        <v>20-mars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33">
        <v>45370</v>
      </c>
      <c r="C2391" s="5">
        <v>13848.18</v>
      </c>
      <c r="E2391" t="s">
        <v>421</v>
      </c>
      <c r="F2391" t="s">
        <v>1547</v>
      </c>
      <c r="G2391" t="str">
        <f t="shared" si="148"/>
        <v>mars-2024</v>
      </c>
      <c r="H2391" t="str">
        <f t="shared" si="149"/>
        <v>19-mars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33">
        <v>45369</v>
      </c>
      <c r="C2392" s="5">
        <v>8264.5400000000009</v>
      </c>
      <c r="E2392" t="s">
        <v>421</v>
      </c>
      <c r="F2392" t="s">
        <v>1547</v>
      </c>
      <c r="G2392" t="str">
        <f t="shared" si="148"/>
        <v>mars-2024</v>
      </c>
      <c r="H2392" t="str">
        <f t="shared" si="149"/>
        <v>18-mars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33">
        <v>45368</v>
      </c>
      <c r="C2393" s="5">
        <v>1361.82</v>
      </c>
      <c r="E2393" t="s">
        <v>421</v>
      </c>
      <c r="F2393" t="s">
        <v>1547</v>
      </c>
      <c r="G2393" t="str">
        <f t="shared" si="148"/>
        <v>mars-2024</v>
      </c>
      <c r="H2393" t="str">
        <f t="shared" si="149"/>
        <v>17-mars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33">
        <v>45367</v>
      </c>
      <c r="C2394" s="5">
        <v>1990.91</v>
      </c>
      <c r="E2394" t="s">
        <v>421</v>
      </c>
      <c r="F2394" t="s">
        <v>1547</v>
      </c>
      <c r="G2394" t="str">
        <f t="shared" si="148"/>
        <v>mars-2024</v>
      </c>
      <c r="H2394" t="str">
        <f t="shared" si="149"/>
        <v>16-mars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33">
        <v>45366</v>
      </c>
      <c r="C2395" s="5">
        <v>3971.82</v>
      </c>
      <c r="E2395" t="s">
        <v>421</v>
      </c>
      <c r="F2395" t="s">
        <v>1547</v>
      </c>
      <c r="G2395" t="str">
        <f t="shared" si="148"/>
        <v>mars-2024</v>
      </c>
      <c r="H2395" t="str">
        <f t="shared" si="149"/>
        <v>15-mars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33">
        <v>45365</v>
      </c>
      <c r="C2396" s="5">
        <v>3425.45</v>
      </c>
      <c r="E2396" t="s">
        <v>421</v>
      </c>
      <c r="F2396" t="s">
        <v>1547</v>
      </c>
      <c r="G2396" t="str">
        <f t="shared" si="148"/>
        <v>mars-2024</v>
      </c>
      <c r="H2396" t="str">
        <f t="shared" si="149"/>
        <v>14-mars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33">
        <v>45364</v>
      </c>
      <c r="C2397" s="5">
        <v>6603.63</v>
      </c>
      <c r="E2397" t="s">
        <v>421</v>
      </c>
      <c r="F2397" t="s">
        <v>1547</v>
      </c>
      <c r="G2397" t="str">
        <f t="shared" si="148"/>
        <v>mars-2024</v>
      </c>
      <c r="H2397" t="str">
        <f t="shared" si="149"/>
        <v>13-mars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33">
        <v>45363</v>
      </c>
      <c r="C2398" s="5">
        <v>6679.09</v>
      </c>
      <c r="E2398" t="s">
        <v>421</v>
      </c>
      <c r="F2398" t="s">
        <v>1547</v>
      </c>
      <c r="G2398" t="str">
        <f t="shared" si="148"/>
        <v>mars-2024</v>
      </c>
      <c r="H2398" t="str">
        <f t="shared" si="149"/>
        <v>12-mars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33">
        <v>45362</v>
      </c>
      <c r="C2399" s="5">
        <v>4176.3599999999997</v>
      </c>
      <c r="E2399" t="s">
        <v>421</v>
      </c>
      <c r="F2399" t="s">
        <v>1547</v>
      </c>
      <c r="G2399" t="str">
        <f t="shared" si="148"/>
        <v>mars-2024</v>
      </c>
      <c r="H2399" t="str">
        <f t="shared" si="149"/>
        <v>11-mars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33">
        <v>45361</v>
      </c>
      <c r="C2400" s="5">
        <v>617.27</v>
      </c>
      <c r="E2400" t="s">
        <v>421</v>
      </c>
      <c r="F2400" t="s">
        <v>1547</v>
      </c>
      <c r="G2400" t="str">
        <f t="shared" si="148"/>
        <v>mars-2024</v>
      </c>
      <c r="H2400" t="str">
        <f t="shared" si="149"/>
        <v>10-mars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33">
        <v>45360</v>
      </c>
      <c r="C2401" s="5">
        <v>204.55</v>
      </c>
      <c r="E2401" t="s">
        <v>421</v>
      </c>
      <c r="F2401" t="s">
        <v>1547</v>
      </c>
      <c r="G2401" t="str">
        <f t="shared" si="148"/>
        <v>mars-2024</v>
      </c>
      <c r="H2401" t="str">
        <f t="shared" si="149"/>
        <v>09-mars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33">
        <v>45359</v>
      </c>
      <c r="C2402" s="5">
        <v>3451.82</v>
      </c>
      <c r="E2402" t="s">
        <v>421</v>
      </c>
      <c r="F2402" t="s">
        <v>1547</v>
      </c>
      <c r="G2402" t="str">
        <f t="shared" si="148"/>
        <v>mars-2024</v>
      </c>
      <c r="H2402" t="str">
        <f t="shared" si="149"/>
        <v>08-mars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33">
        <v>45358</v>
      </c>
      <c r="C2403" s="5">
        <v>8038.18</v>
      </c>
      <c r="E2403" t="s">
        <v>421</v>
      </c>
      <c r="F2403" t="s">
        <v>1547</v>
      </c>
      <c r="G2403" t="str">
        <f t="shared" si="148"/>
        <v>mars-2024</v>
      </c>
      <c r="H2403" t="str">
        <f t="shared" si="149"/>
        <v>07-mars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33">
        <v>45357</v>
      </c>
      <c r="C2404" s="5">
        <v>3262.72</v>
      </c>
      <c r="E2404" t="s">
        <v>421</v>
      </c>
      <c r="F2404" t="s">
        <v>1547</v>
      </c>
      <c r="G2404" t="str">
        <f t="shared" si="148"/>
        <v>mars-2024</v>
      </c>
      <c r="H2404" t="str">
        <f t="shared" si="149"/>
        <v>06-mars</v>
      </c>
      <c r="I2404">
        <f t="shared" si="150"/>
        <v>2024</v>
      </c>
      <c r="J2404" t="str">
        <f t="shared" si="151"/>
        <v>2024-03</v>
      </c>
    </row>
    <row r="2405" spans="1:10">
      <c r="A2405" t="s">
        <v>8</v>
      </c>
      <c r="B2405" s="33">
        <v>45356</v>
      </c>
      <c r="C2405" s="5">
        <v>4026.36</v>
      </c>
      <c r="E2405" t="s">
        <v>421</v>
      </c>
      <c r="F2405" t="s">
        <v>1547</v>
      </c>
      <c r="G2405" t="str">
        <f t="shared" si="148"/>
        <v>mars-2024</v>
      </c>
      <c r="H2405" t="str">
        <f t="shared" si="149"/>
        <v>05-mars</v>
      </c>
      <c r="I2405">
        <f t="shared" si="150"/>
        <v>2024</v>
      </c>
      <c r="J2405" t="str">
        <f t="shared" si="151"/>
        <v>2024-03</v>
      </c>
    </row>
    <row r="2406" spans="1:10">
      <c r="A2406" t="s">
        <v>8</v>
      </c>
      <c r="B2406" s="33">
        <v>45355</v>
      </c>
      <c r="C2406" s="5">
        <v>2661.82</v>
      </c>
      <c r="E2406" t="s">
        <v>421</v>
      </c>
      <c r="F2406" t="s">
        <v>1547</v>
      </c>
      <c r="G2406" t="str">
        <f t="shared" si="148"/>
        <v>mars-2024</v>
      </c>
      <c r="H2406" t="str">
        <f t="shared" si="149"/>
        <v>04-mars</v>
      </c>
      <c r="I2406">
        <f t="shared" si="150"/>
        <v>2024</v>
      </c>
      <c r="J2406" t="str">
        <f t="shared" si="151"/>
        <v>2024-03</v>
      </c>
    </row>
    <row r="2407" spans="1:10">
      <c r="A2407" t="s">
        <v>8</v>
      </c>
      <c r="B2407" s="33">
        <v>45354</v>
      </c>
      <c r="C2407" s="5">
        <v>605.45000000000005</v>
      </c>
      <c r="E2407" t="s">
        <v>421</v>
      </c>
      <c r="F2407" t="s">
        <v>1547</v>
      </c>
      <c r="G2407" t="str">
        <f t="shared" si="148"/>
        <v>mars-2024</v>
      </c>
      <c r="H2407" t="str">
        <f t="shared" si="149"/>
        <v>03-mars</v>
      </c>
      <c r="I2407">
        <f t="shared" si="150"/>
        <v>2024</v>
      </c>
      <c r="J2407" t="str">
        <f t="shared" si="151"/>
        <v>2024-03</v>
      </c>
    </row>
    <row r="2408" spans="1:10">
      <c r="A2408" t="s">
        <v>8</v>
      </c>
      <c r="B2408" s="33">
        <v>45353</v>
      </c>
      <c r="C2408" s="5">
        <v>200</v>
      </c>
      <c r="E2408" t="s">
        <v>421</v>
      </c>
      <c r="F2408" t="s">
        <v>1547</v>
      </c>
      <c r="G2408" t="str">
        <f t="shared" si="148"/>
        <v>mars-2024</v>
      </c>
      <c r="H2408" t="str">
        <f t="shared" si="149"/>
        <v>02-mars</v>
      </c>
      <c r="I2408">
        <f t="shared" si="150"/>
        <v>2024</v>
      </c>
      <c r="J2408" t="str">
        <f t="shared" si="151"/>
        <v>2024-03</v>
      </c>
    </row>
    <row r="2409" spans="1:10">
      <c r="A2409" t="s">
        <v>8</v>
      </c>
      <c r="B2409" s="33">
        <v>45352</v>
      </c>
      <c r="C2409" s="5">
        <v>3140.91</v>
      </c>
      <c r="E2409" t="s">
        <v>421</v>
      </c>
      <c r="F2409" t="s">
        <v>1547</v>
      </c>
      <c r="G2409" t="str">
        <f t="shared" si="148"/>
        <v>mars-2024</v>
      </c>
      <c r="H2409" t="str">
        <f t="shared" si="149"/>
        <v>01-mars</v>
      </c>
      <c r="I2409">
        <f t="shared" si="150"/>
        <v>2024</v>
      </c>
      <c r="J2409" t="str">
        <f t="shared" si="151"/>
        <v>2024-03</v>
      </c>
    </row>
    <row r="2410" spans="1:10">
      <c r="A2410" t="s">
        <v>8</v>
      </c>
      <c r="B2410" s="33">
        <v>45351</v>
      </c>
      <c r="C2410" s="5">
        <v>4810.45</v>
      </c>
      <c r="E2410" t="s">
        <v>421</v>
      </c>
      <c r="F2410" t="s">
        <v>1547</v>
      </c>
      <c r="G2410" t="str">
        <f t="shared" si="148"/>
        <v>févr-2024</v>
      </c>
      <c r="H2410" t="str">
        <f t="shared" si="149"/>
        <v>29-févr</v>
      </c>
      <c r="I2410">
        <f t="shared" si="150"/>
        <v>2024</v>
      </c>
      <c r="J2410" t="str">
        <f t="shared" si="151"/>
        <v>2024-02</v>
      </c>
    </row>
    <row r="2411" spans="1:10">
      <c r="A2411" t="s">
        <v>8</v>
      </c>
      <c r="B2411" s="33">
        <v>45350</v>
      </c>
      <c r="C2411" s="5">
        <v>7297.72</v>
      </c>
      <c r="E2411" t="s">
        <v>421</v>
      </c>
      <c r="F2411" t="s">
        <v>1547</v>
      </c>
      <c r="G2411" t="str">
        <f t="shared" si="148"/>
        <v>févr-2024</v>
      </c>
      <c r="H2411" t="str">
        <f t="shared" si="149"/>
        <v>28-févr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33">
        <v>45349</v>
      </c>
      <c r="C2412" s="5">
        <v>5238.63</v>
      </c>
      <c r="E2412" t="s">
        <v>421</v>
      </c>
      <c r="F2412" t="s">
        <v>1547</v>
      </c>
      <c r="G2412" t="str">
        <f t="shared" si="148"/>
        <v>févr-2024</v>
      </c>
      <c r="H2412" t="str">
        <f t="shared" si="149"/>
        <v>27-févr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33">
        <v>45348</v>
      </c>
      <c r="C2413" s="5">
        <v>2913.18</v>
      </c>
      <c r="E2413" t="s">
        <v>421</v>
      </c>
      <c r="F2413" t="s">
        <v>1547</v>
      </c>
      <c r="G2413" t="str">
        <f t="shared" si="148"/>
        <v>févr-2024</v>
      </c>
      <c r="H2413" t="str">
        <f t="shared" si="149"/>
        <v>26-févr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33">
        <v>45347</v>
      </c>
      <c r="C2414" s="5">
        <v>4024.09</v>
      </c>
      <c r="E2414" t="s">
        <v>421</v>
      </c>
      <c r="F2414" t="s">
        <v>1547</v>
      </c>
      <c r="G2414" t="str">
        <f t="shared" si="148"/>
        <v>févr-2024</v>
      </c>
      <c r="H2414" t="str">
        <f t="shared" si="149"/>
        <v>25-févr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33">
        <v>45346</v>
      </c>
      <c r="C2415" s="5">
        <v>231.82</v>
      </c>
      <c r="E2415" t="s">
        <v>421</v>
      </c>
      <c r="F2415" t="s">
        <v>1547</v>
      </c>
      <c r="G2415" t="str">
        <f t="shared" si="148"/>
        <v>févr-2024</v>
      </c>
      <c r="H2415" t="str">
        <f t="shared" si="149"/>
        <v>24-févr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33">
        <v>45345</v>
      </c>
      <c r="C2416" s="5">
        <v>847.27</v>
      </c>
      <c r="E2416" t="s">
        <v>421</v>
      </c>
      <c r="F2416" t="s">
        <v>1547</v>
      </c>
      <c r="G2416" t="str">
        <f t="shared" si="148"/>
        <v>févr-2024</v>
      </c>
      <c r="H2416" t="str">
        <f t="shared" si="149"/>
        <v>23-févr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33">
        <v>45344</v>
      </c>
      <c r="C2417" s="5">
        <v>5711.82</v>
      </c>
      <c r="E2417" t="s">
        <v>421</v>
      </c>
      <c r="F2417" t="s">
        <v>1547</v>
      </c>
      <c r="G2417" t="str">
        <f t="shared" si="148"/>
        <v>févr-2024</v>
      </c>
      <c r="H2417" t="str">
        <f t="shared" si="149"/>
        <v>22-févr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33">
        <v>45343</v>
      </c>
      <c r="C2418" s="5">
        <v>8793.18</v>
      </c>
      <c r="E2418" t="s">
        <v>421</v>
      </c>
      <c r="F2418" t="s">
        <v>1547</v>
      </c>
      <c r="G2418" t="str">
        <f t="shared" si="148"/>
        <v>févr-2024</v>
      </c>
      <c r="H2418" t="str">
        <f t="shared" si="149"/>
        <v>21-févr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33">
        <v>45342</v>
      </c>
      <c r="C2419" s="5">
        <v>8387.7199999999993</v>
      </c>
      <c r="E2419" t="s">
        <v>421</v>
      </c>
      <c r="F2419" t="s">
        <v>1547</v>
      </c>
      <c r="G2419" t="str">
        <f t="shared" si="148"/>
        <v>févr-2024</v>
      </c>
      <c r="H2419" t="str">
        <f t="shared" si="149"/>
        <v>20-févr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33">
        <v>45341</v>
      </c>
      <c r="C2420" s="5">
        <v>4996.41</v>
      </c>
      <c r="E2420" t="s">
        <v>421</v>
      </c>
      <c r="F2420" t="s">
        <v>1547</v>
      </c>
      <c r="G2420" t="str">
        <f t="shared" si="148"/>
        <v>févr-2024</v>
      </c>
      <c r="H2420" t="str">
        <f t="shared" si="149"/>
        <v>19-févr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33">
        <v>45340</v>
      </c>
      <c r="C2421" s="5">
        <v>975.45</v>
      </c>
      <c r="E2421" t="s">
        <v>421</v>
      </c>
      <c r="F2421" t="s">
        <v>1547</v>
      </c>
      <c r="G2421" t="str">
        <f t="shared" si="148"/>
        <v>févr-2024</v>
      </c>
      <c r="H2421" t="str">
        <f t="shared" si="149"/>
        <v>18-févr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33">
        <v>45339</v>
      </c>
      <c r="C2422" s="5">
        <v>314.55</v>
      </c>
      <c r="E2422" t="s">
        <v>421</v>
      </c>
      <c r="F2422" t="s">
        <v>1547</v>
      </c>
      <c r="G2422" t="str">
        <f t="shared" si="148"/>
        <v>févr-2024</v>
      </c>
      <c r="H2422" t="str">
        <f t="shared" si="149"/>
        <v>17-févr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33">
        <v>45338</v>
      </c>
      <c r="C2423" s="5">
        <v>2230.91</v>
      </c>
      <c r="E2423" t="s">
        <v>421</v>
      </c>
      <c r="F2423" t="s">
        <v>1547</v>
      </c>
      <c r="G2423" t="str">
        <f t="shared" si="148"/>
        <v>févr-2024</v>
      </c>
      <c r="H2423" t="str">
        <f t="shared" si="149"/>
        <v>16-févr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33">
        <v>45337</v>
      </c>
      <c r="C2424" s="5">
        <v>2809.09</v>
      </c>
      <c r="E2424" t="s">
        <v>421</v>
      </c>
      <c r="F2424" t="s">
        <v>1547</v>
      </c>
      <c r="G2424" t="str">
        <f t="shared" si="148"/>
        <v>févr-2024</v>
      </c>
      <c r="H2424" t="str">
        <f t="shared" si="149"/>
        <v>15-févr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33">
        <v>45336</v>
      </c>
      <c r="C2425" s="5">
        <v>5017.2700000000004</v>
      </c>
      <c r="E2425" t="s">
        <v>421</v>
      </c>
      <c r="F2425" t="s">
        <v>1547</v>
      </c>
      <c r="G2425" t="str">
        <f t="shared" si="148"/>
        <v>févr-2024</v>
      </c>
      <c r="H2425" t="str">
        <f t="shared" si="149"/>
        <v>14-févr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33">
        <v>45335</v>
      </c>
      <c r="C2426" s="5">
        <v>3321.36</v>
      </c>
      <c r="E2426" t="s">
        <v>421</v>
      </c>
      <c r="F2426" t="s">
        <v>1547</v>
      </c>
      <c r="G2426" t="str">
        <f t="shared" si="148"/>
        <v>févr-2024</v>
      </c>
      <c r="H2426" t="str">
        <f t="shared" si="149"/>
        <v>13-févr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33">
        <v>45334</v>
      </c>
      <c r="C2427" s="5">
        <v>5025.54</v>
      </c>
      <c r="E2427" t="s">
        <v>421</v>
      </c>
      <c r="F2427" t="s">
        <v>1547</v>
      </c>
      <c r="G2427" t="str">
        <f t="shared" si="148"/>
        <v>févr-2024</v>
      </c>
      <c r="H2427" t="str">
        <f t="shared" si="149"/>
        <v>12-févr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33">
        <v>45333</v>
      </c>
      <c r="C2428" s="5">
        <v>1765.9</v>
      </c>
      <c r="E2428" t="s">
        <v>421</v>
      </c>
      <c r="F2428" t="s">
        <v>1547</v>
      </c>
      <c r="G2428" t="str">
        <f t="shared" si="148"/>
        <v>févr-2024</v>
      </c>
      <c r="H2428" t="str">
        <f t="shared" si="149"/>
        <v>11-févr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33">
        <v>45332</v>
      </c>
      <c r="C2429" s="5">
        <v>130.91</v>
      </c>
      <c r="E2429" t="s">
        <v>421</v>
      </c>
      <c r="F2429" t="s">
        <v>1547</v>
      </c>
      <c r="G2429" t="str">
        <f t="shared" si="148"/>
        <v>févr-2024</v>
      </c>
      <c r="H2429" t="str">
        <f t="shared" si="149"/>
        <v>10-févr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33">
        <v>45331</v>
      </c>
      <c r="C2430" s="5">
        <v>3384.25</v>
      </c>
      <c r="E2430" t="s">
        <v>421</v>
      </c>
      <c r="F2430" t="s">
        <v>1547</v>
      </c>
      <c r="G2430" t="str">
        <f t="shared" si="148"/>
        <v>févr-2024</v>
      </c>
      <c r="H2430" t="str">
        <f t="shared" si="149"/>
        <v>09-févr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33">
        <v>45330</v>
      </c>
      <c r="C2431" s="5">
        <v>5550.33</v>
      </c>
      <c r="E2431" t="s">
        <v>421</v>
      </c>
      <c r="F2431" t="s">
        <v>1547</v>
      </c>
      <c r="G2431" t="str">
        <f t="shared" si="148"/>
        <v>févr-2024</v>
      </c>
      <c r="H2431" t="str">
        <f t="shared" si="149"/>
        <v>08-févr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33">
        <v>45329</v>
      </c>
      <c r="C2432" s="5">
        <v>6770.86</v>
      </c>
      <c r="E2432" t="s">
        <v>421</v>
      </c>
      <c r="F2432" t="s">
        <v>1547</v>
      </c>
      <c r="G2432" t="str">
        <f t="shared" si="148"/>
        <v>févr-2024</v>
      </c>
      <c r="H2432" t="str">
        <f t="shared" si="149"/>
        <v>07-févr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33">
        <v>45328</v>
      </c>
      <c r="C2433" s="5">
        <v>5750</v>
      </c>
      <c r="E2433" t="s">
        <v>421</v>
      </c>
      <c r="F2433" t="s">
        <v>1547</v>
      </c>
      <c r="G2433" t="str">
        <f t="shared" si="148"/>
        <v>févr-2024</v>
      </c>
      <c r="H2433" t="str">
        <f t="shared" si="149"/>
        <v>06-févr</v>
      </c>
      <c r="I2433">
        <f t="shared" si="150"/>
        <v>2024</v>
      </c>
      <c r="J2433" t="str">
        <f t="shared" si="151"/>
        <v>2024-02</v>
      </c>
    </row>
    <row r="2434" spans="1:10">
      <c r="A2434" t="s">
        <v>8</v>
      </c>
      <c r="B2434" s="33">
        <v>45327</v>
      </c>
      <c r="C2434" s="5">
        <v>3483.63</v>
      </c>
      <c r="E2434" t="s">
        <v>421</v>
      </c>
      <c r="F2434" t="s">
        <v>1547</v>
      </c>
      <c r="G2434" t="str">
        <f t="shared" ref="G2434:G2461" si="152">TEXT(B2434,"mmm-aaaa")</f>
        <v>févr-2024</v>
      </c>
      <c r="H2434" t="str">
        <f t="shared" ref="H2434:H2461" si="153">TEXT(B2434,"jj-mmm")</f>
        <v>05-févr</v>
      </c>
      <c r="I2434">
        <f t="shared" ref="I2434:I2461" si="154">YEAR(B2434)</f>
        <v>2024</v>
      </c>
      <c r="J2434" t="str">
        <f t="shared" ref="J2434:J2461" si="155">TEXT(B2434,"aaaa-mm")</f>
        <v>2024-02</v>
      </c>
    </row>
    <row r="2435" spans="1:10">
      <c r="A2435" t="s">
        <v>8</v>
      </c>
      <c r="B2435" s="33">
        <v>45326</v>
      </c>
      <c r="C2435" s="5">
        <v>626.36</v>
      </c>
      <c r="E2435" t="s">
        <v>421</v>
      </c>
      <c r="F2435" t="s">
        <v>1547</v>
      </c>
      <c r="G2435" t="str">
        <f t="shared" si="152"/>
        <v>févr-2024</v>
      </c>
      <c r="H2435" t="str">
        <f t="shared" si="153"/>
        <v>04-févr</v>
      </c>
      <c r="I2435">
        <f t="shared" si="154"/>
        <v>2024</v>
      </c>
      <c r="J2435" t="str">
        <f t="shared" si="155"/>
        <v>2024-02</v>
      </c>
    </row>
    <row r="2436" spans="1:10">
      <c r="A2436" t="s">
        <v>8</v>
      </c>
      <c r="B2436" s="33">
        <v>45325</v>
      </c>
      <c r="C2436" s="5">
        <v>5575.46</v>
      </c>
      <c r="E2436" t="s">
        <v>421</v>
      </c>
      <c r="F2436" t="s">
        <v>1547</v>
      </c>
      <c r="G2436" t="str">
        <f t="shared" si="152"/>
        <v>févr-2024</v>
      </c>
      <c r="H2436" t="str">
        <f t="shared" si="153"/>
        <v>03-févr</v>
      </c>
      <c r="I2436">
        <f t="shared" si="154"/>
        <v>2024</v>
      </c>
      <c r="J2436" t="str">
        <f t="shared" si="155"/>
        <v>2024-02</v>
      </c>
    </row>
    <row r="2437" spans="1:10">
      <c r="A2437" t="s">
        <v>8</v>
      </c>
      <c r="B2437" s="33">
        <v>45324</v>
      </c>
      <c r="C2437" s="5">
        <v>4616.8100000000004</v>
      </c>
      <c r="E2437" t="s">
        <v>421</v>
      </c>
      <c r="F2437" t="s">
        <v>1547</v>
      </c>
      <c r="G2437" t="str">
        <f t="shared" si="152"/>
        <v>févr-2024</v>
      </c>
      <c r="H2437" t="str">
        <f t="shared" si="153"/>
        <v>02-févr</v>
      </c>
      <c r="I2437">
        <f t="shared" si="154"/>
        <v>2024</v>
      </c>
      <c r="J2437" t="str">
        <f t="shared" si="155"/>
        <v>2024-02</v>
      </c>
    </row>
    <row r="2438" spans="1:10">
      <c r="A2438" t="s">
        <v>8</v>
      </c>
      <c r="B2438" s="33">
        <v>45323</v>
      </c>
      <c r="C2438" s="5">
        <v>9179.91</v>
      </c>
      <c r="E2438" t="s">
        <v>421</v>
      </c>
      <c r="F2438" t="s">
        <v>1547</v>
      </c>
      <c r="G2438" t="str">
        <f t="shared" si="152"/>
        <v>févr-2024</v>
      </c>
      <c r="H2438" t="str">
        <f t="shared" si="153"/>
        <v>01-févr</v>
      </c>
      <c r="I2438">
        <f t="shared" si="154"/>
        <v>2024</v>
      </c>
      <c r="J2438" t="str">
        <f t="shared" si="155"/>
        <v>2024-02</v>
      </c>
    </row>
    <row r="2439" spans="1:10">
      <c r="A2439" t="s">
        <v>8</v>
      </c>
      <c r="B2439" s="33">
        <v>45322</v>
      </c>
      <c r="C2439" s="5">
        <v>14757</v>
      </c>
      <c r="E2439" t="s">
        <v>421</v>
      </c>
      <c r="F2439" t="s">
        <v>1547</v>
      </c>
      <c r="G2439" t="str">
        <f t="shared" si="152"/>
        <v>janv-2024</v>
      </c>
      <c r="H2439" t="str">
        <f t="shared" si="153"/>
        <v>31-janv</v>
      </c>
      <c r="I2439">
        <f t="shared" si="154"/>
        <v>2024</v>
      </c>
      <c r="J2439" t="str">
        <f t="shared" si="155"/>
        <v>2024-01</v>
      </c>
    </row>
    <row r="2440" spans="1:10">
      <c r="A2440" t="s">
        <v>8</v>
      </c>
      <c r="B2440" s="33">
        <v>45321</v>
      </c>
      <c r="C2440" s="5">
        <v>11400</v>
      </c>
      <c r="E2440" t="s">
        <v>421</v>
      </c>
      <c r="F2440" t="s">
        <v>1547</v>
      </c>
      <c r="G2440" t="str">
        <f t="shared" si="152"/>
        <v>janv-2024</v>
      </c>
      <c r="H2440" t="str">
        <f t="shared" si="153"/>
        <v>30-janv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33">
        <v>45320</v>
      </c>
      <c r="C2441" s="5">
        <v>4813.5</v>
      </c>
      <c r="E2441" t="s">
        <v>421</v>
      </c>
      <c r="F2441" t="s">
        <v>1547</v>
      </c>
      <c r="G2441" t="str">
        <f t="shared" si="152"/>
        <v>janv-2024</v>
      </c>
      <c r="H2441" t="str">
        <f t="shared" si="153"/>
        <v>29-janv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33">
        <v>45319</v>
      </c>
      <c r="C2442" s="5">
        <v>757</v>
      </c>
      <c r="E2442" t="s">
        <v>421</v>
      </c>
      <c r="F2442" t="s">
        <v>1547</v>
      </c>
      <c r="G2442" t="str">
        <f t="shared" si="152"/>
        <v>janv-2024</v>
      </c>
      <c r="H2442" t="str">
        <f t="shared" si="153"/>
        <v>28-janv</v>
      </c>
      <c r="I2442">
        <f t="shared" si="154"/>
        <v>2024</v>
      </c>
      <c r="J2442" t="str">
        <f t="shared" si="155"/>
        <v>2024-01</v>
      </c>
    </row>
    <row r="2443" spans="1:10">
      <c r="A2443" t="s">
        <v>8</v>
      </c>
      <c r="B2443" s="33">
        <v>45318</v>
      </c>
      <c r="C2443" s="5">
        <v>269</v>
      </c>
      <c r="E2443" t="s">
        <v>421</v>
      </c>
      <c r="F2443" t="s">
        <v>1547</v>
      </c>
      <c r="G2443" t="str">
        <f t="shared" si="152"/>
        <v>janv-2024</v>
      </c>
      <c r="H2443" t="str">
        <f t="shared" si="153"/>
        <v>27-janv</v>
      </c>
      <c r="I2443">
        <f t="shared" si="154"/>
        <v>2024</v>
      </c>
      <c r="J2443" t="str">
        <f t="shared" si="155"/>
        <v>2024-01</v>
      </c>
    </row>
    <row r="2444" spans="1:10">
      <c r="A2444" t="s">
        <v>8</v>
      </c>
      <c r="B2444" s="33">
        <v>45317</v>
      </c>
      <c r="C2444" s="5">
        <v>9980.25</v>
      </c>
      <c r="E2444" t="s">
        <v>421</v>
      </c>
      <c r="F2444" t="s">
        <v>1547</v>
      </c>
      <c r="G2444" t="str">
        <f t="shared" si="152"/>
        <v>janv-2024</v>
      </c>
      <c r="H2444" t="str">
        <f t="shared" si="153"/>
        <v>26-janv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33">
        <v>45316</v>
      </c>
      <c r="C2445" s="5">
        <v>16931</v>
      </c>
      <c r="E2445" t="s">
        <v>421</v>
      </c>
      <c r="F2445" t="s">
        <v>1547</v>
      </c>
      <c r="G2445" t="str">
        <f t="shared" si="152"/>
        <v>janv-2024</v>
      </c>
      <c r="H2445" t="str">
        <f t="shared" si="153"/>
        <v>25-janv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33">
        <v>45315</v>
      </c>
      <c r="C2446" s="5">
        <v>17392.5</v>
      </c>
      <c r="E2446" t="s">
        <v>421</v>
      </c>
      <c r="F2446" t="s">
        <v>1547</v>
      </c>
      <c r="G2446" t="str">
        <f t="shared" si="152"/>
        <v>janv-2024</v>
      </c>
      <c r="H2446" t="str">
        <f t="shared" si="153"/>
        <v>24-janv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33">
        <v>45314</v>
      </c>
      <c r="C2447" s="5">
        <v>20042</v>
      </c>
      <c r="E2447" t="s">
        <v>421</v>
      </c>
      <c r="F2447" t="s">
        <v>1547</v>
      </c>
      <c r="G2447" t="str">
        <f t="shared" si="152"/>
        <v>janv-2024</v>
      </c>
      <c r="H2447" t="str">
        <f t="shared" si="153"/>
        <v>23-janv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33">
        <v>45313</v>
      </c>
      <c r="C2448" s="5">
        <v>7336</v>
      </c>
      <c r="E2448" t="s">
        <v>421</v>
      </c>
      <c r="F2448" t="s">
        <v>1547</v>
      </c>
      <c r="G2448" t="str">
        <f t="shared" si="152"/>
        <v>janv-2024</v>
      </c>
      <c r="H2448" t="str">
        <f t="shared" si="153"/>
        <v>22-janv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33">
        <v>45312</v>
      </c>
      <c r="C2449" s="5">
        <v>2310</v>
      </c>
      <c r="E2449" t="s">
        <v>421</v>
      </c>
      <c r="F2449" t="s">
        <v>1547</v>
      </c>
      <c r="G2449" t="str">
        <f t="shared" si="152"/>
        <v>janv-2024</v>
      </c>
      <c r="H2449" t="str">
        <f t="shared" si="153"/>
        <v>21-janv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33">
        <v>45311</v>
      </c>
      <c r="C2450" s="5">
        <v>777</v>
      </c>
      <c r="E2450" t="s">
        <v>421</v>
      </c>
      <c r="F2450" t="s">
        <v>1547</v>
      </c>
      <c r="G2450" t="str">
        <f t="shared" si="152"/>
        <v>janv-2024</v>
      </c>
      <c r="H2450" t="str">
        <f t="shared" si="153"/>
        <v>20-janv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33">
        <v>45310</v>
      </c>
      <c r="C2451" s="5">
        <v>5018</v>
      </c>
      <c r="E2451" t="s">
        <v>421</v>
      </c>
      <c r="F2451" t="s">
        <v>1547</v>
      </c>
      <c r="G2451" t="str">
        <f t="shared" si="152"/>
        <v>janv-2024</v>
      </c>
      <c r="H2451" t="str">
        <f t="shared" si="153"/>
        <v>19-janv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33">
        <v>45309</v>
      </c>
      <c r="C2452" s="5">
        <v>5491.5</v>
      </c>
      <c r="E2452" t="s">
        <v>421</v>
      </c>
      <c r="F2452" t="s">
        <v>1547</v>
      </c>
      <c r="G2452" t="str">
        <f t="shared" si="152"/>
        <v>janv-2024</v>
      </c>
      <c r="H2452" t="str">
        <f t="shared" si="153"/>
        <v>18-janv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33">
        <v>45308</v>
      </c>
      <c r="C2453" s="5">
        <v>8998</v>
      </c>
      <c r="E2453" t="s">
        <v>421</v>
      </c>
      <c r="F2453" t="s">
        <v>1547</v>
      </c>
      <c r="G2453" t="str">
        <f t="shared" si="152"/>
        <v>janv-2024</v>
      </c>
      <c r="H2453" t="str">
        <f t="shared" si="153"/>
        <v>17-janv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33">
        <v>45307</v>
      </c>
      <c r="C2454" s="5">
        <v>6589</v>
      </c>
      <c r="E2454" t="s">
        <v>421</v>
      </c>
      <c r="F2454" t="s">
        <v>1547</v>
      </c>
      <c r="G2454" t="str">
        <f t="shared" si="152"/>
        <v>janv-2024</v>
      </c>
      <c r="H2454" t="str">
        <f t="shared" si="153"/>
        <v>16-janv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33">
        <v>45306</v>
      </c>
      <c r="C2455" s="5">
        <v>4954.5</v>
      </c>
      <c r="E2455" t="s">
        <v>421</v>
      </c>
      <c r="F2455" t="s">
        <v>1547</v>
      </c>
      <c r="G2455" t="str">
        <f t="shared" si="152"/>
        <v>janv-2024</v>
      </c>
      <c r="H2455" t="str">
        <f t="shared" si="153"/>
        <v>15-janv</v>
      </c>
      <c r="I2455">
        <f t="shared" si="154"/>
        <v>2024</v>
      </c>
      <c r="J2455" t="str">
        <f t="shared" si="155"/>
        <v>2024-01</v>
      </c>
    </row>
    <row r="2456" spans="1:10">
      <c r="A2456" t="s">
        <v>8</v>
      </c>
      <c r="B2456" s="33">
        <v>45305</v>
      </c>
      <c r="C2456" s="5">
        <v>1293.5</v>
      </c>
      <c r="E2456" t="s">
        <v>421</v>
      </c>
      <c r="F2456" t="s">
        <v>1547</v>
      </c>
      <c r="G2456" t="str">
        <f t="shared" si="152"/>
        <v>janv-2024</v>
      </c>
      <c r="H2456" t="str">
        <f t="shared" si="153"/>
        <v>14-janv</v>
      </c>
      <c r="I2456">
        <f t="shared" si="154"/>
        <v>2024</v>
      </c>
      <c r="J2456" t="str">
        <f t="shared" si="155"/>
        <v>2024-01</v>
      </c>
    </row>
    <row r="2457" spans="1:10">
      <c r="A2457" t="s">
        <v>8</v>
      </c>
      <c r="B2457" s="33">
        <v>45304</v>
      </c>
      <c r="C2457" s="5">
        <v>119</v>
      </c>
      <c r="E2457" t="s">
        <v>421</v>
      </c>
      <c r="F2457" t="s">
        <v>1547</v>
      </c>
      <c r="G2457" t="str">
        <f t="shared" si="152"/>
        <v>janv-2024</v>
      </c>
      <c r="H2457" t="str">
        <f t="shared" si="153"/>
        <v>13-janv</v>
      </c>
      <c r="I2457">
        <f t="shared" si="154"/>
        <v>2024</v>
      </c>
      <c r="J2457" t="str">
        <f t="shared" si="155"/>
        <v>2024-01</v>
      </c>
    </row>
    <row r="2458" spans="1:10">
      <c r="A2458" t="s">
        <v>8</v>
      </c>
      <c r="B2458" s="33">
        <v>45303</v>
      </c>
      <c r="C2458" s="5">
        <v>2376.5</v>
      </c>
      <c r="E2458" t="s">
        <v>421</v>
      </c>
      <c r="F2458" t="s">
        <v>1547</v>
      </c>
      <c r="G2458" t="str">
        <f t="shared" si="152"/>
        <v>janv-2024</v>
      </c>
      <c r="H2458" t="str">
        <f t="shared" si="153"/>
        <v>12-janv</v>
      </c>
      <c r="I2458">
        <f t="shared" si="154"/>
        <v>2024</v>
      </c>
      <c r="J2458" t="str">
        <f t="shared" si="155"/>
        <v>2024-01</v>
      </c>
    </row>
    <row r="2459" spans="1:10">
      <c r="A2459" t="s">
        <v>8</v>
      </c>
      <c r="B2459" s="33">
        <v>45302</v>
      </c>
      <c r="C2459" s="5">
        <v>10892.5</v>
      </c>
      <c r="E2459" t="s">
        <v>421</v>
      </c>
      <c r="F2459" t="s">
        <v>1547</v>
      </c>
      <c r="G2459" t="str">
        <f t="shared" si="152"/>
        <v>janv-2024</v>
      </c>
      <c r="H2459" t="str">
        <f t="shared" si="153"/>
        <v>11-janv</v>
      </c>
      <c r="I2459">
        <f t="shared" si="154"/>
        <v>2024</v>
      </c>
      <c r="J2459" t="str">
        <f t="shared" si="155"/>
        <v>2024-01</v>
      </c>
    </row>
    <row r="2460" spans="1:10">
      <c r="A2460" t="s">
        <v>8</v>
      </c>
      <c r="B2460" s="33">
        <v>45301</v>
      </c>
      <c r="C2460" s="5">
        <v>10673.5</v>
      </c>
      <c r="E2460" t="s">
        <v>421</v>
      </c>
      <c r="F2460" t="s">
        <v>1547</v>
      </c>
      <c r="G2460" t="str">
        <f t="shared" si="152"/>
        <v>janv-2024</v>
      </c>
      <c r="H2460" t="str">
        <f t="shared" si="153"/>
        <v>10-janv</v>
      </c>
      <c r="I2460">
        <f t="shared" si="154"/>
        <v>2024</v>
      </c>
      <c r="J2460" t="str">
        <f t="shared" si="155"/>
        <v>2024-01</v>
      </c>
    </row>
    <row r="2461" spans="1:10">
      <c r="A2461" t="s">
        <v>8</v>
      </c>
      <c r="B2461" s="33">
        <v>45300</v>
      </c>
      <c r="C2461" s="5">
        <v>5356.5</v>
      </c>
      <c r="E2461" t="s">
        <v>421</v>
      </c>
      <c r="F2461" t="s">
        <v>1547</v>
      </c>
      <c r="G2461" t="str">
        <f t="shared" si="152"/>
        <v>janv-2024</v>
      </c>
      <c r="H2461" t="str">
        <f t="shared" si="153"/>
        <v>09-janv</v>
      </c>
      <c r="I2461">
        <f t="shared" si="154"/>
        <v>2024</v>
      </c>
      <c r="J2461" t="str">
        <f t="shared" si="155"/>
        <v>2024-01</v>
      </c>
    </row>
    <row r="2462" spans="1:10">
      <c r="B2462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45</v>
      </c>
      <c r="B1" s="34" t="s">
        <v>4</v>
      </c>
      <c r="C1" s="34" t="s">
        <v>46</v>
      </c>
      <c r="D1" s="34" t="s">
        <v>47</v>
      </c>
      <c r="E1" s="35" t="s">
        <v>48</v>
      </c>
      <c r="F1" s="36" t="s">
        <v>49</v>
      </c>
      <c r="G1" s="37"/>
      <c r="H1" s="38"/>
    </row>
    <row r="2" spans="1:8">
      <c r="A2">
        <v>6700</v>
      </c>
      <c r="B2" t="s">
        <v>439</v>
      </c>
      <c r="C2" t="s">
        <v>442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438</v>
      </c>
      <c r="C3" t="s">
        <v>443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438</v>
      </c>
      <c r="C4" t="s">
        <v>444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425</v>
      </c>
      <c r="C5" t="s">
        <v>445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425</v>
      </c>
      <c r="C6" t="s">
        <v>446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431</v>
      </c>
      <c r="C7" t="s">
        <v>447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431</v>
      </c>
      <c r="C8" t="s">
        <v>448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431</v>
      </c>
      <c r="C9" t="s">
        <v>449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431</v>
      </c>
      <c r="C10" t="s">
        <v>450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431</v>
      </c>
      <c r="C11" t="s">
        <v>451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431</v>
      </c>
      <c r="C12" t="s">
        <v>452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431</v>
      </c>
      <c r="C13" t="s">
        <v>453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431</v>
      </c>
      <c r="C14" t="s">
        <v>454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433</v>
      </c>
      <c r="C15" t="s">
        <v>455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433</v>
      </c>
      <c r="C16" t="s">
        <v>456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433</v>
      </c>
      <c r="C17" t="s">
        <v>457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433</v>
      </c>
      <c r="C18" t="s">
        <v>458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433</v>
      </c>
      <c r="C19" t="s">
        <v>459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433</v>
      </c>
      <c r="C20" t="s">
        <v>460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433</v>
      </c>
      <c r="C21" t="s">
        <v>461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424</v>
      </c>
      <c r="C22" t="s">
        <v>462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424</v>
      </c>
      <c r="C23" t="s">
        <v>463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424</v>
      </c>
      <c r="C24" t="s">
        <v>464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424</v>
      </c>
      <c r="C25" t="s">
        <v>465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424</v>
      </c>
      <c r="C26" t="s">
        <v>466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424</v>
      </c>
      <c r="C27" t="s">
        <v>467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424</v>
      </c>
      <c r="C28" t="s">
        <v>468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424</v>
      </c>
      <c r="C29" t="s">
        <v>469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424</v>
      </c>
      <c r="C30" t="s">
        <v>470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424</v>
      </c>
      <c r="C31" t="s">
        <v>471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424</v>
      </c>
      <c r="C32" t="s">
        <v>472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424</v>
      </c>
      <c r="C33" t="s">
        <v>473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424</v>
      </c>
      <c r="C34" t="s">
        <v>474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424</v>
      </c>
      <c r="C35" t="s">
        <v>475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424</v>
      </c>
      <c r="C36" t="s">
        <v>476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424</v>
      </c>
      <c r="C37" t="s">
        <v>477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424</v>
      </c>
      <c r="C38" t="s">
        <v>478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424</v>
      </c>
      <c r="C39" t="s">
        <v>479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424</v>
      </c>
      <c r="C40" t="s">
        <v>480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424</v>
      </c>
      <c r="C41" t="s">
        <v>481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424</v>
      </c>
      <c r="C42" t="s">
        <v>482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424</v>
      </c>
      <c r="C43" t="s">
        <v>483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424</v>
      </c>
      <c r="C44" t="s">
        <v>484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424</v>
      </c>
      <c r="C45" t="s">
        <v>485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424</v>
      </c>
      <c r="C46" t="s">
        <v>486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437</v>
      </c>
      <c r="C47" t="s">
        <v>487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80</v>
      </c>
      <c r="C48" t="s">
        <v>248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80</v>
      </c>
      <c r="C49" t="s">
        <v>488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80</v>
      </c>
      <c r="C50" t="s">
        <v>489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80</v>
      </c>
      <c r="C51" t="s">
        <v>490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80</v>
      </c>
      <c r="C52" t="s">
        <v>491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80</v>
      </c>
      <c r="C53" t="s">
        <v>492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80</v>
      </c>
      <c r="C54" t="s">
        <v>493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80</v>
      </c>
      <c r="C55" t="s">
        <v>494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80</v>
      </c>
      <c r="C56" t="s">
        <v>495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80</v>
      </c>
      <c r="C57" t="s">
        <v>496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80</v>
      </c>
      <c r="C58" t="s">
        <v>497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80</v>
      </c>
      <c r="C59" t="s">
        <v>498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80</v>
      </c>
      <c r="C60" t="s">
        <v>499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80</v>
      </c>
      <c r="C61" t="s">
        <v>500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80</v>
      </c>
      <c r="C62" t="s">
        <v>501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80</v>
      </c>
      <c r="C63" t="s">
        <v>502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80</v>
      </c>
      <c r="C64" t="s">
        <v>399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80</v>
      </c>
      <c r="C65" t="s">
        <v>503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80</v>
      </c>
      <c r="C66" t="s">
        <v>504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80</v>
      </c>
      <c r="C67" t="s">
        <v>297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80</v>
      </c>
      <c r="C68" t="s">
        <v>505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80</v>
      </c>
      <c r="C69" t="s">
        <v>90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80</v>
      </c>
      <c r="C70" t="s">
        <v>506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80</v>
      </c>
      <c r="C71" t="s">
        <v>507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80</v>
      </c>
      <c r="C72" t="s">
        <v>508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80</v>
      </c>
      <c r="C73" t="s">
        <v>509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80</v>
      </c>
      <c r="C74" t="s">
        <v>510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80</v>
      </c>
      <c r="C75" t="s">
        <v>511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80</v>
      </c>
      <c r="C76" t="s">
        <v>512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80</v>
      </c>
      <c r="C77" t="s">
        <v>94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80</v>
      </c>
      <c r="C78" s="40" t="s">
        <v>513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80</v>
      </c>
      <c r="C79" t="s">
        <v>98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80</v>
      </c>
      <c r="C80" t="s">
        <v>514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80</v>
      </c>
      <c r="C81" t="s">
        <v>515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80</v>
      </c>
      <c r="C82" t="s">
        <v>516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80</v>
      </c>
      <c r="C83" t="s">
        <v>517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80</v>
      </c>
      <c r="C84" t="s">
        <v>518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80</v>
      </c>
      <c r="C85" t="s">
        <v>519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80</v>
      </c>
      <c r="C86" t="s">
        <v>520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80</v>
      </c>
      <c r="C87" t="s">
        <v>521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80</v>
      </c>
      <c r="C88" t="s">
        <v>99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80</v>
      </c>
      <c r="C89" t="s">
        <v>522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80</v>
      </c>
      <c r="C90" t="s">
        <v>523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80</v>
      </c>
      <c r="C91" t="s">
        <v>523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80</v>
      </c>
      <c r="C92" t="s">
        <v>524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80</v>
      </c>
      <c r="C93" s="40" t="s">
        <v>525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80</v>
      </c>
      <c r="C94" t="s">
        <v>111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80</v>
      </c>
      <c r="C95" t="s">
        <v>113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80</v>
      </c>
      <c r="C96" t="s">
        <v>526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80</v>
      </c>
      <c r="C97" t="s">
        <v>527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80</v>
      </c>
      <c r="C98" t="s">
        <v>112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80</v>
      </c>
      <c r="C99" t="s">
        <v>528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80</v>
      </c>
      <c r="C100" t="s">
        <v>344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80</v>
      </c>
      <c r="C101" t="s">
        <v>529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80</v>
      </c>
      <c r="C102" t="s">
        <v>530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80</v>
      </c>
      <c r="C103" t="s">
        <v>114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80</v>
      </c>
      <c r="C104" t="s">
        <v>531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80</v>
      </c>
      <c r="C105" t="s">
        <v>532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80</v>
      </c>
      <c r="C106" t="s">
        <v>533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80</v>
      </c>
      <c r="C107" t="s">
        <v>534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80</v>
      </c>
      <c r="C108" t="s">
        <v>535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80</v>
      </c>
      <c r="C109" t="s">
        <v>536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80</v>
      </c>
      <c r="C110" t="s">
        <v>537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80</v>
      </c>
      <c r="C111" t="s">
        <v>538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80</v>
      </c>
      <c r="C112" t="s">
        <v>539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80</v>
      </c>
      <c r="C113" t="s">
        <v>540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80</v>
      </c>
      <c r="C114" t="s">
        <v>541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80</v>
      </c>
      <c r="C115" t="s">
        <v>542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80</v>
      </c>
      <c r="C116" t="s">
        <v>543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80</v>
      </c>
      <c r="C117" t="s">
        <v>544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80</v>
      </c>
      <c r="C118" t="s">
        <v>545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80</v>
      </c>
      <c r="C119" t="s">
        <v>546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80</v>
      </c>
      <c r="C120" t="s">
        <v>547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80</v>
      </c>
      <c r="C121" t="s">
        <v>548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80</v>
      </c>
      <c r="C122" t="s">
        <v>97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80</v>
      </c>
      <c r="C123" s="40" t="s">
        <v>549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80</v>
      </c>
      <c r="C124" s="40" t="s">
        <v>550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80</v>
      </c>
      <c r="C125" t="s">
        <v>551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80</v>
      </c>
      <c r="C126" t="s">
        <v>552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80</v>
      </c>
      <c r="C127" t="s">
        <v>553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80</v>
      </c>
      <c r="C128" t="s">
        <v>554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80</v>
      </c>
      <c r="C129" t="s">
        <v>50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80</v>
      </c>
      <c r="C130" t="s">
        <v>121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80</v>
      </c>
      <c r="C131" t="s">
        <v>128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80</v>
      </c>
      <c r="C132" t="s">
        <v>555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80</v>
      </c>
      <c r="C133" t="s">
        <v>556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80</v>
      </c>
      <c r="C134" t="s">
        <v>557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80</v>
      </c>
      <c r="C135" t="s">
        <v>558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80</v>
      </c>
      <c r="C136" t="s">
        <v>96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80</v>
      </c>
      <c r="C137" t="s">
        <v>122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80</v>
      </c>
      <c r="C138" t="s">
        <v>193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80</v>
      </c>
      <c r="C139" t="s">
        <v>119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80</v>
      </c>
      <c r="C140" t="s">
        <v>559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80</v>
      </c>
      <c r="C141" t="s">
        <v>560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80</v>
      </c>
      <c r="C142" t="s">
        <v>91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80</v>
      </c>
      <c r="C143" t="s">
        <v>561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80</v>
      </c>
      <c r="C144" t="s">
        <v>562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80</v>
      </c>
      <c r="C145" t="s">
        <v>563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80</v>
      </c>
      <c r="C146" t="s">
        <v>564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80</v>
      </c>
      <c r="C147" t="s">
        <v>565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80</v>
      </c>
      <c r="C148" t="s">
        <v>566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80</v>
      </c>
      <c r="C149" t="s">
        <v>567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80</v>
      </c>
      <c r="C150" t="s">
        <v>568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80</v>
      </c>
      <c r="C151" t="s">
        <v>569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80</v>
      </c>
      <c r="C152" t="s">
        <v>570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80</v>
      </c>
      <c r="C153" t="s">
        <v>571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80</v>
      </c>
      <c r="C154" t="s">
        <v>194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80</v>
      </c>
      <c r="C155" t="s">
        <v>572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80</v>
      </c>
      <c r="C156" t="s">
        <v>573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80</v>
      </c>
      <c r="C157" t="s">
        <v>574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80</v>
      </c>
      <c r="C158" t="s">
        <v>575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80</v>
      </c>
      <c r="C159" t="s">
        <v>576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80</v>
      </c>
      <c r="C160" t="s">
        <v>577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80</v>
      </c>
      <c r="C161" t="s">
        <v>578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80</v>
      </c>
      <c r="C162" t="s">
        <v>579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80</v>
      </c>
      <c r="C163" t="s">
        <v>580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80</v>
      </c>
      <c r="C164" t="s">
        <v>581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80</v>
      </c>
      <c r="C165" t="s">
        <v>582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80</v>
      </c>
      <c r="C166" t="s">
        <v>583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80</v>
      </c>
      <c r="C167" t="s">
        <v>51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80</v>
      </c>
      <c r="C168" t="s">
        <v>584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80</v>
      </c>
      <c r="C169" t="s">
        <v>585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80</v>
      </c>
      <c r="C170" t="s">
        <v>586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80</v>
      </c>
      <c r="C171" t="s">
        <v>587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80</v>
      </c>
      <c r="C172" t="s">
        <v>588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80</v>
      </c>
      <c r="C173" t="s">
        <v>103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80</v>
      </c>
      <c r="C174" t="s">
        <v>249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80</v>
      </c>
      <c r="C175" t="s">
        <v>589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80</v>
      </c>
      <c r="C176" t="s">
        <v>590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80</v>
      </c>
      <c r="C177" t="s">
        <v>187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80</v>
      </c>
      <c r="C178" t="s">
        <v>591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80</v>
      </c>
      <c r="C179" t="s">
        <v>592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80</v>
      </c>
      <c r="C180" t="s">
        <v>593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80</v>
      </c>
      <c r="C181" t="s">
        <v>594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80</v>
      </c>
      <c r="C182" t="s">
        <v>109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80</v>
      </c>
      <c r="C183" t="s">
        <v>595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80</v>
      </c>
      <c r="C184" t="s">
        <v>596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80</v>
      </c>
      <c r="C185" t="s">
        <v>597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80</v>
      </c>
      <c r="C186" t="s">
        <v>88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80</v>
      </c>
      <c r="C187" t="s">
        <v>598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80</v>
      </c>
      <c r="C188" t="s">
        <v>599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80</v>
      </c>
      <c r="C189" t="s">
        <v>600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80</v>
      </c>
      <c r="C190" t="s">
        <v>339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80</v>
      </c>
      <c r="C191" t="s">
        <v>601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80</v>
      </c>
      <c r="C192" t="s">
        <v>118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80</v>
      </c>
      <c r="C193" t="s">
        <v>602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80</v>
      </c>
      <c r="C194" t="s">
        <v>603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80</v>
      </c>
      <c r="C195" t="s">
        <v>116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80</v>
      </c>
      <c r="C196" t="s">
        <v>604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80</v>
      </c>
      <c r="C197" t="s">
        <v>605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80</v>
      </c>
      <c r="C198" t="s">
        <v>606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80</v>
      </c>
      <c r="C199" t="s">
        <v>345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80</v>
      </c>
      <c r="C200" t="s">
        <v>607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80</v>
      </c>
      <c r="C201" t="s">
        <v>608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80</v>
      </c>
      <c r="C202" t="s">
        <v>609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80</v>
      </c>
      <c r="C203" t="s">
        <v>610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80</v>
      </c>
      <c r="C204" t="s">
        <v>611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80</v>
      </c>
      <c r="C205" t="s">
        <v>612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80</v>
      </c>
      <c r="C206" t="s">
        <v>89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80</v>
      </c>
      <c r="C207" t="s">
        <v>613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80</v>
      </c>
      <c r="C208" t="s">
        <v>614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80</v>
      </c>
      <c r="C209" t="s">
        <v>615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80</v>
      </c>
      <c r="C210" t="s">
        <v>120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80</v>
      </c>
      <c r="C211" t="s">
        <v>616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80</v>
      </c>
      <c r="C212" t="s">
        <v>246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80</v>
      </c>
      <c r="C213" t="s">
        <v>275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80</v>
      </c>
      <c r="C214" t="s">
        <v>276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80</v>
      </c>
      <c r="C215" t="s">
        <v>277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80</v>
      </c>
      <c r="C216" t="s">
        <v>617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80</v>
      </c>
      <c r="C217" t="s">
        <v>618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80</v>
      </c>
      <c r="C218" t="s">
        <v>619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80</v>
      </c>
      <c r="C219" t="s">
        <v>620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80</v>
      </c>
      <c r="C220" t="s">
        <v>621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80</v>
      </c>
      <c r="C221" t="s">
        <v>622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80</v>
      </c>
      <c r="C222" t="s">
        <v>623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80</v>
      </c>
      <c r="C223" t="s">
        <v>624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80</v>
      </c>
      <c r="C224" t="s">
        <v>625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80</v>
      </c>
      <c r="C225" t="s">
        <v>278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80</v>
      </c>
      <c r="C226" t="s">
        <v>115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80</v>
      </c>
      <c r="C227" t="s">
        <v>626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80</v>
      </c>
      <c r="C228" t="s">
        <v>626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80</v>
      </c>
      <c r="C229" t="s">
        <v>627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80</v>
      </c>
      <c r="C230" t="s">
        <v>628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80</v>
      </c>
      <c r="C231" t="s">
        <v>629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80</v>
      </c>
      <c r="C232" t="s">
        <v>630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80</v>
      </c>
      <c r="C233" t="s">
        <v>631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80</v>
      </c>
      <c r="C234" t="s">
        <v>632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80</v>
      </c>
      <c r="C235" t="s">
        <v>104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80</v>
      </c>
      <c r="C236" t="s">
        <v>633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80</v>
      </c>
      <c r="C237" t="s">
        <v>105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80</v>
      </c>
      <c r="C238" t="s">
        <v>634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80</v>
      </c>
      <c r="C239" t="s">
        <v>635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80</v>
      </c>
      <c r="C240" t="s">
        <v>636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80</v>
      </c>
      <c r="C241" t="s">
        <v>637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80</v>
      </c>
      <c r="C242" t="s">
        <v>126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80</v>
      </c>
      <c r="C243" t="s">
        <v>100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80</v>
      </c>
      <c r="C244" t="s">
        <v>190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80</v>
      </c>
      <c r="C245" t="s">
        <v>117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80</v>
      </c>
      <c r="C246" t="s">
        <v>192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80</v>
      </c>
      <c r="C247" t="s">
        <v>638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80</v>
      </c>
      <c r="C248" t="s">
        <v>639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80</v>
      </c>
      <c r="C249" t="s">
        <v>640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80</v>
      </c>
      <c r="C250" t="s">
        <v>641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80</v>
      </c>
      <c r="C251" t="s">
        <v>642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80</v>
      </c>
      <c r="C252" t="s">
        <v>188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80</v>
      </c>
      <c r="C253" t="s">
        <v>196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80</v>
      </c>
      <c r="C254" t="s">
        <v>643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80</v>
      </c>
      <c r="C255" t="s">
        <v>644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80</v>
      </c>
      <c r="C256" t="s">
        <v>645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80</v>
      </c>
      <c r="C257" t="s">
        <v>382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80</v>
      </c>
      <c r="C258" t="s">
        <v>646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80</v>
      </c>
      <c r="C259" t="s">
        <v>647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80</v>
      </c>
      <c r="C260" t="s">
        <v>648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80</v>
      </c>
      <c r="C261" t="s">
        <v>195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80</v>
      </c>
      <c r="C262" t="s">
        <v>346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80</v>
      </c>
      <c r="C263" t="s">
        <v>649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80</v>
      </c>
      <c r="C264" t="s">
        <v>650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80</v>
      </c>
      <c r="C265" t="s">
        <v>651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80</v>
      </c>
      <c r="C266" t="s">
        <v>52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80</v>
      </c>
      <c r="C267" t="s">
        <v>652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80</v>
      </c>
      <c r="C268" t="s">
        <v>653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80</v>
      </c>
      <c r="C269" t="s">
        <v>654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80</v>
      </c>
      <c r="C270" t="s">
        <v>655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80</v>
      </c>
      <c r="C271" t="s">
        <v>186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80</v>
      </c>
      <c r="C272" t="s">
        <v>656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80</v>
      </c>
      <c r="C273" t="s">
        <v>657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80</v>
      </c>
      <c r="C274" t="s">
        <v>658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80</v>
      </c>
      <c r="C275" t="s">
        <v>659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80</v>
      </c>
      <c r="C276" t="s">
        <v>247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80</v>
      </c>
      <c r="C277" t="s">
        <v>660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80</v>
      </c>
      <c r="C278" t="s">
        <v>661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80</v>
      </c>
      <c r="C279" t="s">
        <v>53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80</v>
      </c>
      <c r="C280" t="s">
        <v>310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80</v>
      </c>
      <c r="C281" t="s">
        <v>662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80</v>
      </c>
      <c r="C282" t="s">
        <v>281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80</v>
      </c>
      <c r="C283" t="s">
        <v>282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80</v>
      </c>
      <c r="C284" t="s">
        <v>191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80</v>
      </c>
      <c r="C285" t="s">
        <v>92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80</v>
      </c>
      <c r="C286" t="s">
        <v>93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80</v>
      </c>
      <c r="C287" t="s">
        <v>663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80</v>
      </c>
      <c r="C288" t="s">
        <v>108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80</v>
      </c>
      <c r="C289" t="s">
        <v>189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80</v>
      </c>
      <c r="C290" t="s">
        <v>664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80</v>
      </c>
      <c r="C291" t="s">
        <v>665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80</v>
      </c>
      <c r="C292" t="s">
        <v>666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80</v>
      </c>
      <c r="C293" t="s">
        <v>198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80</v>
      </c>
      <c r="C294" t="s">
        <v>127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80</v>
      </c>
      <c r="C295" t="s">
        <v>124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80</v>
      </c>
      <c r="C296" t="s">
        <v>110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80</v>
      </c>
      <c r="C297" t="s">
        <v>667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80</v>
      </c>
      <c r="C298" t="s">
        <v>668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80</v>
      </c>
      <c r="C299" t="s">
        <v>125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80</v>
      </c>
      <c r="C300" t="s">
        <v>197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80</v>
      </c>
      <c r="C301" t="s">
        <v>669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80</v>
      </c>
      <c r="C302" t="s">
        <v>670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80</v>
      </c>
      <c r="C303" t="s">
        <v>287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80</v>
      </c>
      <c r="C304" t="s">
        <v>671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80</v>
      </c>
      <c r="C305" t="s">
        <v>347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80</v>
      </c>
      <c r="C306" t="s">
        <v>672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80</v>
      </c>
      <c r="C307" t="s">
        <v>129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80</v>
      </c>
      <c r="C308" t="s">
        <v>673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80</v>
      </c>
      <c r="C309" s="40" t="s">
        <v>95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80</v>
      </c>
      <c r="C310" s="40" t="s">
        <v>298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80</v>
      </c>
      <c r="C311" s="40" t="s">
        <v>674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80</v>
      </c>
      <c r="C312" s="40" t="s">
        <v>101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80</v>
      </c>
      <c r="C313" s="40" t="s">
        <v>675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80</v>
      </c>
      <c r="C314" s="40" t="s">
        <v>676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80</v>
      </c>
      <c r="C315" t="s">
        <v>677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80</v>
      </c>
      <c r="C316" t="s">
        <v>283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80</v>
      </c>
      <c r="C317" t="s">
        <v>678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80</v>
      </c>
      <c r="C318" t="s">
        <v>679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80</v>
      </c>
      <c r="C319" t="s">
        <v>680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80</v>
      </c>
      <c r="C320" t="s">
        <v>123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80</v>
      </c>
      <c r="C321" t="s">
        <v>681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80</v>
      </c>
      <c r="C322" t="s">
        <v>682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80</v>
      </c>
      <c r="C323" t="s">
        <v>107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80</v>
      </c>
      <c r="C324" t="s">
        <v>683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74</v>
      </c>
      <c r="C325" t="s">
        <v>684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74</v>
      </c>
      <c r="C326" t="s">
        <v>685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74</v>
      </c>
      <c r="C327" t="s">
        <v>203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74</v>
      </c>
      <c r="C328" t="s">
        <v>252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74</v>
      </c>
      <c r="C329" t="s">
        <v>686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74</v>
      </c>
      <c r="C330" t="s">
        <v>687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74</v>
      </c>
      <c r="C331" t="s">
        <v>688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74</v>
      </c>
      <c r="C332" s="40" t="s">
        <v>689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74</v>
      </c>
      <c r="C333" t="s">
        <v>208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74</v>
      </c>
      <c r="C334" s="40" t="s">
        <v>690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74</v>
      </c>
      <c r="C335" s="40" t="s">
        <v>691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74</v>
      </c>
      <c r="C336" t="s">
        <v>692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74</v>
      </c>
      <c r="C337" t="s">
        <v>410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74</v>
      </c>
      <c r="C338" t="s">
        <v>257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74</v>
      </c>
      <c r="C339" t="s">
        <v>693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74</v>
      </c>
      <c r="C340" t="s">
        <v>694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74</v>
      </c>
      <c r="C341" t="s">
        <v>695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74</v>
      </c>
      <c r="C342" t="s">
        <v>696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74</v>
      </c>
      <c r="C343" t="s">
        <v>697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74</v>
      </c>
      <c r="C344" t="s">
        <v>98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74</v>
      </c>
      <c r="C345" t="s">
        <v>698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74</v>
      </c>
      <c r="C346" t="s">
        <v>218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74</v>
      </c>
      <c r="C347" t="s">
        <v>251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74</v>
      </c>
      <c r="C348" t="s">
        <v>209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74</v>
      </c>
      <c r="C349" s="40" t="s">
        <v>200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74</v>
      </c>
      <c r="C350" t="s">
        <v>699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74</v>
      </c>
      <c r="C351" s="40" t="s">
        <v>700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74</v>
      </c>
      <c r="C352" s="40" t="s">
        <v>701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74</v>
      </c>
      <c r="C353" t="s">
        <v>311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74</v>
      </c>
      <c r="C354" t="s">
        <v>205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74</v>
      </c>
      <c r="C355" t="s">
        <v>256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74</v>
      </c>
      <c r="C356" t="s">
        <v>255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74</v>
      </c>
      <c r="C357" t="s">
        <v>202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74</v>
      </c>
      <c r="C358" t="s">
        <v>702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74</v>
      </c>
      <c r="C359" t="s">
        <v>253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74</v>
      </c>
      <c r="C360" t="s">
        <v>703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74</v>
      </c>
      <c r="C361" t="s">
        <v>704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74</v>
      </c>
      <c r="C362" t="s">
        <v>705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74</v>
      </c>
      <c r="C363" t="s">
        <v>706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74</v>
      </c>
      <c r="C364" t="s">
        <v>210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74</v>
      </c>
      <c r="C365" t="s">
        <v>707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74</v>
      </c>
      <c r="C366" t="s">
        <v>708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74</v>
      </c>
      <c r="C367" t="s">
        <v>709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74</v>
      </c>
      <c r="C368" t="s">
        <v>348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74</v>
      </c>
      <c r="C369" t="s">
        <v>212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74</v>
      </c>
      <c r="C370" t="s">
        <v>214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74</v>
      </c>
      <c r="C371" t="s">
        <v>710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74</v>
      </c>
      <c r="C372" t="s">
        <v>711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74</v>
      </c>
      <c r="C373" t="s">
        <v>712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74</v>
      </c>
      <c r="C374" t="s">
        <v>713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74</v>
      </c>
      <c r="C375" t="s">
        <v>714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74</v>
      </c>
      <c r="C376" t="s">
        <v>715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74</v>
      </c>
      <c r="C377" t="s">
        <v>715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74</v>
      </c>
      <c r="C378" t="s">
        <v>201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74</v>
      </c>
      <c r="C379" t="s">
        <v>318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74</v>
      </c>
      <c r="C380" t="s">
        <v>411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74</v>
      </c>
      <c r="C381" t="s">
        <v>207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74</v>
      </c>
      <c r="C382" s="40" t="s">
        <v>716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74</v>
      </c>
      <c r="C383" s="40" t="s">
        <v>717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74</v>
      </c>
      <c r="C384" t="s">
        <v>718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74</v>
      </c>
      <c r="C385" s="40" t="s">
        <v>719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74</v>
      </c>
      <c r="C386" s="40" t="s">
        <v>304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74</v>
      </c>
      <c r="C387" s="40" t="s">
        <v>720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74</v>
      </c>
      <c r="C388" t="s">
        <v>250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74</v>
      </c>
      <c r="C389" t="s">
        <v>721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74</v>
      </c>
      <c r="C390" t="s">
        <v>722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74</v>
      </c>
      <c r="C391" t="s">
        <v>723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74</v>
      </c>
      <c r="C392" t="s">
        <v>724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74</v>
      </c>
      <c r="C393" t="s">
        <v>725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74</v>
      </c>
      <c r="C394" t="s">
        <v>726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74</v>
      </c>
      <c r="C395" t="s">
        <v>727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74</v>
      </c>
      <c r="C396" t="s">
        <v>408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74</v>
      </c>
      <c r="C397" t="s">
        <v>728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74</v>
      </c>
      <c r="C398" t="s">
        <v>729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74</v>
      </c>
      <c r="C399" t="s">
        <v>730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74</v>
      </c>
      <c r="C400" t="s">
        <v>204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74</v>
      </c>
      <c r="C401" t="s">
        <v>204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74</v>
      </c>
      <c r="C402" t="s">
        <v>731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74</v>
      </c>
      <c r="C403" t="s">
        <v>732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74</v>
      </c>
      <c r="C404" t="s">
        <v>733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74</v>
      </c>
      <c r="C405" t="s">
        <v>734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74</v>
      </c>
      <c r="C406" t="s">
        <v>735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74</v>
      </c>
      <c r="C407" t="s">
        <v>736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74</v>
      </c>
      <c r="C408" t="s">
        <v>737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74</v>
      </c>
      <c r="C409" t="s">
        <v>738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74</v>
      </c>
      <c r="C410" t="s">
        <v>739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74</v>
      </c>
      <c r="C411" t="s">
        <v>211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74</v>
      </c>
      <c r="C412" t="s">
        <v>215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74</v>
      </c>
      <c r="C413" t="s">
        <v>740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74</v>
      </c>
      <c r="C414" t="s">
        <v>741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74</v>
      </c>
      <c r="C415" t="s">
        <v>742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74</v>
      </c>
      <c r="C416" t="s">
        <v>743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74</v>
      </c>
      <c r="C417" t="s">
        <v>289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74</v>
      </c>
      <c r="C418" t="s">
        <v>744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74</v>
      </c>
      <c r="C419" t="s">
        <v>745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74</v>
      </c>
      <c r="C420" t="s">
        <v>305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74</v>
      </c>
      <c r="C421" t="s">
        <v>254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74</v>
      </c>
      <c r="C422" t="s">
        <v>746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74</v>
      </c>
      <c r="C423" t="s">
        <v>199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74</v>
      </c>
      <c r="C424" t="s">
        <v>216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74</v>
      </c>
      <c r="C425" t="s">
        <v>747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74</v>
      </c>
      <c r="C426" t="s">
        <v>748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74</v>
      </c>
      <c r="C427" t="s">
        <v>749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74</v>
      </c>
      <c r="C428" t="s">
        <v>750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74</v>
      </c>
      <c r="C429" t="s">
        <v>751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74</v>
      </c>
      <c r="C430" t="s">
        <v>752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74</v>
      </c>
      <c r="C431" t="s">
        <v>753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74</v>
      </c>
      <c r="C432" t="s">
        <v>322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74</v>
      </c>
      <c r="C433" t="s">
        <v>213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74</v>
      </c>
      <c r="C434" t="s">
        <v>754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74</v>
      </c>
      <c r="C435" t="s">
        <v>755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74</v>
      </c>
      <c r="C436" t="s">
        <v>756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74</v>
      </c>
      <c r="C437" t="s">
        <v>258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74</v>
      </c>
      <c r="C438" t="s">
        <v>294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74</v>
      </c>
      <c r="C439" t="s">
        <v>757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74</v>
      </c>
      <c r="C440" t="s">
        <v>758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74</v>
      </c>
      <c r="C441" t="s">
        <v>759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74</v>
      </c>
      <c r="C442" t="s">
        <v>760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74</v>
      </c>
      <c r="C443" t="s">
        <v>761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74</v>
      </c>
      <c r="C444" t="s">
        <v>217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74</v>
      </c>
      <c r="C445" t="s">
        <v>762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74</v>
      </c>
      <c r="C446" t="s">
        <v>763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74</v>
      </c>
      <c r="C447" t="s">
        <v>206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77</v>
      </c>
      <c r="C448" t="s">
        <v>764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77</v>
      </c>
      <c r="C449" t="s">
        <v>765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77</v>
      </c>
      <c r="C450" t="s">
        <v>766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77</v>
      </c>
      <c r="C451" t="s">
        <v>767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77</v>
      </c>
      <c r="C452" t="s">
        <v>768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77</v>
      </c>
      <c r="C453" t="s">
        <v>769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77</v>
      </c>
      <c r="C454" t="s">
        <v>770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77</v>
      </c>
      <c r="C455" t="s">
        <v>771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77</v>
      </c>
      <c r="C456" t="s">
        <v>772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77</v>
      </c>
      <c r="C457" t="s">
        <v>773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77</v>
      </c>
      <c r="C458" t="s">
        <v>774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77</v>
      </c>
      <c r="C459" t="s">
        <v>775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77</v>
      </c>
      <c r="C460" t="s">
        <v>776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77</v>
      </c>
      <c r="C461" t="s">
        <v>777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77</v>
      </c>
      <c r="C462" t="s">
        <v>279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77</v>
      </c>
      <c r="C463" t="s">
        <v>778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77</v>
      </c>
      <c r="C464" t="s">
        <v>779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77</v>
      </c>
      <c r="C465" t="s">
        <v>780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77</v>
      </c>
      <c r="C466" t="s">
        <v>781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77</v>
      </c>
      <c r="C467" t="s">
        <v>130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77</v>
      </c>
      <c r="C468" t="s">
        <v>302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77</v>
      </c>
      <c r="C469" t="s">
        <v>782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77</v>
      </c>
      <c r="C470" t="s">
        <v>783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77</v>
      </c>
      <c r="C471" t="s">
        <v>784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77</v>
      </c>
      <c r="C472" t="s">
        <v>785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77</v>
      </c>
      <c r="C473" t="s">
        <v>786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77</v>
      </c>
      <c r="C474" t="s">
        <v>787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77</v>
      </c>
      <c r="C475" t="s">
        <v>788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77</v>
      </c>
      <c r="C476" t="s">
        <v>789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77</v>
      </c>
      <c r="C477" t="s">
        <v>790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77</v>
      </c>
      <c r="C478" t="s">
        <v>791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77</v>
      </c>
      <c r="C479" t="s">
        <v>792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77</v>
      </c>
      <c r="C480" t="s">
        <v>793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77</v>
      </c>
      <c r="C481" t="s">
        <v>131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77</v>
      </c>
      <c r="C482" t="s">
        <v>794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77</v>
      </c>
      <c r="C483" t="s">
        <v>795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77</v>
      </c>
      <c r="C484" t="s">
        <v>796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77</v>
      </c>
      <c r="C485" t="s">
        <v>797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77</v>
      </c>
      <c r="C486" t="s">
        <v>395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77</v>
      </c>
      <c r="C487" t="s">
        <v>798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77</v>
      </c>
      <c r="C488" t="s">
        <v>799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77</v>
      </c>
      <c r="C489" t="s">
        <v>800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77</v>
      </c>
      <c r="C490" t="s">
        <v>801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77</v>
      </c>
      <c r="C491" t="s">
        <v>414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77</v>
      </c>
      <c r="C492" t="s">
        <v>802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77</v>
      </c>
      <c r="C493" t="s">
        <v>803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77</v>
      </c>
      <c r="C494" t="s">
        <v>804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441</v>
      </c>
      <c r="C495" t="s">
        <v>805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441</v>
      </c>
      <c r="C496" t="s">
        <v>317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441</v>
      </c>
      <c r="C497" t="s">
        <v>806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441</v>
      </c>
      <c r="C498" t="s">
        <v>807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441</v>
      </c>
      <c r="C499" t="s">
        <v>808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441</v>
      </c>
      <c r="C500" t="s">
        <v>809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441</v>
      </c>
      <c r="C501" t="s">
        <v>810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441</v>
      </c>
      <c r="C502" t="s">
        <v>811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441</v>
      </c>
      <c r="C503" t="s">
        <v>812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436</v>
      </c>
      <c r="C504" t="s">
        <v>813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436</v>
      </c>
      <c r="C505" t="s">
        <v>814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436</v>
      </c>
      <c r="C506" t="s">
        <v>815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436</v>
      </c>
      <c r="C507" t="s">
        <v>816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436</v>
      </c>
      <c r="C508" t="s">
        <v>817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426</v>
      </c>
      <c r="C509" t="s">
        <v>818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426</v>
      </c>
      <c r="C510" t="s">
        <v>819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426</v>
      </c>
      <c r="C511" t="s">
        <v>820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426</v>
      </c>
      <c r="C512" t="s">
        <v>821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427</v>
      </c>
      <c r="C513" t="s">
        <v>822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427</v>
      </c>
      <c r="C514" t="s">
        <v>823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427</v>
      </c>
      <c r="C515" t="s">
        <v>824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427</v>
      </c>
      <c r="C516" t="s">
        <v>825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427</v>
      </c>
      <c r="C517" t="s">
        <v>826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427</v>
      </c>
      <c r="C518" t="s">
        <v>827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427</v>
      </c>
      <c r="C519" t="s">
        <v>509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427</v>
      </c>
      <c r="C520" t="s">
        <v>828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427</v>
      </c>
      <c r="C521" t="s">
        <v>829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427</v>
      </c>
      <c r="C522" t="s">
        <v>830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427</v>
      </c>
      <c r="C523" t="s">
        <v>831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427</v>
      </c>
      <c r="C524" t="s">
        <v>832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427</v>
      </c>
      <c r="C525" t="s">
        <v>833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427</v>
      </c>
      <c r="C526" t="s">
        <v>834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427</v>
      </c>
      <c r="C527" t="s">
        <v>835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427</v>
      </c>
      <c r="C528" t="s">
        <v>836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427</v>
      </c>
      <c r="C529" t="s">
        <v>837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427</v>
      </c>
      <c r="C530" t="s">
        <v>838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427</v>
      </c>
      <c r="C531" t="s">
        <v>839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427</v>
      </c>
      <c r="C532" t="s">
        <v>840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427</v>
      </c>
      <c r="C533" t="s">
        <v>841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427</v>
      </c>
      <c r="C534" t="s">
        <v>842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427</v>
      </c>
      <c r="C535" t="s">
        <v>843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427</v>
      </c>
      <c r="C536" t="s">
        <v>844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427</v>
      </c>
      <c r="C537" t="s">
        <v>845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427</v>
      </c>
      <c r="C538" t="s">
        <v>846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427</v>
      </c>
      <c r="C539" t="s">
        <v>847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427</v>
      </c>
      <c r="C540" t="s">
        <v>848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427</v>
      </c>
      <c r="C541" t="s">
        <v>849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427</v>
      </c>
      <c r="C542" t="s">
        <v>850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427</v>
      </c>
      <c r="C543" t="s">
        <v>851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427</v>
      </c>
      <c r="C544" t="s">
        <v>852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427</v>
      </c>
      <c r="C545" t="s">
        <v>853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427</v>
      </c>
      <c r="C546" t="s">
        <v>854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427</v>
      </c>
      <c r="C547" t="s">
        <v>855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427</v>
      </c>
      <c r="C548" t="s">
        <v>856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427</v>
      </c>
      <c r="C549" t="s">
        <v>857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427</v>
      </c>
      <c r="C550" t="s">
        <v>858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427</v>
      </c>
      <c r="C551" t="s">
        <v>859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427</v>
      </c>
      <c r="C552" t="s">
        <v>860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427</v>
      </c>
      <c r="C553" t="s">
        <v>861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427</v>
      </c>
      <c r="C554" t="s">
        <v>862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427</v>
      </c>
      <c r="C555" t="s">
        <v>863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427</v>
      </c>
      <c r="C556" t="s">
        <v>864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865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866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867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868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869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870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871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872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873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874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875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876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877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878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879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880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881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882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883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884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885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886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887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888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889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54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890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132</v>
      </c>
      <c r="C584" t="s">
        <v>891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132</v>
      </c>
      <c r="C585" t="s">
        <v>892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132</v>
      </c>
      <c r="C586" t="s">
        <v>893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132</v>
      </c>
      <c r="C587" t="s">
        <v>894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132</v>
      </c>
      <c r="C588" t="s">
        <v>332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132</v>
      </c>
      <c r="C589" t="s">
        <v>895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132</v>
      </c>
      <c r="C590" t="s">
        <v>896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132</v>
      </c>
      <c r="C591" t="s">
        <v>897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132</v>
      </c>
      <c r="C592" t="s">
        <v>898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132</v>
      </c>
      <c r="C593" t="s">
        <v>899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132</v>
      </c>
      <c r="C594" t="s">
        <v>900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132</v>
      </c>
      <c r="C595" t="s">
        <v>901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132</v>
      </c>
      <c r="C596" t="s">
        <v>134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132</v>
      </c>
      <c r="C597" t="s">
        <v>902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132</v>
      </c>
      <c r="C598" t="s">
        <v>903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132</v>
      </c>
      <c r="C599" t="s">
        <v>904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132</v>
      </c>
      <c r="C600" t="s">
        <v>905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132</v>
      </c>
      <c r="C601" t="s">
        <v>135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132</v>
      </c>
      <c r="C602" t="s">
        <v>137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132</v>
      </c>
      <c r="C603" t="s">
        <v>906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132</v>
      </c>
      <c r="C604" t="s">
        <v>323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132</v>
      </c>
      <c r="C605" t="s">
        <v>136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132</v>
      </c>
      <c r="C606" t="s">
        <v>138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132</v>
      </c>
      <c r="C607" t="s">
        <v>349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132</v>
      </c>
      <c r="C608" t="s">
        <v>350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132</v>
      </c>
      <c r="C609" t="s">
        <v>907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132</v>
      </c>
      <c r="C610" t="s">
        <v>908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132</v>
      </c>
      <c r="C611" t="s">
        <v>351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132</v>
      </c>
      <c r="C612" t="s">
        <v>133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132</v>
      </c>
      <c r="C613" t="s">
        <v>909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132</v>
      </c>
      <c r="C614" t="s">
        <v>910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132</v>
      </c>
      <c r="C615" t="s">
        <v>324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132</v>
      </c>
      <c r="C616" t="s">
        <v>911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132</v>
      </c>
      <c r="C617" t="s">
        <v>912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132</v>
      </c>
      <c r="C618" t="s">
        <v>913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132</v>
      </c>
      <c r="C619" t="s">
        <v>245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132</v>
      </c>
      <c r="C620" t="s">
        <v>914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132</v>
      </c>
      <c r="C621" t="s">
        <v>915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132</v>
      </c>
      <c r="C622" t="s">
        <v>139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132</v>
      </c>
      <c r="C623" t="s">
        <v>244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132</v>
      </c>
      <c r="C624" t="s">
        <v>352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132</v>
      </c>
      <c r="C625" t="s">
        <v>916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132</v>
      </c>
      <c r="C626" t="s">
        <v>219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132</v>
      </c>
      <c r="C627" t="s">
        <v>917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132</v>
      </c>
      <c r="C628" t="s">
        <v>353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132</v>
      </c>
      <c r="C629" t="s">
        <v>220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132</v>
      </c>
      <c r="C630" t="s">
        <v>354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132</v>
      </c>
      <c r="C631" t="s">
        <v>918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132</v>
      </c>
      <c r="C632" t="s">
        <v>919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132</v>
      </c>
      <c r="C633" t="s">
        <v>920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132</v>
      </c>
      <c r="C634" t="s">
        <v>921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132</v>
      </c>
      <c r="C635" t="s">
        <v>922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132</v>
      </c>
      <c r="C636" t="s">
        <v>923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430</v>
      </c>
      <c r="C637" t="s">
        <v>924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430</v>
      </c>
      <c r="C638" t="s">
        <v>925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78</v>
      </c>
      <c r="C639" t="s">
        <v>926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78</v>
      </c>
      <c r="C640" t="s">
        <v>499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78</v>
      </c>
      <c r="C641" t="s">
        <v>927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78</v>
      </c>
      <c r="C642" t="s">
        <v>928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78</v>
      </c>
      <c r="C643" t="s">
        <v>141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78</v>
      </c>
      <c r="C644" t="s">
        <v>929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78</v>
      </c>
      <c r="C645" t="s">
        <v>225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78</v>
      </c>
      <c r="C646" t="s">
        <v>930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78</v>
      </c>
      <c r="C647" t="s">
        <v>931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78</v>
      </c>
      <c r="C648" t="s">
        <v>932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78</v>
      </c>
      <c r="C649" t="s">
        <v>933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78</v>
      </c>
      <c r="C650" t="s">
        <v>156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78</v>
      </c>
      <c r="C651" t="s">
        <v>934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78</v>
      </c>
      <c r="C652" t="s">
        <v>935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78</v>
      </c>
      <c r="C653" t="s">
        <v>140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78</v>
      </c>
      <c r="C654" t="s">
        <v>936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78</v>
      </c>
      <c r="C655" t="s">
        <v>937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78</v>
      </c>
      <c r="C656" t="s">
        <v>303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78</v>
      </c>
      <c r="C657" t="s">
        <v>259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78</v>
      </c>
      <c r="C658" t="s">
        <v>938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78</v>
      </c>
      <c r="C659" t="s">
        <v>939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78</v>
      </c>
      <c r="C660" t="s">
        <v>940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78</v>
      </c>
      <c r="C661" t="s">
        <v>148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78</v>
      </c>
      <c r="C662" t="s">
        <v>941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78</v>
      </c>
      <c r="C663" t="s">
        <v>153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78</v>
      </c>
      <c r="C664" t="s">
        <v>152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78</v>
      </c>
      <c r="C665" t="s">
        <v>142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78</v>
      </c>
      <c r="C666" t="s">
        <v>228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78</v>
      </c>
      <c r="C667" t="s">
        <v>942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78</v>
      </c>
      <c r="C668" t="s">
        <v>943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78</v>
      </c>
      <c r="C669" t="s">
        <v>150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78</v>
      </c>
      <c r="C670" t="s">
        <v>944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78</v>
      </c>
      <c r="C671" t="s">
        <v>945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78</v>
      </c>
      <c r="C672" t="s">
        <v>151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78</v>
      </c>
      <c r="C673" t="s">
        <v>946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78</v>
      </c>
      <c r="C674" t="s">
        <v>320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78</v>
      </c>
      <c r="C675" t="s">
        <v>947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78</v>
      </c>
      <c r="C676" t="s">
        <v>948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78</v>
      </c>
      <c r="C677" t="s">
        <v>949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78</v>
      </c>
      <c r="C678" t="s">
        <v>950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78</v>
      </c>
      <c r="C679" t="s">
        <v>951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78</v>
      </c>
      <c r="C680" t="s">
        <v>952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78</v>
      </c>
      <c r="C681" t="s">
        <v>224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78</v>
      </c>
      <c r="C682" t="s">
        <v>953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78</v>
      </c>
      <c r="C683" t="s">
        <v>116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78</v>
      </c>
      <c r="C684" t="s">
        <v>954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78</v>
      </c>
      <c r="C685" t="s">
        <v>955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78</v>
      </c>
      <c r="C686" t="s">
        <v>154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78</v>
      </c>
      <c r="C687" t="s">
        <v>147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78</v>
      </c>
      <c r="C688" t="s">
        <v>155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78</v>
      </c>
      <c r="C689" t="s">
        <v>355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78</v>
      </c>
      <c r="C690" t="s">
        <v>144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78</v>
      </c>
      <c r="C691" t="s">
        <v>956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78</v>
      </c>
      <c r="C692" t="s">
        <v>957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78</v>
      </c>
      <c r="C693" t="s">
        <v>261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78</v>
      </c>
      <c r="C694" t="s">
        <v>222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78</v>
      </c>
      <c r="C695" t="s">
        <v>958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78</v>
      </c>
      <c r="C696" t="s">
        <v>157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78</v>
      </c>
      <c r="C697" t="s">
        <v>286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78</v>
      </c>
      <c r="C698" t="s">
        <v>260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78</v>
      </c>
      <c r="C699" t="s">
        <v>301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78</v>
      </c>
      <c r="C700" t="s">
        <v>306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78</v>
      </c>
      <c r="C701" t="s">
        <v>959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78</v>
      </c>
      <c r="C702" t="s">
        <v>145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78</v>
      </c>
      <c r="C703" t="s">
        <v>262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78</v>
      </c>
      <c r="C704" t="s">
        <v>149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78</v>
      </c>
      <c r="C705" t="s">
        <v>960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78</v>
      </c>
      <c r="C706" t="s">
        <v>229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78</v>
      </c>
      <c r="C707" t="s">
        <v>961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78</v>
      </c>
      <c r="C708" t="s">
        <v>962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78</v>
      </c>
      <c r="C709" t="s">
        <v>963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78</v>
      </c>
      <c r="C710" t="s">
        <v>227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78</v>
      </c>
      <c r="C711" t="s">
        <v>146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78</v>
      </c>
      <c r="C712" t="s">
        <v>356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78</v>
      </c>
      <c r="C713" t="s">
        <v>964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78</v>
      </c>
      <c r="C714" t="s">
        <v>158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78</v>
      </c>
      <c r="C715" t="s">
        <v>965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78</v>
      </c>
      <c r="C716" t="s">
        <v>226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78</v>
      </c>
      <c r="C717" t="s">
        <v>966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78</v>
      </c>
      <c r="C718" t="s">
        <v>967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78</v>
      </c>
      <c r="C719" t="s">
        <v>357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78</v>
      </c>
      <c r="C720" t="s">
        <v>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78</v>
      </c>
      <c r="C721" t="s">
        <v>358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78</v>
      </c>
      <c r="C722" t="s">
        <v>223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78</v>
      </c>
      <c r="C723" t="s">
        <v>280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78</v>
      </c>
      <c r="C724" t="s">
        <v>968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78</v>
      </c>
      <c r="C725" t="s">
        <v>969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78</v>
      </c>
      <c r="C726" t="s">
        <v>970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78</v>
      </c>
      <c r="C727" t="s">
        <v>971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78</v>
      </c>
      <c r="C728" t="s">
        <v>359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78</v>
      </c>
      <c r="C729" t="s">
        <v>972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78</v>
      </c>
      <c r="C730" t="s">
        <v>973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78</v>
      </c>
      <c r="C731" t="s">
        <v>974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78</v>
      </c>
      <c r="C732" t="s">
        <v>360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78</v>
      </c>
      <c r="C733" t="s">
        <v>975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78</v>
      </c>
      <c r="C734" t="s">
        <v>976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78</v>
      </c>
      <c r="C735" t="s">
        <v>977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78</v>
      </c>
      <c r="C736" t="s">
        <v>319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78</v>
      </c>
      <c r="C737" t="s">
        <v>321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78</v>
      </c>
      <c r="C738" t="s">
        <v>143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78</v>
      </c>
      <c r="C739" t="s">
        <v>312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78</v>
      </c>
      <c r="C740" t="s">
        <v>978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78</v>
      </c>
      <c r="C741" t="s">
        <v>979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78</v>
      </c>
      <c r="C742" t="s">
        <v>980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78</v>
      </c>
      <c r="C743" t="s">
        <v>981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78</v>
      </c>
      <c r="C744" t="s">
        <v>982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82</v>
      </c>
      <c r="C745" t="s">
        <v>983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82</v>
      </c>
      <c r="C746" t="s">
        <v>984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82</v>
      </c>
      <c r="C747" t="s">
        <v>985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82</v>
      </c>
      <c r="C748" t="s">
        <v>986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82</v>
      </c>
      <c r="C749" t="s">
        <v>987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82</v>
      </c>
      <c r="C750" t="s">
        <v>988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82</v>
      </c>
      <c r="C751" t="s">
        <v>989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423</v>
      </c>
      <c r="C752" t="s">
        <v>990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423</v>
      </c>
      <c r="C753" t="s">
        <v>991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423</v>
      </c>
      <c r="C754" t="s">
        <v>992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76</v>
      </c>
      <c r="C755" t="s">
        <v>299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76</v>
      </c>
      <c r="C756" t="s">
        <v>159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76</v>
      </c>
      <c r="C757" t="s">
        <v>313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76</v>
      </c>
      <c r="C758" t="s">
        <v>993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76</v>
      </c>
      <c r="C759" t="s">
        <v>994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76</v>
      </c>
      <c r="C760" t="s">
        <v>995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76</v>
      </c>
      <c r="C761" t="s">
        <v>996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76</v>
      </c>
      <c r="C762" t="s">
        <v>307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76</v>
      </c>
      <c r="C763" t="s">
        <v>230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76</v>
      </c>
      <c r="C764" t="s">
        <v>997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76</v>
      </c>
      <c r="C765" t="s">
        <v>998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76</v>
      </c>
      <c r="C766" t="s">
        <v>999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76</v>
      </c>
      <c r="C767" t="s">
        <v>1000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76</v>
      </c>
      <c r="C768" t="s">
        <v>1001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76</v>
      </c>
      <c r="C769" t="s">
        <v>1002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76</v>
      </c>
      <c r="C770" t="s">
        <v>1003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76</v>
      </c>
      <c r="C771" t="s">
        <v>1004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76</v>
      </c>
      <c r="C772" t="s">
        <v>1005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76</v>
      </c>
      <c r="C773" t="s">
        <v>1006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76</v>
      </c>
      <c r="C774" t="s">
        <v>1007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76</v>
      </c>
      <c r="C775" t="s">
        <v>1008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76</v>
      </c>
      <c r="C776" t="s">
        <v>361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85</v>
      </c>
      <c r="C777" t="s">
        <v>231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85</v>
      </c>
      <c r="C778" t="s">
        <v>1009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85</v>
      </c>
      <c r="C779" t="s">
        <v>263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85</v>
      </c>
      <c r="C780" t="s">
        <v>296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85</v>
      </c>
      <c r="C781" t="s">
        <v>232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85</v>
      </c>
      <c r="C782" t="s">
        <v>362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85</v>
      </c>
      <c r="C783" t="s">
        <v>1010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85</v>
      </c>
      <c r="C784" t="s">
        <v>1011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85</v>
      </c>
      <c r="C785" t="s">
        <v>300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85</v>
      </c>
      <c r="C786" t="s">
        <v>233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85</v>
      </c>
      <c r="C787" t="s">
        <v>295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75</v>
      </c>
      <c r="C788" t="s">
        <v>236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75</v>
      </c>
      <c r="C789" t="s">
        <v>167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75</v>
      </c>
      <c r="C790" t="s">
        <v>264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75</v>
      </c>
      <c r="C791" t="s">
        <v>160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75</v>
      </c>
      <c r="C792" t="s">
        <v>234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75</v>
      </c>
      <c r="C793" t="s">
        <v>235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75</v>
      </c>
      <c r="C794" t="s">
        <v>170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75</v>
      </c>
      <c r="C795" t="s">
        <v>174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75</v>
      </c>
      <c r="C796" t="s">
        <v>1012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75</v>
      </c>
      <c r="C797" t="s">
        <v>1013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75</v>
      </c>
      <c r="C798" t="s">
        <v>1014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75</v>
      </c>
      <c r="C799" t="s">
        <v>165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75</v>
      </c>
      <c r="C800" t="s">
        <v>1015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75</v>
      </c>
      <c r="C801" t="s">
        <v>267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75</v>
      </c>
      <c r="C802" t="s">
        <v>1016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75</v>
      </c>
      <c r="C803" t="s">
        <v>164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75</v>
      </c>
      <c r="C804" t="s">
        <v>163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75</v>
      </c>
      <c r="C805" t="s">
        <v>1017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75</v>
      </c>
      <c r="C806" t="s">
        <v>1018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75</v>
      </c>
      <c r="C807" t="s">
        <v>175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75</v>
      </c>
      <c r="C808" t="s">
        <v>169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75</v>
      </c>
      <c r="C809" t="s">
        <v>171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75</v>
      </c>
      <c r="C810" t="s">
        <v>1019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75</v>
      </c>
      <c r="C811" t="s">
        <v>268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75</v>
      </c>
      <c r="C812" t="s">
        <v>1020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75</v>
      </c>
      <c r="C813" t="s">
        <v>1021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75</v>
      </c>
      <c r="C814" t="s">
        <v>177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75</v>
      </c>
      <c r="C815" t="s">
        <v>1022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75</v>
      </c>
      <c r="C816" t="s">
        <v>1023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75</v>
      </c>
      <c r="C817" t="s">
        <v>1024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75</v>
      </c>
      <c r="C818" t="s">
        <v>161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75</v>
      </c>
      <c r="C819" t="s">
        <v>162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75</v>
      </c>
      <c r="C820" t="s">
        <v>176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75</v>
      </c>
      <c r="C821" t="s">
        <v>238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75</v>
      </c>
      <c r="C822" t="s">
        <v>237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75</v>
      </c>
      <c r="C823" t="s">
        <v>1025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75</v>
      </c>
      <c r="C824" t="s">
        <v>1026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75</v>
      </c>
      <c r="C825" t="s">
        <v>168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75</v>
      </c>
      <c r="C826" t="s">
        <v>172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75</v>
      </c>
      <c r="C827" t="s">
        <v>1027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75</v>
      </c>
      <c r="C828" t="s">
        <v>266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75</v>
      </c>
      <c r="C829" t="s">
        <v>292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75</v>
      </c>
      <c r="C830" t="s">
        <v>314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75</v>
      </c>
      <c r="C831" t="s">
        <v>166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75</v>
      </c>
      <c r="C832" t="s">
        <v>346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75</v>
      </c>
      <c r="C833" t="s">
        <v>1028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75</v>
      </c>
      <c r="C834" t="s">
        <v>1029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75</v>
      </c>
      <c r="C835" t="s">
        <v>1030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75</v>
      </c>
      <c r="C836" t="s">
        <v>173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75</v>
      </c>
      <c r="C837" t="s">
        <v>315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75</v>
      </c>
      <c r="C838" t="s">
        <v>265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75</v>
      </c>
      <c r="C839" t="s">
        <v>1031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75</v>
      </c>
      <c r="C840" t="s">
        <v>1032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75</v>
      </c>
      <c r="C841" t="s">
        <v>1033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75</v>
      </c>
      <c r="C842" t="s">
        <v>1034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75</v>
      </c>
      <c r="C843" t="s">
        <v>1035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75</v>
      </c>
      <c r="C844" t="s">
        <v>1036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75</v>
      </c>
      <c r="C845" t="s">
        <v>1037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75</v>
      </c>
      <c r="C846" t="s">
        <v>1038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75</v>
      </c>
      <c r="C847" t="s">
        <v>1039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81</v>
      </c>
      <c r="C848" t="s">
        <v>316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81</v>
      </c>
      <c r="C849" t="s">
        <v>1040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81</v>
      </c>
      <c r="C850" t="s">
        <v>1041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81</v>
      </c>
      <c r="C851" t="s">
        <v>1042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81</v>
      </c>
      <c r="C852" t="s">
        <v>1043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81</v>
      </c>
      <c r="C853" t="s">
        <v>1044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81</v>
      </c>
      <c r="C854" t="s">
        <v>1045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81</v>
      </c>
      <c r="C855" t="s">
        <v>1046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81</v>
      </c>
      <c r="C856" t="s">
        <v>1047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81</v>
      </c>
      <c r="C857" t="s">
        <v>1048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81</v>
      </c>
      <c r="C858" t="s">
        <v>1049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81</v>
      </c>
      <c r="C859" t="s">
        <v>1050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81</v>
      </c>
      <c r="C860" t="s">
        <v>1051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81</v>
      </c>
      <c r="C861" t="s">
        <v>1052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81</v>
      </c>
      <c r="C862" t="s">
        <v>1053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81</v>
      </c>
      <c r="C863" t="s">
        <v>1054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81</v>
      </c>
      <c r="C864" t="s">
        <v>1055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81</v>
      </c>
      <c r="C865" t="s">
        <v>505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81</v>
      </c>
      <c r="C866" t="s">
        <v>1056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81</v>
      </c>
      <c r="C867" t="s">
        <v>1057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81</v>
      </c>
      <c r="C868" t="s">
        <v>1058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81</v>
      </c>
      <c r="C869" t="s">
        <v>1059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81</v>
      </c>
      <c r="C870" t="s">
        <v>1060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81</v>
      </c>
      <c r="C871" t="s">
        <v>1061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81</v>
      </c>
      <c r="C872" t="s">
        <v>1062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81</v>
      </c>
      <c r="C873" t="s">
        <v>1063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81</v>
      </c>
      <c r="C874" t="s">
        <v>378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81</v>
      </c>
      <c r="C875" t="s">
        <v>1064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81</v>
      </c>
      <c r="C876" t="s">
        <v>55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81</v>
      </c>
      <c r="C877" t="s">
        <v>1065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81</v>
      </c>
      <c r="C878" t="s">
        <v>1066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81</v>
      </c>
      <c r="C879" t="s">
        <v>1067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81</v>
      </c>
      <c r="C880" t="s">
        <v>1068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81</v>
      </c>
      <c r="C881" s="40" t="s">
        <v>1069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81</v>
      </c>
      <c r="C882" t="s">
        <v>1070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81</v>
      </c>
      <c r="C883" t="s">
        <v>1071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81</v>
      </c>
      <c r="C884" t="s">
        <v>1072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81</v>
      </c>
      <c r="C885" t="s">
        <v>1073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81</v>
      </c>
      <c r="C886" t="s">
        <v>1074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81</v>
      </c>
      <c r="C887" t="s">
        <v>1075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81</v>
      </c>
      <c r="C888" t="s">
        <v>1076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81</v>
      </c>
      <c r="C889" t="s">
        <v>1077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81</v>
      </c>
      <c r="C890" t="s">
        <v>1078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81</v>
      </c>
      <c r="C891" t="s">
        <v>1079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81</v>
      </c>
      <c r="C892" t="s">
        <v>1080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81</v>
      </c>
      <c r="C893" t="s">
        <v>1081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81</v>
      </c>
      <c r="C894" t="s">
        <v>1082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81</v>
      </c>
      <c r="C895" t="s">
        <v>1083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81</v>
      </c>
      <c r="C896" t="s">
        <v>393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81</v>
      </c>
      <c r="C897" t="s">
        <v>1084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81</v>
      </c>
      <c r="C898" t="s">
        <v>1085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81</v>
      </c>
      <c r="C899" t="s">
        <v>1086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81</v>
      </c>
      <c r="C900" t="s">
        <v>1087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81</v>
      </c>
      <c r="C901" t="s">
        <v>1088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81</v>
      </c>
      <c r="C902" t="s">
        <v>1089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81</v>
      </c>
      <c r="C903" t="s">
        <v>1090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81</v>
      </c>
      <c r="C904" t="s">
        <v>1091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81</v>
      </c>
      <c r="C905" t="s">
        <v>1092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81</v>
      </c>
      <c r="C906" t="s">
        <v>1093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81</v>
      </c>
      <c r="C907" t="s">
        <v>1094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81</v>
      </c>
      <c r="C908" t="s">
        <v>1095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81</v>
      </c>
      <c r="C909" t="s">
        <v>1096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81</v>
      </c>
      <c r="C910" t="s">
        <v>1097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81</v>
      </c>
      <c r="C911" t="s">
        <v>1098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81</v>
      </c>
      <c r="C912" t="s">
        <v>1099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81</v>
      </c>
      <c r="C913" t="s">
        <v>403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81</v>
      </c>
      <c r="C914" t="s">
        <v>1100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81</v>
      </c>
      <c r="C915" t="s">
        <v>1101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81</v>
      </c>
      <c r="C916" t="s">
        <v>1102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81</v>
      </c>
      <c r="C917" t="s">
        <v>381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81</v>
      </c>
      <c r="C918" t="s">
        <v>1103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81</v>
      </c>
      <c r="C919" t="s">
        <v>1104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81</v>
      </c>
      <c r="C920" t="s">
        <v>1105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81</v>
      </c>
      <c r="C921" t="s">
        <v>1106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81</v>
      </c>
      <c r="C922" t="s">
        <v>1107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81</v>
      </c>
      <c r="C923" t="s">
        <v>1108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81</v>
      </c>
      <c r="C924" t="s">
        <v>1109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81</v>
      </c>
      <c r="C925" t="s">
        <v>1110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81</v>
      </c>
      <c r="C926" t="s">
        <v>1111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81</v>
      </c>
      <c r="C927" t="s">
        <v>1112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81</v>
      </c>
      <c r="C928" t="s">
        <v>1113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81</v>
      </c>
      <c r="C929" t="s">
        <v>1114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81</v>
      </c>
      <c r="C930" t="s">
        <v>1115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81</v>
      </c>
      <c r="C931" t="s">
        <v>1116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81</v>
      </c>
      <c r="C932" t="s">
        <v>1117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81</v>
      </c>
      <c r="C933" t="s">
        <v>1118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81</v>
      </c>
      <c r="C934" t="s">
        <v>1119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81</v>
      </c>
      <c r="C935" t="s">
        <v>1120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81</v>
      </c>
      <c r="C936" t="s">
        <v>1121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81</v>
      </c>
      <c r="C937" t="s">
        <v>1122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81</v>
      </c>
      <c r="C938" t="s">
        <v>1123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81</v>
      </c>
      <c r="C939" t="s">
        <v>1124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81</v>
      </c>
      <c r="C940" t="s">
        <v>1125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81</v>
      </c>
      <c r="C941" t="s">
        <v>1126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81</v>
      </c>
      <c r="C942" t="s">
        <v>1127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81</v>
      </c>
      <c r="C943" t="s">
        <v>1128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81</v>
      </c>
      <c r="C944" t="s">
        <v>1129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81</v>
      </c>
      <c r="C945" t="s">
        <v>1130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81</v>
      </c>
      <c r="C946" t="s">
        <v>570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81</v>
      </c>
      <c r="C947" t="s">
        <v>379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81</v>
      </c>
      <c r="C948" t="s">
        <v>1131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81</v>
      </c>
      <c r="C949" t="s">
        <v>1132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81</v>
      </c>
      <c r="C950" t="s">
        <v>415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81</v>
      </c>
      <c r="C951" t="s">
        <v>1133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81</v>
      </c>
      <c r="C952" t="s">
        <v>1134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81</v>
      </c>
      <c r="C953" t="s">
        <v>1135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81</v>
      </c>
      <c r="C954" t="s">
        <v>1136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81</v>
      </c>
      <c r="C955" t="s">
        <v>1137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81</v>
      </c>
      <c r="C956" t="s">
        <v>1138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81</v>
      </c>
      <c r="C957" t="s">
        <v>1139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81</v>
      </c>
      <c r="C958" t="s">
        <v>1140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81</v>
      </c>
      <c r="C959" t="s">
        <v>1141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81</v>
      </c>
      <c r="C960" t="s">
        <v>1142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81</v>
      </c>
      <c r="C961" t="s">
        <v>1143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81</v>
      </c>
      <c r="C962" t="s">
        <v>1144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81</v>
      </c>
      <c r="C963" t="s">
        <v>406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81</v>
      </c>
      <c r="C964" t="s">
        <v>417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81</v>
      </c>
      <c r="C965" t="s">
        <v>1145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81</v>
      </c>
      <c r="C966" t="s">
        <v>592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81</v>
      </c>
      <c r="C967" t="s">
        <v>1146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81</v>
      </c>
      <c r="C968" t="s">
        <v>1147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81</v>
      </c>
      <c r="C969" t="s">
        <v>407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81</v>
      </c>
      <c r="C970" t="s">
        <v>1148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81</v>
      </c>
      <c r="C971" t="s">
        <v>102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81</v>
      </c>
      <c r="C972" t="s">
        <v>1149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81</v>
      </c>
      <c r="C973" t="s">
        <v>1150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81</v>
      </c>
      <c r="C974" t="s">
        <v>1151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81</v>
      </c>
      <c r="C975" t="s">
        <v>1152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81</v>
      </c>
      <c r="C976" t="s">
        <v>1152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81</v>
      </c>
      <c r="C977" t="s">
        <v>1153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81</v>
      </c>
      <c r="C978" t="s">
        <v>380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81</v>
      </c>
      <c r="C979" t="s">
        <v>606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81</v>
      </c>
      <c r="C980" t="s">
        <v>1154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81</v>
      </c>
      <c r="C981" t="s">
        <v>1155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81</v>
      </c>
      <c r="C982" t="s">
        <v>1156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81</v>
      </c>
      <c r="C983" t="s">
        <v>1157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81</v>
      </c>
      <c r="C984" t="s">
        <v>1158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81</v>
      </c>
      <c r="C985" t="s">
        <v>1159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81</v>
      </c>
      <c r="C986" t="s">
        <v>1160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81</v>
      </c>
      <c r="C987" t="s">
        <v>1161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81</v>
      </c>
      <c r="C988" t="s">
        <v>1162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81</v>
      </c>
      <c r="C989" t="s">
        <v>1163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81</v>
      </c>
      <c r="C990" t="s">
        <v>1164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81</v>
      </c>
      <c r="C991" t="s">
        <v>1165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81</v>
      </c>
      <c r="C992" t="s">
        <v>1166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81</v>
      </c>
      <c r="C993" t="s">
        <v>398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81</v>
      </c>
      <c r="C994" t="s">
        <v>1167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81</v>
      </c>
      <c r="C995" t="s">
        <v>1168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81</v>
      </c>
      <c r="C996" t="s">
        <v>1169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81</v>
      </c>
      <c r="C997" t="s">
        <v>1170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81</v>
      </c>
      <c r="C998" t="s">
        <v>1171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81</v>
      </c>
      <c r="C999" t="s">
        <v>405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81</v>
      </c>
      <c r="C1000" t="s">
        <v>1172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81</v>
      </c>
      <c r="C1001" t="s">
        <v>1173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81</v>
      </c>
      <c r="C1002" t="s">
        <v>1174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81</v>
      </c>
      <c r="C1003" t="s">
        <v>1175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81</v>
      </c>
      <c r="C1004" t="s">
        <v>1176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81</v>
      </c>
      <c r="C1005" t="s">
        <v>1177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81</v>
      </c>
      <c r="C1006" t="s">
        <v>1178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81</v>
      </c>
      <c r="C1007" t="s">
        <v>1179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81</v>
      </c>
      <c r="C1008" t="s">
        <v>1180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81</v>
      </c>
      <c r="C1009" t="s">
        <v>1181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81</v>
      </c>
      <c r="C1010" t="s">
        <v>387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81</v>
      </c>
      <c r="C1011" t="s">
        <v>1182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81</v>
      </c>
      <c r="C1012" t="s">
        <v>1183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81</v>
      </c>
      <c r="C1013" t="s">
        <v>384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81</v>
      </c>
      <c r="C1014" t="s">
        <v>1184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81</v>
      </c>
      <c r="C1015" t="s">
        <v>1185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81</v>
      </c>
      <c r="C1016" t="s">
        <v>390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81</v>
      </c>
      <c r="C1017" t="s">
        <v>1186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81</v>
      </c>
      <c r="C1018" t="s">
        <v>1187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81</v>
      </c>
      <c r="C1019" t="s">
        <v>1188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81</v>
      </c>
      <c r="C1020" t="s">
        <v>1189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81</v>
      </c>
      <c r="C1021" t="s">
        <v>1190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81</v>
      </c>
      <c r="C1022" t="s">
        <v>1191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81</v>
      </c>
      <c r="C1023" t="s">
        <v>360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81</v>
      </c>
      <c r="C1024" t="s">
        <v>1192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81</v>
      </c>
      <c r="C1025" t="s">
        <v>1193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81</v>
      </c>
      <c r="C1026" t="s">
        <v>1194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81</v>
      </c>
      <c r="C1027" t="s">
        <v>1195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81</v>
      </c>
      <c r="C1028" t="s">
        <v>1196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81</v>
      </c>
      <c r="C1029" t="s">
        <v>1197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81</v>
      </c>
      <c r="C1030" t="s">
        <v>1198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81</v>
      </c>
      <c r="C1031" t="s">
        <v>1199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81</v>
      </c>
      <c r="C1032" t="s">
        <v>1200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81</v>
      </c>
      <c r="C1033" t="s">
        <v>1201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81</v>
      </c>
      <c r="C1034" t="s">
        <v>397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81</v>
      </c>
      <c r="C1035" t="s">
        <v>1202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81</v>
      </c>
      <c r="C1036" t="s">
        <v>1203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81</v>
      </c>
      <c r="C1037" t="s">
        <v>382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81</v>
      </c>
      <c r="C1038" t="s">
        <v>1204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81</v>
      </c>
      <c r="C1039" t="s">
        <v>195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81</v>
      </c>
      <c r="C1040" t="s">
        <v>1205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81</v>
      </c>
      <c r="C1041" t="s">
        <v>1206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81</v>
      </c>
      <c r="C1042" t="s">
        <v>1207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81</v>
      </c>
      <c r="C1043" t="s">
        <v>1208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81</v>
      </c>
      <c r="C1044" t="s">
        <v>1209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81</v>
      </c>
      <c r="C1045" t="s">
        <v>1210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81</v>
      </c>
      <c r="C1046" t="s">
        <v>389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81</v>
      </c>
      <c r="C1047" t="s">
        <v>388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81</v>
      </c>
      <c r="C1048" t="s">
        <v>106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81</v>
      </c>
      <c r="C1049" t="s">
        <v>1211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81</v>
      </c>
      <c r="C1050" t="s">
        <v>1212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81</v>
      </c>
      <c r="C1051" t="s">
        <v>1213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81</v>
      </c>
      <c r="C1052" t="s">
        <v>1214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81</v>
      </c>
      <c r="C1053" t="s">
        <v>1215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81</v>
      </c>
      <c r="C1054" t="s">
        <v>53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81</v>
      </c>
      <c r="C1055" t="s">
        <v>383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81</v>
      </c>
      <c r="C1056" t="s">
        <v>1216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81</v>
      </c>
      <c r="C1057" t="s">
        <v>1217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81</v>
      </c>
      <c r="C1058" t="s">
        <v>1218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81</v>
      </c>
      <c r="C1059" t="s">
        <v>1219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81</v>
      </c>
      <c r="C1060" t="s">
        <v>404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81</v>
      </c>
      <c r="C1061" t="s">
        <v>1220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81</v>
      </c>
      <c r="C1062" t="s">
        <v>1221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81</v>
      </c>
      <c r="C1063" t="s">
        <v>385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81</v>
      </c>
      <c r="C1064" t="s">
        <v>1222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81</v>
      </c>
      <c r="C1065" t="s">
        <v>1223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81</v>
      </c>
      <c r="C1066" t="s">
        <v>1224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81</v>
      </c>
      <c r="C1067" t="s">
        <v>1225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81</v>
      </c>
      <c r="C1068" t="s">
        <v>1226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81</v>
      </c>
      <c r="C1069" t="s">
        <v>386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81</v>
      </c>
      <c r="C1070" t="s">
        <v>1227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81</v>
      </c>
      <c r="C1071" t="s">
        <v>1228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81</v>
      </c>
      <c r="C1072" t="s">
        <v>1229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81</v>
      </c>
      <c r="C1073" t="s">
        <v>1230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81</v>
      </c>
      <c r="C1074" t="s">
        <v>416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81</v>
      </c>
      <c r="C1075" t="s">
        <v>1231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81</v>
      </c>
      <c r="C1076" t="s">
        <v>1232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81</v>
      </c>
      <c r="C1077" t="s">
        <v>1233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81</v>
      </c>
      <c r="C1078" t="s">
        <v>1234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81</v>
      </c>
      <c r="C1079" t="s">
        <v>1235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81</v>
      </c>
      <c r="C1080" t="s">
        <v>1236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81</v>
      </c>
      <c r="C1081" t="s">
        <v>1237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87</v>
      </c>
      <c r="C1082" t="s">
        <v>325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87</v>
      </c>
      <c r="C1083" t="s">
        <v>333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87</v>
      </c>
      <c r="C1084" t="s">
        <v>1238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87</v>
      </c>
      <c r="C1085" t="s">
        <v>326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87</v>
      </c>
      <c r="C1086" t="s">
        <v>1239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87</v>
      </c>
      <c r="C1087" t="s">
        <v>1240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87</v>
      </c>
      <c r="C1088" t="s">
        <v>1241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87</v>
      </c>
      <c r="C1089" t="s">
        <v>327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87</v>
      </c>
      <c r="C1090" t="s">
        <v>328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87</v>
      </c>
      <c r="C1091" t="s">
        <v>340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87</v>
      </c>
      <c r="C1092" t="s">
        <v>341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87</v>
      </c>
      <c r="C1093" t="s">
        <v>1242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87</v>
      </c>
      <c r="C1094" t="s">
        <v>269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87</v>
      </c>
      <c r="C1095" t="s">
        <v>329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87</v>
      </c>
      <c r="C1096" t="s">
        <v>334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290</v>
      </c>
      <c r="C1097" t="s">
        <v>1243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290</v>
      </c>
      <c r="C1098" t="s">
        <v>1244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290</v>
      </c>
      <c r="C1099" t="s">
        <v>1245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290</v>
      </c>
      <c r="C1100" t="s">
        <v>1246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290</v>
      </c>
      <c r="C1101" t="s">
        <v>1247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290</v>
      </c>
      <c r="C1102" t="s">
        <v>1248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290</v>
      </c>
      <c r="C1103" t="s">
        <v>1249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290</v>
      </c>
      <c r="C1104" t="s">
        <v>1250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290</v>
      </c>
      <c r="C1105" t="s">
        <v>1251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290</v>
      </c>
      <c r="C1106" t="s">
        <v>1252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290</v>
      </c>
      <c r="C1107" t="s">
        <v>1253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290</v>
      </c>
      <c r="C1108" t="s">
        <v>1254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290</v>
      </c>
      <c r="C1109" t="s">
        <v>1255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290</v>
      </c>
      <c r="C1110" t="s">
        <v>1256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290</v>
      </c>
      <c r="C1111" t="s">
        <v>1257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290</v>
      </c>
      <c r="C1112" t="s">
        <v>291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290</v>
      </c>
      <c r="C1113" t="s">
        <v>1258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290</v>
      </c>
      <c r="C1114" t="s">
        <v>1259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290</v>
      </c>
      <c r="C1115" t="s">
        <v>1260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290</v>
      </c>
      <c r="C1116" t="s">
        <v>1261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290</v>
      </c>
      <c r="C1117" t="s">
        <v>1262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290</v>
      </c>
      <c r="C1118" t="s">
        <v>1263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290</v>
      </c>
      <c r="C1119" t="s">
        <v>1264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290</v>
      </c>
      <c r="C1120" t="s">
        <v>1265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290</v>
      </c>
      <c r="C1121" t="s">
        <v>1266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290</v>
      </c>
      <c r="C1122" t="s">
        <v>1267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290</v>
      </c>
      <c r="C1123" t="s">
        <v>1268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290</v>
      </c>
      <c r="C1124" t="s">
        <v>1269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290</v>
      </c>
      <c r="C1125" t="s">
        <v>1270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290</v>
      </c>
      <c r="C1126" t="s">
        <v>1271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432</v>
      </c>
      <c r="C1127" t="s">
        <v>1272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432</v>
      </c>
      <c r="C1128" t="s">
        <v>1273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432</v>
      </c>
      <c r="C1129" t="s">
        <v>1274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432</v>
      </c>
      <c r="C1130" t="s">
        <v>1275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434</v>
      </c>
      <c r="C1131" t="s">
        <v>1276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79</v>
      </c>
      <c r="C1132" t="s">
        <v>239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79</v>
      </c>
      <c r="C1133" t="s">
        <v>1277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79</v>
      </c>
      <c r="C1134" t="s">
        <v>1278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79</v>
      </c>
      <c r="C1135" t="s">
        <v>1279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79</v>
      </c>
      <c r="C1136" t="s">
        <v>1280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79</v>
      </c>
      <c r="C1137" t="s">
        <v>1281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79</v>
      </c>
      <c r="C1138" t="s">
        <v>178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79</v>
      </c>
      <c r="C1139" t="s">
        <v>1282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79</v>
      </c>
      <c r="C1140" t="s">
        <v>1283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79</v>
      </c>
      <c r="C1141" t="s">
        <v>1284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79</v>
      </c>
      <c r="C1142" t="s">
        <v>1285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79</v>
      </c>
      <c r="C1143" t="s">
        <v>1286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79</v>
      </c>
      <c r="C1144" t="s">
        <v>1287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79</v>
      </c>
      <c r="C1145" t="s">
        <v>342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79</v>
      </c>
      <c r="C1146" t="s">
        <v>180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79</v>
      </c>
      <c r="C1147" t="s">
        <v>330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79</v>
      </c>
      <c r="C1148" t="s">
        <v>179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79</v>
      </c>
      <c r="C1149" t="s">
        <v>270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79</v>
      </c>
      <c r="C1150" t="s">
        <v>1288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79</v>
      </c>
      <c r="C1151" t="s">
        <v>1289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1290</v>
      </c>
      <c r="C1152" t="s">
        <v>1291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1290</v>
      </c>
      <c r="C1153" t="s">
        <v>1292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1290</v>
      </c>
      <c r="C1154" t="s">
        <v>1293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1290</v>
      </c>
      <c r="C1155" t="s">
        <v>1294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440</v>
      </c>
      <c r="C1156" t="s">
        <v>1295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440</v>
      </c>
      <c r="C1157" t="s">
        <v>1296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440</v>
      </c>
      <c r="C1158" t="s">
        <v>1297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440</v>
      </c>
      <c r="C1159" t="s">
        <v>308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440</v>
      </c>
      <c r="C1160" t="s">
        <v>1298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440</v>
      </c>
      <c r="C1161" t="s">
        <v>309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440</v>
      </c>
      <c r="C1162" t="s">
        <v>1299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440</v>
      </c>
      <c r="C1163" t="s">
        <v>1300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422</v>
      </c>
      <c r="C1164" t="s">
        <v>1301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422</v>
      </c>
      <c r="C1165" t="s">
        <v>1302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428</v>
      </c>
      <c r="C1166" t="s">
        <v>1303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428</v>
      </c>
      <c r="C1167" t="s">
        <v>1304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428</v>
      </c>
      <c r="C1168" t="s">
        <v>394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1305</v>
      </c>
      <c r="C1169" t="s">
        <v>412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1305</v>
      </c>
      <c r="C1170" t="s">
        <v>1306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1305</v>
      </c>
      <c r="C1171" t="s">
        <v>1307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1305</v>
      </c>
      <c r="C1172" t="s">
        <v>1308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1305</v>
      </c>
      <c r="C1173" t="s">
        <v>1309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1305</v>
      </c>
      <c r="C1174" t="s">
        <v>1310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1305</v>
      </c>
      <c r="C1175" t="s">
        <v>1311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1305</v>
      </c>
      <c r="C1176" t="s">
        <v>1312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1305</v>
      </c>
      <c r="C1177" t="s">
        <v>1313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1305</v>
      </c>
      <c r="C1178" t="s">
        <v>1314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1305</v>
      </c>
      <c r="C1179" t="s">
        <v>1315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1305</v>
      </c>
      <c r="C1180" t="s">
        <v>1316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1305</v>
      </c>
      <c r="C1181" t="s">
        <v>1317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1305</v>
      </c>
      <c r="C1182" t="s">
        <v>1318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1305</v>
      </c>
      <c r="C1183" t="s">
        <v>1319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1305</v>
      </c>
      <c r="C1184" t="s">
        <v>1320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1305</v>
      </c>
      <c r="C1185" t="s">
        <v>1321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1305</v>
      </c>
      <c r="C1186" t="s">
        <v>1322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1305</v>
      </c>
      <c r="C1187" t="s">
        <v>1323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1305</v>
      </c>
      <c r="C1188" t="s">
        <v>1324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1305</v>
      </c>
      <c r="C1189" t="s">
        <v>1325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1305</v>
      </c>
      <c r="C1190" t="s">
        <v>1326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435</v>
      </c>
      <c r="C1191" t="s">
        <v>1327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435</v>
      </c>
      <c r="C1192" t="s">
        <v>1328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435</v>
      </c>
      <c r="C1193" t="s">
        <v>1329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435</v>
      </c>
      <c r="C1194" t="s">
        <v>1330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435</v>
      </c>
      <c r="C1195" t="s">
        <v>1331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435</v>
      </c>
      <c r="C1196" t="s">
        <v>1332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435</v>
      </c>
      <c r="C1197" t="s">
        <v>1333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435</v>
      </c>
      <c r="C1198" t="s">
        <v>1334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435</v>
      </c>
      <c r="C1199" t="s">
        <v>1335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435</v>
      </c>
      <c r="C1200" t="s">
        <v>1336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435</v>
      </c>
      <c r="C1201" t="s">
        <v>1337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435</v>
      </c>
      <c r="C1202" t="s">
        <v>1338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435</v>
      </c>
      <c r="C1203" t="s">
        <v>1339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435</v>
      </c>
      <c r="C1204" t="s">
        <v>1340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435</v>
      </c>
      <c r="C1205" t="s">
        <v>1341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435</v>
      </c>
      <c r="C1206" t="s">
        <v>1342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435</v>
      </c>
      <c r="C1207" t="s">
        <v>1343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435</v>
      </c>
      <c r="C1208" t="s">
        <v>1344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435</v>
      </c>
      <c r="C1209" t="s">
        <v>1345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435</v>
      </c>
      <c r="C1210" t="s">
        <v>1346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435</v>
      </c>
      <c r="C1211" t="s">
        <v>1347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435</v>
      </c>
      <c r="C1212" t="s">
        <v>1348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435</v>
      </c>
      <c r="C1213" t="s">
        <v>1349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435</v>
      </c>
      <c r="C1214" t="s">
        <v>1350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435</v>
      </c>
      <c r="C1215" t="s">
        <v>1351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435</v>
      </c>
      <c r="C1216" t="s">
        <v>1352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435</v>
      </c>
      <c r="C1217" t="s">
        <v>1353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435</v>
      </c>
      <c r="C1218" t="s">
        <v>1354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435</v>
      </c>
      <c r="C1219" t="s">
        <v>1355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435</v>
      </c>
      <c r="C1220" t="s">
        <v>1356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435</v>
      </c>
      <c r="C1221" t="s">
        <v>1357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86</v>
      </c>
      <c r="C1222" t="s">
        <v>272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86</v>
      </c>
      <c r="C1223" t="s">
        <v>1358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86</v>
      </c>
      <c r="C1224" t="s">
        <v>1359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86</v>
      </c>
      <c r="C1225" t="s">
        <v>185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86</v>
      </c>
      <c r="C1226" t="s">
        <v>184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86</v>
      </c>
      <c r="C1227" t="s">
        <v>1360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86</v>
      </c>
      <c r="C1228" t="s">
        <v>1361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86</v>
      </c>
      <c r="C1229" t="s">
        <v>1362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86</v>
      </c>
      <c r="C1230" t="s">
        <v>1363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86</v>
      </c>
      <c r="C1231" t="s">
        <v>183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86</v>
      </c>
      <c r="C1232" t="s">
        <v>181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86</v>
      </c>
      <c r="C1233" t="s">
        <v>363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86</v>
      </c>
      <c r="C1234" t="s">
        <v>182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86</v>
      </c>
      <c r="C1235" t="s">
        <v>1364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86</v>
      </c>
      <c r="C1236" t="s">
        <v>1365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86</v>
      </c>
      <c r="C1237" t="s">
        <v>1366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86</v>
      </c>
      <c r="C1238" t="s">
        <v>271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86</v>
      </c>
      <c r="C1239" t="s">
        <v>240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84</v>
      </c>
      <c r="C1240" t="s">
        <v>364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84</v>
      </c>
      <c r="C1241" t="s">
        <v>1367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83</v>
      </c>
      <c r="C1242" t="s">
        <v>1368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83</v>
      </c>
      <c r="C1243" t="s">
        <v>1369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83</v>
      </c>
      <c r="C1244" t="s">
        <v>1370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83</v>
      </c>
      <c r="C1245" t="s">
        <v>1371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83</v>
      </c>
      <c r="C1246" t="s">
        <v>365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83</v>
      </c>
      <c r="C1247" t="s">
        <v>1372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83</v>
      </c>
      <c r="C1248" t="s">
        <v>1373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83</v>
      </c>
      <c r="C1249" t="s">
        <v>1374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83</v>
      </c>
      <c r="C1250" t="s">
        <v>1375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83</v>
      </c>
      <c r="C1251" t="s">
        <v>243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83</v>
      </c>
      <c r="C1252" t="s">
        <v>1376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83</v>
      </c>
      <c r="C1253" t="s">
        <v>366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83</v>
      </c>
      <c r="C1254" t="s">
        <v>335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83</v>
      </c>
      <c r="C1255" t="s">
        <v>273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83</v>
      </c>
      <c r="C1256" t="s">
        <v>274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83</v>
      </c>
      <c r="C1257" t="s">
        <v>1377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83</v>
      </c>
      <c r="C1258" t="s">
        <v>1378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83</v>
      </c>
      <c r="C1259" t="s">
        <v>1379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83</v>
      </c>
      <c r="C1260" t="s">
        <v>1380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83</v>
      </c>
      <c r="C1261" t="s">
        <v>367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83</v>
      </c>
      <c r="C1262" t="s">
        <v>1381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83</v>
      </c>
      <c r="C1263" t="s">
        <v>1382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83</v>
      </c>
      <c r="C1264" t="s">
        <v>241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83</v>
      </c>
      <c r="C1265" t="s">
        <v>1383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83</v>
      </c>
      <c r="C1266" t="s">
        <v>336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83</v>
      </c>
      <c r="C1267" t="s">
        <v>1384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83</v>
      </c>
      <c r="C1268" t="s">
        <v>1385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83</v>
      </c>
      <c r="C1269" t="s">
        <v>242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83</v>
      </c>
      <c r="C1270" t="s">
        <v>1386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83</v>
      </c>
      <c r="C1271" t="s">
        <v>1387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83</v>
      </c>
      <c r="C1272" t="s">
        <v>1388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83</v>
      </c>
      <c r="C1273" t="s">
        <v>1389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83</v>
      </c>
      <c r="C1274" t="s">
        <v>1390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284</v>
      </c>
      <c r="C1275" t="s">
        <v>822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284</v>
      </c>
      <c r="C1276" t="s">
        <v>1391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284</v>
      </c>
      <c r="C1277" t="s">
        <v>1392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284</v>
      </c>
      <c r="C1278" t="s">
        <v>1393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284</v>
      </c>
      <c r="C1279" t="s">
        <v>1394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284</v>
      </c>
      <c r="C1280" t="s">
        <v>1395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284</v>
      </c>
      <c r="C1281" t="s">
        <v>1396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284</v>
      </c>
      <c r="C1282" t="s">
        <v>1397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284</v>
      </c>
      <c r="C1283" t="s">
        <v>1398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284</v>
      </c>
      <c r="C1284" t="s">
        <v>1399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284</v>
      </c>
      <c r="C1285" t="s">
        <v>1400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284</v>
      </c>
      <c r="C1286" t="s">
        <v>1401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284</v>
      </c>
      <c r="C1287" t="s">
        <v>1402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284</v>
      </c>
      <c r="C1288" t="s">
        <v>1403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284</v>
      </c>
      <c r="C1289" t="s">
        <v>1404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284</v>
      </c>
      <c r="C1290" t="s">
        <v>1405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284</v>
      </c>
      <c r="C1291" t="s">
        <v>1406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284</v>
      </c>
      <c r="C1292" t="s">
        <v>1407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284</v>
      </c>
      <c r="C1293" t="s">
        <v>1408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284</v>
      </c>
      <c r="C1294" t="s">
        <v>1409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284</v>
      </c>
      <c r="C1295" t="s">
        <v>1410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284</v>
      </c>
      <c r="C1296" t="s">
        <v>1411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284</v>
      </c>
      <c r="C1297" t="s">
        <v>413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284</v>
      </c>
      <c r="C1298" t="s">
        <v>1412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284</v>
      </c>
      <c r="C1299" t="s">
        <v>1413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284</v>
      </c>
      <c r="C1300" t="s">
        <v>1414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284</v>
      </c>
      <c r="C1301" t="s">
        <v>1415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284</v>
      </c>
      <c r="C1302" t="s">
        <v>1416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284</v>
      </c>
      <c r="C1303" t="s">
        <v>1417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284</v>
      </c>
      <c r="C1304" t="s">
        <v>1418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284</v>
      </c>
      <c r="C1305" t="s">
        <v>1419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284</v>
      </c>
      <c r="C1306" t="s">
        <v>1420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284</v>
      </c>
      <c r="C1307" t="s">
        <v>1421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284</v>
      </c>
      <c r="C1308" t="s">
        <v>1422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284</v>
      </c>
      <c r="C1309" t="s">
        <v>1423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284</v>
      </c>
      <c r="C1310" t="s">
        <v>769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284</v>
      </c>
      <c r="C1311" t="s">
        <v>1424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284</v>
      </c>
      <c r="C1312" t="s">
        <v>1425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284</v>
      </c>
      <c r="C1313" t="s">
        <v>1426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284</v>
      </c>
      <c r="C1314" t="s">
        <v>1427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284</v>
      </c>
      <c r="C1315" t="s">
        <v>1428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284</v>
      </c>
      <c r="C1316" t="s">
        <v>1429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284</v>
      </c>
      <c r="C1317" t="s">
        <v>1430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284</v>
      </c>
      <c r="C1318" t="s">
        <v>1431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284</v>
      </c>
      <c r="C1319" t="s">
        <v>1432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284</v>
      </c>
      <c r="C1320" t="s">
        <v>1433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284</v>
      </c>
      <c r="C1321" t="s">
        <v>1434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284</v>
      </c>
      <c r="C1322" t="s">
        <v>1098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284</v>
      </c>
      <c r="C1323" t="s">
        <v>1435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284</v>
      </c>
      <c r="C1324" t="s">
        <v>1436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284</v>
      </c>
      <c r="C1325" t="s">
        <v>418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284</v>
      </c>
      <c r="C1326" t="s">
        <v>392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284</v>
      </c>
      <c r="C1327" t="s">
        <v>1437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284</v>
      </c>
      <c r="C1328" t="s">
        <v>1438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284</v>
      </c>
      <c r="C1329" t="s">
        <v>1439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284</v>
      </c>
      <c r="C1330" t="s">
        <v>1440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284</v>
      </c>
      <c r="C1331" t="s">
        <v>1441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284</v>
      </c>
      <c r="C1332" t="s">
        <v>1442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284</v>
      </c>
      <c r="C1333" t="s">
        <v>1443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284</v>
      </c>
      <c r="C1334" t="s">
        <v>1444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284</v>
      </c>
      <c r="C1335" t="s">
        <v>1445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284</v>
      </c>
      <c r="C1336" t="s">
        <v>1446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284</v>
      </c>
      <c r="C1337" t="s">
        <v>1447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284</v>
      </c>
      <c r="C1338" t="s">
        <v>1448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284</v>
      </c>
      <c r="C1339" t="s">
        <v>1449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284</v>
      </c>
      <c r="C1340" t="s">
        <v>396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284</v>
      </c>
      <c r="C1341" t="s">
        <v>1450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284</v>
      </c>
      <c r="C1342" t="s">
        <v>1451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284</v>
      </c>
      <c r="C1343" t="s">
        <v>1452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284</v>
      </c>
      <c r="C1344" t="s">
        <v>1453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284</v>
      </c>
      <c r="C1345" t="s">
        <v>1454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284</v>
      </c>
      <c r="C1346" t="s">
        <v>116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284</v>
      </c>
      <c r="C1347" t="s">
        <v>368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284</v>
      </c>
      <c r="C1348" t="s">
        <v>337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284</v>
      </c>
      <c r="C1349" t="s">
        <v>369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284</v>
      </c>
      <c r="C1350" t="s">
        <v>1455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284</v>
      </c>
      <c r="C1351" t="s">
        <v>1456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284</v>
      </c>
      <c r="C1352" t="s">
        <v>370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284</v>
      </c>
      <c r="C1353" t="s">
        <v>371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284</v>
      </c>
      <c r="C1354" t="s">
        <v>331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284</v>
      </c>
      <c r="C1355" t="s">
        <v>338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284</v>
      </c>
      <c r="C1356" t="s">
        <v>343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284</v>
      </c>
      <c r="C1357" t="s">
        <v>1457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284</v>
      </c>
      <c r="C1358" t="s">
        <v>1458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284</v>
      </c>
      <c r="C1359" t="s">
        <v>372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284</v>
      </c>
      <c r="C1360" t="s">
        <v>1459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284</v>
      </c>
      <c r="C1361" t="s">
        <v>1460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284</v>
      </c>
      <c r="C1362" t="s">
        <v>1461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284</v>
      </c>
      <c r="C1363" t="s">
        <v>1462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284</v>
      </c>
      <c r="C1364" t="s">
        <v>1463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284</v>
      </c>
      <c r="C1365" t="s">
        <v>1464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284</v>
      </c>
      <c r="C1366" t="s">
        <v>1465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284</v>
      </c>
      <c r="C1367" t="s">
        <v>285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284</v>
      </c>
      <c r="C1368" t="s">
        <v>1466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284</v>
      </c>
      <c r="C1369" t="s">
        <v>1467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284</v>
      </c>
      <c r="C1370" t="s">
        <v>1468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284</v>
      </c>
      <c r="C1371" t="s">
        <v>1469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284</v>
      </c>
      <c r="C1372" t="s">
        <v>56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284</v>
      </c>
      <c r="C1373" t="s">
        <v>1470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284</v>
      </c>
      <c r="C1374" t="s">
        <v>1471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284</v>
      </c>
      <c r="C1375" t="s">
        <v>1472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284</v>
      </c>
      <c r="C1376" t="s">
        <v>1473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284</v>
      </c>
      <c r="C1377" t="s">
        <v>1474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284</v>
      </c>
      <c r="C1378" t="s">
        <v>1475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284</v>
      </c>
      <c r="C1379" t="s">
        <v>1476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284</v>
      </c>
      <c r="C1380" t="s">
        <v>1477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284</v>
      </c>
      <c r="C1381" t="s">
        <v>1478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284</v>
      </c>
      <c r="C1382" t="s">
        <v>1479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284</v>
      </c>
      <c r="C1383" t="s">
        <v>1480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284</v>
      </c>
      <c r="C1384" t="s">
        <v>1481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284</v>
      </c>
      <c r="C1385" t="s">
        <v>391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284</v>
      </c>
      <c r="C1386" t="s">
        <v>1482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284</v>
      </c>
      <c r="C1387" t="s">
        <v>1483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284</v>
      </c>
      <c r="C1388" t="s">
        <v>1484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284</v>
      </c>
      <c r="C1389" t="s">
        <v>1485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284</v>
      </c>
      <c r="C1390" t="s">
        <v>1486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284</v>
      </c>
      <c r="C1391" t="s">
        <v>293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284</v>
      </c>
      <c r="C1392" t="s">
        <v>288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284</v>
      </c>
      <c r="C1393" t="s">
        <v>1487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284</v>
      </c>
      <c r="C1394" t="s">
        <v>1488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284</v>
      </c>
      <c r="C1395" t="s">
        <v>409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284</v>
      </c>
      <c r="C1396" t="s">
        <v>1489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284</v>
      </c>
      <c r="C1397" t="s">
        <v>1490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284</v>
      </c>
      <c r="C1398" t="s">
        <v>1491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284</v>
      </c>
      <c r="C1399" t="s">
        <v>420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284</v>
      </c>
      <c r="C1400" t="s">
        <v>1492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284</v>
      </c>
      <c r="C1401" t="s">
        <v>1493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284</v>
      </c>
      <c r="C1402" t="s">
        <v>1494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284</v>
      </c>
      <c r="C1403" t="s">
        <v>1495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284</v>
      </c>
      <c r="C1404" t="s">
        <v>419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284</v>
      </c>
      <c r="C1405" t="s">
        <v>1496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284</v>
      </c>
      <c r="C1406" t="s">
        <v>1497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284</v>
      </c>
      <c r="C1407" t="s">
        <v>1498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284</v>
      </c>
      <c r="C1408" t="s">
        <v>1499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284</v>
      </c>
      <c r="C1409" t="s">
        <v>1500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284</v>
      </c>
      <c r="C1410" t="s">
        <v>1501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284</v>
      </c>
      <c r="C1411" t="s">
        <v>1502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284</v>
      </c>
      <c r="C1412" t="s">
        <v>1503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284</v>
      </c>
      <c r="C1413" t="s">
        <v>1504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284</v>
      </c>
      <c r="C1414" t="s">
        <v>1505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284</v>
      </c>
      <c r="C1415" t="s">
        <v>1506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284</v>
      </c>
      <c r="C1416" t="s">
        <v>1507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284</v>
      </c>
      <c r="C1417" t="s">
        <v>1508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284</v>
      </c>
      <c r="C1418" t="s">
        <v>1355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284</v>
      </c>
      <c r="C1419" t="s">
        <v>1509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284</v>
      </c>
      <c r="C1420" t="s">
        <v>1510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284</v>
      </c>
      <c r="C1421" t="s">
        <v>1511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373</v>
      </c>
      <c r="C1422" t="s">
        <v>374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373</v>
      </c>
      <c r="C1423" t="s">
        <v>1512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373</v>
      </c>
      <c r="C1424" t="s">
        <v>1513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373</v>
      </c>
      <c r="C1425" t="s">
        <v>1514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373</v>
      </c>
      <c r="C1426" t="s">
        <v>1515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373</v>
      </c>
      <c r="C1427" t="s">
        <v>1516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373</v>
      </c>
      <c r="C1428" t="s">
        <v>1517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373</v>
      </c>
      <c r="C1429" t="s">
        <v>1518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373</v>
      </c>
      <c r="C1430" t="s">
        <v>1519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373</v>
      </c>
      <c r="C1431" t="s">
        <v>1520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373</v>
      </c>
      <c r="C1432" t="s">
        <v>1521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373</v>
      </c>
      <c r="C1433" t="s">
        <v>1522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373</v>
      </c>
      <c r="C1434" t="s">
        <v>1523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373</v>
      </c>
      <c r="C1435" t="s">
        <v>1524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373</v>
      </c>
      <c r="C1436" t="s">
        <v>1525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373</v>
      </c>
      <c r="C1437" t="s">
        <v>375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373</v>
      </c>
      <c r="C1438" t="s">
        <v>1526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373</v>
      </c>
      <c r="C1439" t="s">
        <v>1527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373</v>
      </c>
      <c r="C1440" t="s">
        <v>376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373</v>
      </c>
      <c r="C1441" t="s">
        <v>1528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373</v>
      </c>
      <c r="C1442" t="s">
        <v>1529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373</v>
      </c>
      <c r="C1443" t="s">
        <v>1530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373</v>
      </c>
      <c r="C1444" t="s">
        <v>1530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373</v>
      </c>
      <c r="C1445" t="s">
        <v>1531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373</v>
      </c>
      <c r="C1446" t="s">
        <v>1532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373</v>
      </c>
      <c r="C1447" t="s">
        <v>1533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373</v>
      </c>
      <c r="C1448" t="s">
        <v>1534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373</v>
      </c>
      <c r="C1449" t="s">
        <v>377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429</v>
      </c>
      <c r="C1450" t="s">
        <v>1535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429</v>
      </c>
      <c r="C1451" t="s">
        <v>1536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429</v>
      </c>
      <c r="C1452" t="s">
        <v>1537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429</v>
      </c>
      <c r="C1453" t="s">
        <v>1538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57</v>
      </c>
      <c r="B1" s="69" t="s">
        <v>46</v>
      </c>
      <c r="C1" s="69" t="s">
        <v>47</v>
      </c>
      <c r="D1" s="69" t="s">
        <v>58</v>
      </c>
      <c r="E1" s="69" t="s">
        <v>59</v>
      </c>
      <c r="F1" s="70" t="s">
        <v>48</v>
      </c>
      <c r="G1" s="70" t="s">
        <v>1</v>
      </c>
      <c r="H1" s="41" t="s">
        <v>60</v>
      </c>
      <c r="I1" s="41" t="s">
        <v>44</v>
      </c>
      <c r="J1" s="42"/>
    </row>
    <row r="2" spans="1:10">
      <c r="A2" s="1" t="s">
        <v>80</v>
      </c>
      <c r="B2" t="s">
        <v>554</v>
      </c>
      <c r="C2" s="1" t="s">
        <v>61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80</v>
      </c>
      <c r="B3" t="s">
        <v>589</v>
      </c>
      <c r="C3" s="1" t="s">
        <v>61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80</v>
      </c>
      <c r="B4" t="s">
        <v>249</v>
      </c>
      <c r="C4" s="1" t="s">
        <v>61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81</v>
      </c>
      <c r="B5" t="s">
        <v>1172</v>
      </c>
      <c r="C5" s="1" t="s">
        <v>61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81</v>
      </c>
      <c r="B6" t="s">
        <v>1231</v>
      </c>
      <c r="C6" s="1" t="s">
        <v>61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81</v>
      </c>
      <c r="B7" t="s">
        <v>1135</v>
      </c>
      <c r="C7" s="1" t="s">
        <v>61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81</v>
      </c>
      <c r="B8" t="s">
        <v>1051</v>
      </c>
      <c r="C8" s="1" t="s">
        <v>61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81</v>
      </c>
      <c r="B9" t="s">
        <v>505</v>
      </c>
      <c r="C9" s="1" t="s">
        <v>61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81</v>
      </c>
      <c r="B10" t="s">
        <v>1068</v>
      </c>
      <c r="C10" s="1" t="s">
        <v>61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81</v>
      </c>
      <c r="B11" t="s">
        <v>378</v>
      </c>
      <c r="C11" s="1" t="s">
        <v>61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81</v>
      </c>
      <c r="B12" t="s">
        <v>1206</v>
      </c>
      <c r="C12" s="1" t="s">
        <v>61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81</v>
      </c>
      <c r="B13" t="s">
        <v>1123</v>
      </c>
      <c r="C13" s="1" t="s">
        <v>61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81</v>
      </c>
      <c r="B14" t="s">
        <v>1124</v>
      </c>
      <c r="C14" s="1" t="s">
        <v>61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81</v>
      </c>
      <c r="B15" t="s">
        <v>102</v>
      </c>
      <c r="C15" s="1" t="s">
        <v>61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81</v>
      </c>
      <c r="B16" t="s">
        <v>379</v>
      </c>
      <c r="C16" s="1" t="s">
        <v>61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81</v>
      </c>
      <c r="B17" t="s">
        <v>1120</v>
      </c>
      <c r="C17" s="1" t="s">
        <v>61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81</v>
      </c>
      <c r="B18" t="s">
        <v>1122</v>
      </c>
      <c r="C18" s="1" t="s">
        <v>61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81</v>
      </c>
      <c r="B19" t="s">
        <v>1156</v>
      </c>
      <c r="C19" s="1" t="s">
        <v>61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81</v>
      </c>
      <c r="B20" t="s">
        <v>380</v>
      </c>
      <c r="C20" s="1" t="s">
        <v>61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81</v>
      </c>
      <c r="B21" s="40" t="s">
        <v>1150</v>
      </c>
      <c r="C21" s="1" t="s">
        <v>61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81</v>
      </c>
      <c r="B22" t="s">
        <v>1148</v>
      </c>
      <c r="C22" s="1" t="s">
        <v>61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81</v>
      </c>
      <c r="B23" t="s">
        <v>1115</v>
      </c>
      <c r="C23" s="1" t="s">
        <v>61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81</v>
      </c>
      <c r="B24" t="s">
        <v>1116</v>
      </c>
      <c r="C24" s="1" t="s">
        <v>61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80</v>
      </c>
      <c r="B25" t="s">
        <v>276</v>
      </c>
      <c r="C25" s="1" t="s">
        <v>61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80</v>
      </c>
      <c r="B26" t="s">
        <v>670</v>
      </c>
      <c r="C26" s="1" t="s">
        <v>61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80</v>
      </c>
      <c r="B27" t="s">
        <v>247</v>
      </c>
      <c r="C27" s="1" t="s">
        <v>61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80</v>
      </c>
      <c r="B28" t="s">
        <v>658</v>
      </c>
      <c r="C28" s="1" t="s">
        <v>61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81</v>
      </c>
      <c r="B29" t="s">
        <v>1069</v>
      </c>
      <c r="C29" s="1" t="s">
        <v>61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81</v>
      </c>
      <c r="B30" t="s">
        <v>1072</v>
      </c>
      <c r="C30" s="1" t="s">
        <v>61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81</v>
      </c>
      <c r="B31" t="s">
        <v>1087</v>
      </c>
      <c r="C31" s="1" t="s">
        <v>61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81</v>
      </c>
      <c r="B32" t="s">
        <v>1079</v>
      </c>
      <c r="C32" s="1" t="s">
        <v>61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81</v>
      </c>
      <c r="B33" t="s">
        <v>381</v>
      </c>
      <c r="C33" s="1" t="s">
        <v>61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81</v>
      </c>
      <c r="B34" t="s">
        <v>1103</v>
      </c>
      <c r="C34" s="1" t="s">
        <v>61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81</v>
      </c>
      <c r="B35" t="s">
        <v>1176</v>
      </c>
      <c r="C35" s="1" t="s">
        <v>61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81</v>
      </c>
      <c r="B36" t="s">
        <v>316</v>
      </c>
      <c r="C36" s="1" t="s">
        <v>61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81</v>
      </c>
      <c r="B37" t="s">
        <v>1052</v>
      </c>
      <c r="C37" s="1" t="s">
        <v>61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81</v>
      </c>
      <c r="B38" t="s">
        <v>1066</v>
      </c>
      <c r="C38" s="1" t="s">
        <v>61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81</v>
      </c>
      <c r="B39" t="s">
        <v>1041</v>
      </c>
      <c r="C39" s="1" t="s">
        <v>61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81</v>
      </c>
      <c r="B40" s="71" t="s">
        <v>1071</v>
      </c>
      <c r="C40" s="1" t="s">
        <v>61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81</v>
      </c>
      <c r="B41" t="s">
        <v>1057</v>
      </c>
      <c r="C41" s="1" t="s">
        <v>61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81</v>
      </c>
      <c r="B42" t="s">
        <v>1059</v>
      </c>
      <c r="C42" s="1" t="s">
        <v>61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81</v>
      </c>
      <c r="B43" t="s">
        <v>1117</v>
      </c>
      <c r="C43" s="1" t="s">
        <v>61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81</v>
      </c>
      <c r="B44" t="s">
        <v>1144</v>
      </c>
      <c r="C44" s="1" t="s">
        <v>61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81</v>
      </c>
      <c r="B45" t="s">
        <v>1145</v>
      </c>
      <c r="C45" s="1" t="s">
        <v>61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81</v>
      </c>
      <c r="B46" t="s">
        <v>1108</v>
      </c>
      <c r="C46" s="1" t="s">
        <v>61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81</v>
      </c>
      <c r="B47" t="s">
        <v>1114</v>
      </c>
      <c r="C47" s="1" t="s">
        <v>61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81</v>
      </c>
      <c r="B48" t="s">
        <v>1046</v>
      </c>
      <c r="C48" s="1" t="s">
        <v>61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81</v>
      </c>
      <c r="B49" t="s">
        <v>1168</v>
      </c>
      <c r="C49" s="1" t="s">
        <v>61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81</v>
      </c>
      <c r="B50" t="s">
        <v>1228</v>
      </c>
      <c r="C50" s="1" t="s">
        <v>61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81</v>
      </c>
      <c r="B51" t="s">
        <v>1230</v>
      </c>
      <c r="C51" s="1" t="s">
        <v>61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81</v>
      </c>
      <c r="B52" t="s">
        <v>1199</v>
      </c>
      <c r="C52" s="1" t="s">
        <v>61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81</v>
      </c>
      <c r="B53" t="s">
        <v>1200</v>
      </c>
      <c r="C53" s="1" t="s">
        <v>61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81</v>
      </c>
      <c r="B54" t="s">
        <v>1198</v>
      </c>
      <c r="C54" s="1" t="s">
        <v>61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81</v>
      </c>
      <c r="B55" t="s">
        <v>1143</v>
      </c>
      <c r="C55" s="1" t="s">
        <v>61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81</v>
      </c>
      <c r="B56" t="s">
        <v>1142</v>
      </c>
      <c r="C56" s="1" t="s">
        <v>61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81</v>
      </c>
      <c r="B57" t="s">
        <v>382</v>
      </c>
      <c r="C57" s="1" t="s">
        <v>61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81</v>
      </c>
      <c r="B58" t="s">
        <v>1217</v>
      </c>
      <c r="C58" s="1" t="s">
        <v>61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81</v>
      </c>
      <c r="B59" t="s">
        <v>383</v>
      </c>
      <c r="C59" s="1" t="s">
        <v>61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81</v>
      </c>
      <c r="B60" t="s">
        <v>1218</v>
      </c>
      <c r="C60" s="1" t="s">
        <v>61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81</v>
      </c>
      <c r="B61" t="s">
        <v>1219</v>
      </c>
      <c r="C61" s="1" t="s">
        <v>61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81</v>
      </c>
      <c r="B62" t="s">
        <v>1216</v>
      </c>
      <c r="C62" s="1" t="s">
        <v>61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81</v>
      </c>
      <c r="B63" t="s">
        <v>384</v>
      </c>
      <c r="C63" s="1" t="s">
        <v>61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81</v>
      </c>
      <c r="B64" t="s">
        <v>1107</v>
      </c>
      <c r="C64" s="1" t="s">
        <v>61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81</v>
      </c>
      <c r="B65" t="s">
        <v>1113</v>
      </c>
      <c r="C65" s="1" t="s">
        <v>61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78</v>
      </c>
      <c r="B66" t="s">
        <v>357</v>
      </c>
      <c r="C66" s="1" t="s">
        <v>61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78</v>
      </c>
      <c r="B67" t="s">
        <v>966</v>
      </c>
      <c r="C67" s="1" t="s">
        <v>61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81</v>
      </c>
      <c r="B68" t="s">
        <v>592</v>
      </c>
      <c r="C68" s="1" t="s">
        <v>61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81</v>
      </c>
      <c r="B69" t="s">
        <v>385</v>
      </c>
      <c r="C69" s="1" t="s">
        <v>61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78</v>
      </c>
      <c r="B70" t="s">
        <v>973</v>
      </c>
      <c r="C70" s="1" t="s">
        <v>61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78</v>
      </c>
      <c r="B71" t="s">
        <v>360</v>
      </c>
      <c r="C71" s="1" t="s">
        <v>61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78</v>
      </c>
      <c r="B72" t="s">
        <v>975</v>
      </c>
      <c r="C72" s="1" t="s">
        <v>61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78</v>
      </c>
      <c r="B73" t="s">
        <v>976</v>
      </c>
      <c r="C73" s="1" t="s">
        <v>61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81</v>
      </c>
      <c r="B74" t="s">
        <v>386</v>
      </c>
      <c r="C74" s="1" t="s">
        <v>61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81</v>
      </c>
      <c r="B75" t="s">
        <v>1187</v>
      </c>
      <c r="C75" s="1" t="s">
        <v>61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81</v>
      </c>
      <c r="B76" t="s">
        <v>387</v>
      </c>
      <c r="C76" s="1" t="s">
        <v>61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81</v>
      </c>
      <c r="B77" t="s">
        <v>1146</v>
      </c>
      <c r="C77" s="1" t="s">
        <v>61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80</v>
      </c>
      <c r="B78" t="s">
        <v>663</v>
      </c>
      <c r="C78" s="1" t="s">
        <v>61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81</v>
      </c>
      <c r="B79" t="s">
        <v>1202</v>
      </c>
      <c r="C79" s="1" t="s">
        <v>61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81</v>
      </c>
      <c r="B80" t="s">
        <v>1093</v>
      </c>
      <c r="C80" s="1" t="s">
        <v>61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81</v>
      </c>
      <c r="B81" t="s">
        <v>1207</v>
      </c>
      <c r="C81" s="1" t="s">
        <v>61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81</v>
      </c>
      <c r="B82" t="s">
        <v>195</v>
      </c>
      <c r="C82" s="1" t="s">
        <v>61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81</v>
      </c>
      <c r="B83" t="s">
        <v>1193</v>
      </c>
      <c r="C83" s="1" t="s">
        <v>61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81</v>
      </c>
      <c r="B84" t="s">
        <v>1153</v>
      </c>
      <c r="C84" s="1" t="s">
        <v>61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81</v>
      </c>
      <c r="B85" t="s">
        <v>388</v>
      </c>
      <c r="C85" s="1" t="s">
        <v>61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81</v>
      </c>
      <c r="B86" t="s">
        <v>389</v>
      </c>
      <c r="C86" s="1" t="s">
        <v>61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81</v>
      </c>
      <c r="B87" t="s">
        <v>1133</v>
      </c>
      <c r="C87" s="1" t="s">
        <v>61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81</v>
      </c>
      <c r="B88" t="s">
        <v>1088</v>
      </c>
      <c r="C88" s="1" t="s">
        <v>61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81</v>
      </c>
      <c r="B89" t="s">
        <v>1040</v>
      </c>
      <c r="C89" s="1" t="s">
        <v>61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81</v>
      </c>
      <c r="B90" t="s">
        <v>1190</v>
      </c>
      <c r="C90" s="1" t="s">
        <v>61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81</v>
      </c>
      <c r="B91" t="s">
        <v>1070</v>
      </c>
      <c r="C91" s="1" t="s">
        <v>61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81</v>
      </c>
      <c r="B92" t="s">
        <v>1195</v>
      </c>
      <c r="C92" s="1" t="s">
        <v>61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81</v>
      </c>
      <c r="B93" t="s">
        <v>1077</v>
      </c>
      <c r="C93" s="1" t="s">
        <v>61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81</v>
      </c>
      <c r="B94" t="s">
        <v>1092</v>
      </c>
      <c r="C94" s="1" t="s">
        <v>61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81</v>
      </c>
      <c r="B95" t="s">
        <v>1223</v>
      </c>
      <c r="C95" s="1" t="s">
        <v>61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438</v>
      </c>
      <c r="B96" t="s">
        <v>443</v>
      </c>
      <c r="C96" s="1" t="s">
        <v>61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438</v>
      </c>
      <c r="B97" t="s">
        <v>444</v>
      </c>
      <c r="C97" s="1" t="s">
        <v>61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81</v>
      </c>
      <c r="B98" t="s">
        <v>1225</v>
      </c>
      <c r="C98" s="1" t="s">
        <v>61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81</v>
      </c>
      <c r="B99" t="s">
        <v>1170</v>
      </c>
      <c r="C99" s="1" t="s">
        <v>61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81</v>
      </c>
      <c r="B100" t="s">
        <v>1169</v>
      </c>
      <c r="C100" s="1" t="s">
        <v>61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81</v>
      </c>
      <c r="B101" t="s">
        <v>390</v>
      </c>
      <c r="C101" s="1" t="s">
        <v>61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81</v>
      </c>
      <c r="B102" t="s">
        <v>1226</v>
      </c>
      <c r="C102" s="1" t="s">
        <v>61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81</v>
      </c>
      <c r="B103" t="s">
        <v>1098</v>
      </c>
      <c r="C103" s="1" t="s">
        <v>61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81</v>
      </c>
      <c r="B104" t="s">
        <v>1174</v>
      </c>
      <c r="C104" s="1" t="s">
        <v>61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81</v>
      </c>
      <c r="B105" t="s">
        <v>1196</v>
      </c>
      <c r="C105" s="1" t="s">
        <v>61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80</v>
      </c>
      <c r="B106" t="s">
        <v>104</v>
      </c>
      <c r="C106" s="1" t="s">
        <v>61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81</v>
      </c>
      <c r="B107" t="s">
        <v>1134</v>
      </c>
      <c r="C107" s="1" t="s">
        <v>61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81</v>
      </c>
      <c r="B108" t="s">
        <v>1111</v>
      </c>
      <c r="C108" s="1" t="s">
        <v>61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80</v>
      </c>
      <c r="B109" t="s">
        <v>553</v>
      </c>
      <c r="C109" s="1" t="s">
        <v>61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81</v>
      </c>
      <c r="B110" t="s">
        <v>1067</v>
      </c>
      <c r="C110" s="1" t="s">
        <v>61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81</v>
      </c>
      <c r="B111" t="s">
        <v>1191</v>
      </c>
      <c r="C111" s="1" t="s">
        <v>61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80</v>
      </c>
      <c r="B112" t="s">
        <v>646</v>
      </c>
      <c r="C112" s="1" t="s">
        <v>61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80</v>
      </c>
      <c r="B113" t="s">
        <v>522</v>
      </c>
      <c r="C113" s="1" t="s">
        <v>61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80</v>
      </c>
      <c r="B114" t="s">
        <v>521</v>
      </c>
      <c r="C114" s="1" t="s">
        <v>61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80</v>
      </c>
      <c r="B115" t="s">
        <v>638</v>
      </c>
      <c r="C115" s="1" t="s">
        <v>61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80</v>
      </c>
      <c r="B116" t="s">
        <v>610</v>
      </c>
      <c r="C116" s="1" t="s">
        <v>61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80</v>
      </c>
      <c r="B117" t="s">
        <v>644</v>
      </c>
      <c r="C117" s="1" t="s">
        <v>61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80</v>
      </c>
      <c r="B118" t="s">
        <v>645</v>
      </c>
      <c r="C118" s="1" t="s">
        <v>61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80</v>
      </c>
      <c r="B119" t="s">
        <v>636</v>
      </c>
      <c r="C119" s="1" t="s">
        <v>61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80</v>
      </c>
      <c r="B120" t="s">
        <v>667</v>
      </c>
      <c r="C120" s="1" t="s">
        <v>61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80</v>
      </c>
      <c r="B121" t="s">
        <v>549</v>
      </c>
      <c r="C121" s="1" t="s">
        <v>61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80</v>
      </c>
      <c r="B122" t="s">
        <v>680</v>
      </c>
      <c r="C122" s="1" t="s">
        <v>61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80</v>
      </c>
      <c r="B123" s="40" t="s">
        <v>124</v>
      </c>
      <c r="C123" s="1" t="s">
        <v>61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80</v>
      </c>
      <c r="B124" t="s">
        <v>574</v>
      </c>
      <c r="C124" s="1" t="s">
        <v>61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80</v>
      </c>
      <c r="B125" t="s">
        <v>96</v>
      </c>
      <c r="C125" s="1" t="s">
        <v>61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80</v>
      </c>
      <c r="B126" t="s">
        <v>571</v>
      </c>
      <c r="C126" s="1" t="s">
        <v>61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80</v>
      </c>
      <c r="B127" t="s">
        <v>555</v>
      </c>
      <c r="C127" s="1" t="s">
        <v>61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80</v>
      </c>
      <c r="B128" t="s">
        <v>508</v>
      </c>
      <c r="C128" s="1" t="s">
        <v>61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80</v>
      </c>
      <c r="B129" t="s">
        <v>661</v>
      </c>
      <c r="C129" s="1" t="s">
        <v>61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81</v>
      </c>
      <c r="B130" t="s">
        <v>1227</v>
      </c>
      <c r="C130" s="1" t="s">
        <v>61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81</v>
      </c>
      <c r="B131" t="s">
        <v>1179</v>
      </c>
      <c r="C131" s="1" t="s">
        <v>61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80</v>
      </c>
      <c r="B132" t="s">
        <v>51</v>
      </c>
      <c r="C132" s="1" t="s">
        <v>61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80</v>
      </c>
      <c r="B133" t="s">
        <v>682</v>
      </c>
      <c r="C133" s="1" t="s">
        <v>61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81</v>
      </c>
      <c r="B134" t="s">
        <v>1136</v>
      </c>
      <c r="C134" s="1" t="s">
        <v>61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81</v>
      </c>
      <c r="B135" t="s">
        <v>1140</v>
      </c>
      <c r="C135" s="1" t="s">
        <v>61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80</v>
      </c>
      <c r="B136" t="s">
        <v>297</v>
      </c>
      <c r="C136" s="1" t="s">
        <v>61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80</v>
      </c>
      <c r="B137" t="s">
        <v>517</v>
      </c>
      <c r="C137" s="1" t="s">
        <v>61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80</v>
      </c>
      <c r="B138" t="s">
        <v>538</v>
      </c>
      <c r="C138" s="1" t="s">
        <v>61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441</v>
      </c>
      <c r="B139" t="s">
        <v>805</v>
      </c>
      <c r="C139" s="1" t="s">
        <v>61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441</v>
      </c>
      <c r="B140" t="s">
        <v>317</v>
      </c>
      <c r="C140" s="1" t="s">
        <v>61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441</v>
      </c>
      <c r="B141" t="s">
        <v>806</v>
      </c>
      <c r="C141" s="1" t="s">
        <v>61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80</v>
      </c>
      <c r="B142" t="s">
        <v>109</v>
      </c>
      <c r="C142" s="1" t="s">
        <v>61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80</v>
      </c>
      <c r="B143" t="s">
        <v>585</v>
      </c>
      <c r="C143" s="1" t="s">
        <v>61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80</v>
      </c>
      <c r="B144" t="s">
        <v>597</v>
      </c>
      <c r="C144" s="1" t="s">
        <v>61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80</v>
      </c>
      <c r="B145" t="s">
        <v>607</v>
      </c>
      <c r="C145" s="1" t="s">
        <v>61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80</v>
      </c>
      <c r="B146" t="s">
        <v>111</v>
      </c>
      <c r="C146" s="1" t="s">
        <v>61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80</v>
      </c>
      <c r="B147" s="40" t="s">
        <v>525</v>
      </c>
      <c r="C147" s="1" t="s">
        <v>61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80</v>
      </c>
      <c r="B148" t="s">
        <v>602</v>
      </c>
      <c r="C148" s="1" t="s">
        <v>61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284</v>
      </c>
      <c r="B149" t="s">
        <v>1404</v>
      </c>
      <c r="C149" s="1" t="s">
        <v>61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284</v>
      </c>
      <c r="B150" t="s">
        <v>1426</v>
      </c>
      <c r="C150" s="1" t="s">
        <v>61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284</v>
      </c>
      <c r="B151" t="s">
        <v>1456</v>
      </c>
      <c r="C151" s="1" t="s">
        <v>61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284</v>
      </c>
      <c r="B152" t="s">
        <v>1394</v>
      </c>
      <c r="C152" s="1" t="s">
        <v>61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284</v>
      </c>
      <c r="B153" t="s">
        <v>368</v>
      </c>
      <c r="C153" s="1" t="s">
        <v>61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284</v>
      </c>
      <c r="B154" t="s">
        <v>1476</v>
      </c>
      <c r="C154" s="1" t="s">
        <v>61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284</v>
      </c>
      <c r="B155" t="s">
        <v>1455</v>
      </c>
      <c r="C155" s="1" t="s">
        <v>61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284</v>
      </c>
      <c r="B156" t="s">
        <v>370</v>
      </c>
      <c r="C156" s="1" t="s">
        <v>61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284</v>
      </c>
      <c r="B157" t="s">
        <v>1422</v>
      </c>
      <c r="C157" s="1" t="s">
        <v>61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373</v>
      </c>
      <c r="B158" t="s">
        <v>375</v>
      </c>
      <c r="C158" s="1" t="s">
        <v>61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373</v>
      </c>
      <c r="B159" t="s">
        <v>1526</v>
      </c>
      <c r="C159" s="1" t="s">
        <v>61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373</v>
      </c>
      <c r="B160" t="s">
        <v>376</v>
      </c>
      <c r="C160" s="1" t="s">
        <v>61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373</v>
      </c>
      <c r="B161" t="s">
        <v>1529</v>
      </c>
      <c r="C161" s="1" t="s">
        <v>61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373</v>
      </c>
      <c r="B162" t="s">
        <v>377</v>
      </c>
      <c r="C162" s="1" t="s">
        <v>61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373</v>
      </c>
      <c r="B163" t="s">
        <v>1534</v>
      </c>
      <c r="C163" s="1" t="s">
        <v>61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373</v>
      </c>
      <c r="B164" t="s">
        <v>374</v>
      </c>
      <c r="C164" s="1" t="s">
        <v>61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373</v>
      </c>
      <c r="B165" t="s">
        <v>1512</v>
      </c>
      <c r="C165" s="1" t="s">
        <v>61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83</v>
      </c>
      <c r="B166" t="s">
        <v>1373</v>
      </c>
      <c r="C166" s="1" t="s">
        <v>61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83</v>
      </c>
      <c r="B167" t="s">
        <v>1372</v>
      </c>
      <c r="C167" s="1" t="s">
        <v>61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83</v>
      </c>
      <c r="B168" t="s">
        <v>1382</v>
      </c>
      <c r="C168" s="1" t="s">
        <v>61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83</v>
      </c>
      <c r="B169" t="s">
        <v>241</v>
      </c>
      <c r="C169" s="1" t="s">
        <v>61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83</v>
      </c>
      <c r="B170" t="s">
        <v>1376</v>
      </c>
      <c r="C170" s="1" t="s">
        <v>61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83</v>
      </c>
      <c r="B171" t="s">
        <v>243</v>
      </c>
      <c r="C171" s="1" t="s">
        <v>61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83</v>
      </c>
      <c r="B172" t="s">
        <v>365</v>
      </c>
      <c r="C172" s="1" t="s">
        <v>61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83</v>
      </c>
      <c r="B173" t="s">
        <v>1378</v>
      </c>
      <c r="C173" s="1" t="s">
        <v>61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83</v>
      </c>
      <c r="B174" t="s">
        <v>1374</v>
      </c>
      <c r="C174" s="1" t="s">
        <v>61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83</v>
      </c>
      <c r="B175" t="s">
        <v>1368</v>
      </c>
      <c r="C175" s="1" t="s">
        <v>61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83</v>
      </c>
      <c r="B176" t="s">
        <v>367</v>
      </c>
      <c r="C176" s="1" t="s">
        <v>61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83</v>
      </c>
      <c r="B177" t="s">
        <v>1384</v>
      </c>
      <c r="C177" s="1" t="s">
        <v>61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83</v>
      </c>
      <c r="B178" t="s">
        <v>1385</v>
      </c>
      <c r="C178" s="1" t="s">
        <v>61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83</v>
      </c>
      <c r="B179" t="s">
        <v>1383</v>
      </c>
      <c r="C179" s="1" t="s">
        <v>61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83</v>
      </c>
      <c r="B180" t="s">
        <v>242</v>
      </c>
      <c r="C180" s="1" t="s">
        <v>61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83</v>
      </c>
      <c r="B181" t="s">
        <v>335</v>
      </c>
      <c r="C181" s="1" t="s">
        <v>61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83</v>
      </c>
      <c r="B182" t="s">
        <v>1389</v>
      </c>
      <c r="C182" s="1" t="s">
        <v>61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435</v>
      </c>
      <c r="B183" t="s">
        <v>1351</v>
      </c>
      <c r="C183" s="1" t="s">
        <v>61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435</v>
      </c>
      <c r="B184" t="s">
        <v>1329</v>
      </c>
      <c r="C184" s="1" t="s">
        <v>61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435</v>
      </c>
      <c r="B185" t="s">
        <v>1350</v>
      </c>
      <c r="C185" s="1" t="s">
        <v>61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435</v>
      </c>
      <c r="B186" t="s">
        <v>1353</v>
      </c>
      <c r="C186" s="1" t="s">
        <v>61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435</v>
      </c>
      <c r="B187" t="s">
        <v>1346</v>
      </c>
      <c r="C187" s="1" t="s">
        <v>61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435</v>
      </c>
      <c r="B188" t="s">
        <v>1354</v>
      </c>
      <c r="C188" s="1" t="s">
        <v>61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435</v>
      </c>
      <c r="B189" t="s">
        <v>1335</v>
      </c>
      <c r="C189" s="1" t="s">
        <v>61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435</v>
      </c>
      <c r="B190" t="s">
        <v>1336</v>
      </c>
      <c r="C190" s="1" t="s">
        <v>61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435</v>
      </c>
      <c r="B191" t="s">
        <v>1355</v>
      </c>
      <c r="C191" s="1" t="s">
        <v>61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435</v>
      </c>
      <c r="B192" t="s">
        <v>1331</v>
      </c>
      <c r="C192" s="1" t="s">
        <v>61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435</v>
      </c>
      <c r="B193" t="s">
        <v>1356</v>
      </c>
      <c r="C193" s="1" t="s">
        <v>61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433</v>
      </c>
      <c r="B194" t="s">
        <v>461</v>
      </c>
      <c r="C194" s="1" t="s">
        <v>61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433</v>
      </c>
      <c r="B195" t="s">
        <v>459</v>
      </c>
      <c r="C195" s="1" t="s">
        <v>61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284</v>
      </c>
      <c r="B196" t="s">
        <v>1496</v>
      </c>
      <c r="C196" s="1" t="s">
        <v>61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284</v>
      </c>
      <c r="B197" t="s">
        <v>1445</v>
      </c>
      <c r="C197" s="1" t="s">
        <v>61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284</v>
      </c>
      <c r="B198" t="s">
        <v>391</v>
      </c>
      <c r="C198" s="1" t="s">
        <v>61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284</v>
      </c>
      <c r="B199" t="s">
        <v>1466</v>
      </c>
      <c r="C199" s="1" t="s">
        <v>61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427</v>
      </c>
      <c r="B200" t="s">
        <v>827</v>
      </c>
      <c r="C200" s="1" t="s">
        <v>61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427</v>
      </c>
      <c r="B201" t="s">
        <v>838</v>
      </c>
      <c r="C201" s="1" t="s">
        <v>61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427</v>
      </c>
      <c r="B202" t="s">
        <v>854</v>
      </c>
      <c r="C202" s="1" t="s">
        <v>61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427</v>
      </c>
      <c r="B203" t="s">
        <v>851</v>
      </c>
      <c r="C203" s="1" t="s">
        <v>61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284</v>
      </c>
      <c r="B204" t="s">
        <v>392</v>
      </c>
      <c r="C204" s="1" t="s">
        <v>61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284</v>
      </c>
      <c r="B205" t="s">
        <v>1468</v>
      </c>
      <c r="C205" s="1" t="s">
        <v>61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284</v>
      </c>
      <c r="B206" t="s">
        <v>1395</v>
      </c>
      <c r="C206" s="1" t="s">
        <v>61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284</v>
      </c>
      <c r="B207" t="s">
        <v>1414</v>
      </c>
      <c r="C207" s="1" t="s">
        <v>61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284</v>
      </c>
      <c r="B208" t="s">
        <v>1448</v>
      </c>
      <c r="C208" s="1" t="s">
        <v>61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284</v>
      </c>
      <c r="B209" t="s">
        <v>1447</v>
      </c>
      <c r="C209" s="1" t="s">
        <v>61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427</v>
      </c>
      <c r="B210" t="s">
        <v>822</v>
      </c>
      <c r="C210" s="1" t="s">
        <v>61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284</v>
      </c>
      <c r="B211" t="s">
        <v>1483</v>
      </c>
      <c r="C211" s="1" t="s">
        <v>61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284</v>
      </c>
      <c r="B212" t="s">
        <v>1467</v>
      </c>
      <c r="C212" s="1" t="s">
        <v>61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284</v>
      </c>
      <c r="B213" t="s">
        <v>285</v>
      </c>
      <c r="C213" s="1" t="s">
        <v>61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284</v>
      </c>
      <c r="B214" t="s">
        <v>56</v>
      </c>
      <c r="C214" s="1" t="s">
        <v>61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284</v>
      </c>
      <c r="B215" t="s">
        <v>1418</v>
      </c>
      <c r="C215" s="1" t="s">
        <v>61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284</v>
      </c>
      <c r="B216" t="s">
        <v>1464</v>
      </c>
      <c r="C216" s="1" t="s">
        <v>61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284</v>
      </c>
      <c r="B217" t="s">
        <v>1429</v>
      </c>
      <c r="C217" s="1" t="s">
        <v>61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427</v>
      </c>
      <c r="B218" t="s">
        <v>859</v>
      </c>
      <c r="C218" s="1" t="s">
        <v>61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284</v>
      </c>
      <c r="B219" t="s">
        <v>1413</v>
      </c>
      <c r="C219" s="1" t="s">
        <v>61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85</v>
      </c>
      <c r="B220" t="s">
        <v>231</v>
      </c>
      <c r="C220" s="1" t="s">
        <v>61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85</v>
      </c>
      <c r="B221" t="s">
        <v>263</v>
      </c>
      <c r="C221" s="1" t="s">
        <v>61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85</v>
      </c>
      <c r="B222" t="s">
        <v>233</v>
      </c>
      <c r="C222" s="1" t="s">
        <v>61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85</v>
      </c>
      <c r="B223" t="s">
        <v>232</v>
      </c>
      <c r="C223" s="1" t="s">
        <v>61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284</v>
      </c>
      <c r="B224" t="s">
        <v>1479</v>
      </c>
      <c r="C224" s="1" t="s">
        <v>61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878</v>
      </c>
      <c r="C225" s="1" t="s">
        <v>61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870</v>
      </c>
      <c r="C226" s="1" t="s">
        <v>61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887</v>
      </c>
      <c r="C227" s="1" t="s">
        <v>61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885</v>
      </c>
      <c r="C228" s="1" t="s">
        <v>61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879</v>
      </c>
      <c r="C229" s="1" t="s">
        <v>61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886</v>
      </c>
      <c r="C230" s="1" t="s">
        <v>61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883</v>
      </c>
      <c r="C231" s="1" t="s">
        <v>61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882</v>
      </c>
      <c r="C232" s="1" t="s">
        <v>61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284</v>
      </c>
      <c r="B233" t="s">
        <v>1391</v>
      </c>
      <c r="C233" s="1" t="s">
        <v>61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78</v>
      </c>
      <c r="B234" t="s">
        <v>306</v>
      </c>
      <c r="C234" s="1" t="s">
        <v>61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78</v>
      </c>
      <c r="B235" t="s">
        <v>980</v>
      </c>
      <c r="C235" s="1" t="s">
        <v>61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284</v>
      </c>
      <c r="B236" t="s">
        <v>1438</v>
      </c>
      <c r="C236" s="1" t="s">
        <v>61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80</v>
      </c>
      <c r="B237" t="s">
        <v>618</v>
      </c>
      <c r="C237" s="1" t="s">
        <v>61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80</v>
      </c>
      <c r="B238" t="s">
        <v>619</v>
      </c>
      <c r="C238" s="1" t="s">
        <v>61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425</v>
      </c>
      <c r="B239" t="s">
        <v>446</v>
      </c>
      <c r="C239" s="1" t="s">
        <v>61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81</v>
      </c>
      <c r="B240" t="s">
        <v>1121</v>
      </c>
      <c r="C240" s="1" t="s">
        <v>61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427</v>
      </c>
      <c r="B241" t="s">
        <v>852</v>
      </c>
      <c r="C241" s="1" t="s">
        <v>61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430</v>
      </c>
      <c r="B242" t="s">
        <v>925</v>
      </c>
      <c r="C242" s="1" t="s">
        <v>61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78</v>
      </c>
      <c r="B243" t="s">
        <v>973</v>
      </c>
      <c r="C243" s="1" t="s">
        <v>61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81</v>
      </c>
      <c r="B244" t="s">
        <v>1165</v>
      </c>
      <c r="C244" s="1" t="s">
        <v>61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81</v>
      </c>
      <c r="B245" t="s">
        <v>1182</v>
      </c>
      <c r="C245" s="1" t="s">
        <v>61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81</v>
      </c>
      <c r="B246" t="s">
        <v>1159</v>
      </c>
      <c r="C246" s="1" t="s">
        <v>61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81</v>
      </c>
      <c r="B247" t="s">
        <v>1050</v>
      </c>
      <c r="C247" s="1" t="s">
        <v>61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81</v>
      </c>
      <c r="B248" t="s">
        <v>1186</v>
      </c>
      <c r="C248" s="1" t="s">
        <v>61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81</v>
      </c>
      <c r="B249" t="s">
        <v>1166</v>
      </c>
      <c r="C249" s="1" t="s">
        <v>61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80</v>
      </c>
      <c r="B250" t="s">
        <v>635</v>
      </c>
      <c r="C250" s="1" t="s">
        <v>61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80</v>
      </c>
      <c r="B251" t="s">
        <v>508</v>
      </c>
      <c r="C251" s="1" t="s">
        <v>61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423</v>
      </c>
      <c r="B252" t="s">
        <v>992</v>
      </c>
      <c r="C252" s="1" t="s">
        <v>61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427</v>
      </c>
      <c r="B253" t="s">
        <v>855</v>
      </c>
      <c r="C253" s="1" t="s">
        <v>61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427</v>
      </c>
      <c r="B254" t="s">
        <v>840</v>
      </c>
      <c r="C254" s="1" t="s">
        <v>61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427</v>
      </c>
      <c r="B255" t="s">
        <v>851</v>
      </c>
      <c r="C255" s="1" t="s">
        <v>61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76</v>
      </c>
      <c r="B256" t="s">
        <v>995</v>
      </c>
      <c r="C256" s="1" t="s">
        <v>61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427</v>
      </c>
      <c r="B257" t="s">
        <v>846</v>
      </c>
      <c r="C257" s="1" t="s">
        <v>61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79</v>
      </c>
      <c r="B258" t="s">
        <v>1283</v>
      </c>
      <c r="C258" s="1" t="s">
        <v>61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80</v>
      </c>
      <c r="B259" t="s">
        <v>96</v>
      </c>
      <c r="C259" s="1" t="s">
        <v>61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81</v>
      </c>
      <c r="B260" t="s">
        <v>316</v>
      </c>
      <c r="C260" s="1" t="s">
        <v>61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81</v>
      </c>
      <c r="B261" t="s">
        <v>1043</v>
      </c>
      <c r="C261" s="1" t="s">
        <v>61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81</v>
      </c>
      <c r="B262" t="s">
        <v>1117</v>
      </c>
      <c r="C262" s="1" t="s">
        <v>61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81</v>
      </c>
      <c r="B263" t="s">
        <v>1046</v>
      </c>
      <c r="C263" s="1" t="s">
        <v>61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81</v>
      </c>
      <c r="B264" t="s">
        <v>1188</v>
      </c>
      <c r="C264" s="1" t="s">
        <v>61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81</v>
      </c>
      <c r="B265" t="s">
        <v>1192</v>
      </c>
      <c r="C265" s="1" t="s">
        <v>61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81</v>
      </c>
      <c r="B266" t="s">
        <v>1168</v>
      </c>
      <c r="C266" s="1" t="s">
        <v>61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81</v>
      </c>
      <c r="B267" t="s">
        <v>382</v>
      </c>
      <c r="C267" s="1" t="s">
        <v>61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81</v>
      </c>
      <c r="B268" t="s">
        <v>1207</v>
      </c>
      <c r="C268" s="1" t="s">
        <v>61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81</v>
      </c>
      <c r="B269" t="s">
        <v>393</v>
      </c>
      <c r="C269" s="1" t="s">
        <v>61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81</v>
      </c>
      <c r="B270" t="s">
        <v>1077</v>
      </c>
      <c r="C270" s="1" t="s">
        <v>61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81</v>
      </c>
      <c r="B271" t="s">
        <v>1199</v>
      </c>
      <c r="C271" s="1" t="s">
        <v>61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81</v>
      </c>
      <c r="B272" t="s">
        <v>1106</v>
      </c>
      <c r="C272" s="1" t="s">
        <v>61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81</v>
      </c>
      <c r="B273" t="s">
        <v>195</v>
      </c>
      <c r="C273" s="1" t="s">
        <v>61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81</v>
      </c>
      <c r="B274" t="s">
        <v>384</v>
      </c>
      <c r="C274" s="1" t="s">
        <v>61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81</v>
      </c>
      <c r="B275" t="s">
        <v>1041</v>
      </c>
      <c r="C275" s="1" t="s">
        <v>61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81</v>
      </c>
      <c r="B276" t="s">
        <v>1190</v>
      </c>
      <c r="C276" s="1" t="s">
        <v>61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81</v>
      </c>
      <c r="B277" t="s">
        <v>360</v>
      </c>
      <c r="C277" s="1" t="s">
        <v>61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81</v>
      </c>
      <c r="B278" t="s">
        <v>1187</v>
      </c>
      <c r="C278" s="1" t="s">
        <v>61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81</v>
      </c>
      <c r="B279" t="s">
        <v>1191</v>
      </c>
      <c r="C279" s="1" t="s">
        <v>61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81</v>
      </c>
      <c r="B280" t="s">
        <v>1056</v>
      </c>
      <c r="C280" s="1" t="s">
        <v>61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81</v>
      </c>
      <c r="B281" t="s">
        <v>1160</v>
      </c>
      <c r="C281" s="1" t="s">
        <v>61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80</v>
      </c>
      <c r="B282" t="s">
        <v>667</v>
      </c>
      <c r="C282" s="1" t="s">
        <v>61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54</v>
      </c>
      <c r="C283" s="1" t="s">
        <v>61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80</v>
      </c>
      <c r="B284" t="s">
        <v>665</v>
      </c>
      <c r="C284" s="1" t="s">
        <v>61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80</v>
      </c>
      <c r="B285" t="s">
        <v>550</v>
      </c>
      <c r="C285" s="1" t="s">
        <v>61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79</v>
      </c>
      <c r="B286" t="s">
        <v>1284</v>
      </c>
      <c r="C286" s="1" t="s">
        <v>61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428</v>
      </c>
      <c r="B287" t="s">
        <v>1303</v>
      </c>
      <c r="C287" s="1" t="s">
        <v>61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428</v>
      </c>
      <c r="B288" t="s">
        <v>1304</v>
      </c>
      <c r="C288" s="1" t="s">
        <v>61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428</v>
      </c>
      <c r="B289" t="s">
        <v>394</v>
      </c>
      <c r="C289" s="1" t="s">
        <v>61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80</v>
      </c>
      <c r="B290" t="s">
        <v>111</v>
      </c>
      <c r="C290" s="1" t="s">
        <v>61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80</v>
      </c>
      <c r="B291" s="40" t="s">
        <v>525</v>
      </c>
      <c r="C291" s="1" t="s">
        <v>61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436</v>
      </c>
      <c r="B292" t="s">
        <v>813</v>
      </c>
      <c r="C292" s="1" t="s">
        <v>61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436</v>
      </c>
      <c r="B293" t="s">
        <v>815</v>
      </c>
      <c r="C293" s="1" t="s">
        <v>61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436</v>
      </c>
      <c r="B294" t="s">
        <v>814</v>
      </c>
      <c r="C294" s="1" t="s">
        <v>61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284</v>
      </c>
      <c r="B295" t="s">
        <v>1451</v>
      </c>
      <c r="C295" s="1" t="s">
        <v>61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284</v>
      </c>
      <c r="B296" t="s">
        <v>1418</v>
      </c>
      <c r="C296" s="1" t="s">
        <v>61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284</v>
      </c>
      <c r="B297" t="s">
        <v>1497</v>
      </c>
      <c r="C297" s="1" t="s">
        <v>61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284</v>
      </c>
      <c r="B298" t="s">
        <v>1483</v>
      </c>
      <c r="C298" s="1" t="s">
        <v>61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284</v>
      </c>
      <c r="B299" t="s">
        <v>1391</v>
      </c>
      <c r="C299" s="1" t="s">
        <v>61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284</v>
      </c>
      <c r="B300" t="s">
        <v>1482</v>
      </c>
      <c r="C300" s="1" t="s">
        <v>61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284</v>
      </c>
      <c r="B301" t="s">
        <v>1413</v>
      </c>
      <c r="C301" s="1" t="s">
        <v>61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284</v>
      </c>
      <c r="B302" t="s">
        <v>1467</v>
      </c>
      <c r="C302" s="1" t="s">
        <v>61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284</v>
      </c>
      <c r="B303" t="s">
        <v>285</v>
      </c>
      <c r="C303" s="1" t="s">
        <v>61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284</v>
      </c>
      <c r="B304" t="s">
        <v>1465</v>
      </c>
      <c r="C304" s="1" t="s">
        <v>61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435</v>
      </c>
      <c r="B305" t="s">
        <v>1334</v>
      </c>
      <c r="C305" s="1" t="s">
        <v>61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435</v>
      </c>
      <c r="B306" t="s">
        <v>1336</v>
      </c>
      <c r="C306" s="1" t="s">
        <v>61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435</v>
      </c>
      <c r="B307" t="s">
        <v>1332</v>
      </c>
      <c r="C307" s="1" t="s">
        <v>61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435</v>
      </c>
      <c r="B308" t="s">
        <v>1347</v>
      </c>
      <c r="C308" s="1" t="s">
        <v>61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435</v>
      </c>
      <c r="B309" t="s">
        <v>1354</v>
      </c>
      <c r="C309" s="1" t="s">
        <v>61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435</v>
      </c>
      <c r="B310" t="s">
        <v>1348</v>
      </c>
      <c r="C310" s="1" t="s">
        <v>61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284</v>
      </c>
      <c r="B311" t="s">
        <v>331</v>
      </c>
      <c r="C311" s="1" t="s">
        <v>61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284</v>
      </c>
      <c r="B312" t="s">
        <v>338</v>
      </c>
      <c r="C312" s="1" t="s">
        <v>61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284</v>
      </c>
      <c r="B313" t="s">
        <v>1448</v>
      </c>
      <c r="C313" s="1" t="s">
        <v>61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284</v>
      </c>
      <c r="B314" t="s">
        <v>1447</v>
      </c>
      <c r="C314" s="1" t="s">
        <v>61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284</v>
      </c>
      <c r="B315" t="s">
        <v>1427</v>
      </c>
      <c r="C315" s="1" t="s">
        <v>61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78</v>
      </c>
      <c r="B316" t="s">
        <v>976</v>
      </c>
      <c r="C316" s="1" t="s">
        <v>61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78</v>
      </c>
      <c r="B317" t="s">
        <v>975</v>
      </c>
      <c r="C317" s="1" t="s">
        <v>61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284</v>
      </c>
      <c r="B318" t="s">
        <v>1453</v>
      </c>
      <c r="C318" s="1" t="s">
        <v>61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284</v>
      </c>
      <c r="B319" t="s">
        <v>1476</v>
      </c>
      <c r="C319" s="1" t="s">
        <v>61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284</v>
      </c>
      <c r="B320" t="s">
        <v>1421</v>
      </c>
      <c r="C320" s="1" t="s">
        <v>61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284</v>
      </c>
      <c r="B321" t="s">
        <v>1422</v>
      </c>
      <c r="C321" s="1" t="s">
        <v>61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284</v>
      </c>
      <c r="B322" t="s">
        <v>1404</v>
      </c>
      <c r="C322" s="1" t="s">
        <v>61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284</v>
      </c>
      <c r="B323" t="s">
        <v>1455</v>
      </c>
      <c r="C323" s="1" t="s">
        <v>61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284</v>
      </c>
      <c r="B324" t="s">
        <v>1474</v>
      </c>
      <c r="C324" s="1" t="s">
        <v>61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284</v>
      </c>
      <c r="B325" t="s">
        <v>1471</v>
      </c>
      <c r="C325" s="1" t="s">
        <v>61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284</v>
      </c>
      <c r="B326" t="s">
        <v>1439</v>
      </c>
      <c r="C326" s="1" t="s">
        <v>61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284</v>
      </c>
      <c r="B327" t="s">
        <v>1456</v>
      </c>
      <c r="C327" s="1" t="s">
        <v>61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284</v>
      </c>
      <c r="B328" t="s">
        <v>1394</v>
      </c>
      <c r="C328" s="1" t="s">
        <v>61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284</v>
      </c>
      <c r="B329" t="s">
        <v>1406</v>
      </c>
      <c r="C329" s="1" t="s">
        <v>61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284</v>
      </c>
      <c r="B330" t="s">
        <v>368</v>
      </c>
      <c r="C330" s="1" t="s">
        <v>61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80</v>
      </c>
      <c r="B331" t="s">
        <v>532</v>
      </c>
      <c r="C331" s="1" t="s">
        <v>61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80</v>
      </c>
      <c r="B332" t="s">
        <v>585</v>
      </c>
      <c r="C332" s="1" t="s">
        <v>61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80</v>
      </c>
      <c r="B333" t="s">
        <v>607</v>
      </c>
      <c r="C333" s="1" t="s">
        <v>61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83</v>
      </c>
      <c r="B334" t="s">
        <v>1373</v>
      </c>
      <c r="C334" s="1" t="s">
        <v>61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83</v>
      </c>
      <c r="B335" t="s">
        <v>1372</v>
      </c>
      <c r="C335" s="1" t="s">
        <v>61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83</v>
      </c>
      <c r="B336" t="s">
        <v>1382</v>
      </c>
      <c r="C336" s="1" t="s">
        <v>61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83</v>
      </c>
      <c r="B337" t="s">
        <v>241</v>
      </c>
      <c r="C337" s="1" t="s">
        <v>61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83</v>
      </c>
      <c r="B338" t="s">
        <v>1376</v>
      </c>
      <c r="C338" s="1" t="s">
        <v>61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83</v>
      </c>
      <c r="B339" t="s">
        <v>243</v>
      </c>
      <c r="C339" s="1" t="s">
        <v>61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83</v>
      </c>
      <c r="B340" t="s">
        <v>365</v>
      </c>
      <c r="C340" s="1" t="s">
        <v>61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83</v>
      </c>
      <c r="B341" t="s">
        <v>1378</v>
      </c>
      <c r="C341" s="1" t="s">
        <v>61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83</v>
      </c>
      <c r="B342" t="s">
        <v>1368</v>
      </c>
      <c r="C342" s="1" t="s">
        <v>61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83</v>
      </c>
      <c r="B343" t="s">
        <v>367</v>
      </c>
      <c r="C343" s="1" t="s">
        <v>61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83</v>
      </c>
      <c r="B344" t="s">
        <v>1385</v>
      </c>
      <c r="C344" s="1" t="s">
        <v>61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83</v>
      </c>
      <c r="B345" t="s">
        <v>1389</v>
      </c>
      <c r="C345" s="1" t="s">
        <v>61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83</v>
      </c>
      <c r="B346" t="s">
        <v>242</v>
      </c>
      <c r="C346" s="1" t="s">
        <v>61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83</v>
      </c>
      <c r="B347" t="s">
        <v>1384</v>
      </c>
      <c r="C347" s="1" t="s">
        <v>61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81</v>
      </c>
      <c r="B348" t="s">
        <v>1060</v>
      </c>
      <c r="C348" s="1" t="s">
        <v>61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81</v>
      </c>
      <c r="B349" t="s">
        <v>1073</v>
      </c>
      <c r="C349" s="1" t="s">
        <v>61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77</v>
      </c>
      <c r="B350" t="s">
        <v>782</v>
      </c>
      <c r="C350" s="1" t="s">
        <v>61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77</v>
      </c>
      <c r="B351" t="s">
        <v>777</v>
      </c>
      <c r="C351" s="1" t="s">
        <v>61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77</v>
      </c>
      <c r="B352" t="s">
        <v>793</v>
      </c>
      <c r="C352" s="1" t="s">
        <v>61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77</v>
      </c>
      <c r="B353" t="s">
        <v>130</v>
      </c>
      <c r="C353" s="1" t="s">
        <v>61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77</v>
      </c>
      <c r="B354" t="s">
        <v>395</v>
      </c>
      <c r="C354" s="1" t="s">
        <v>61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77</v>
      </c>
      <c r="B355" t="s">
        <v>764</v>
      </c>
      <c r="C355" s="1" t="s">
        <v>61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77</v>
      </c>
      <c r="B356" t="s">
        <v>783</v>
      </c>
      <c r="C356" s="1" t="s">
        <v>61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427</v>
      </c>
      <c r="B357" t="s">
        <v>860</v>
      </c>
      <c r="C357" s="1" t="s">
        <v>61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83</v>
      </c>
      <c r="B358" t="s">
        <v>1374</v>
      </c>
      <c r="C358" s="1" t="s">
        <v>61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83</v>
      </c>
      <c r="B359" t="s">
        <v>1377</v>
      </c>
      <c r="C359" s="1" t="s">
        <v>61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83</v>
      </c>
      <c r="B360" t="s">
        <v>1383</v>
      </c>
      <c r="C360" s="1" t="s">
        <v>61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83</v>
      </c>
      <c r="B361" t="s">
        <v>336</v>
      </c>
      <c r="C361" s="1" t="s">
        <v>61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83</v>
      </c>
      <c r="B362" t="s">
        <v>1388</v>
      </c>
      <c r="C362" s="1" t="s">
        <v>61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83</v>
      </c>
      <c r="B363" t="s">
        <v>1390</v>
      </c>
      <c r="C363" s="1" t="s">
        <v>61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77</v>
      </c>
      <c r="B364" t="s">
        <v>279</v>
      </c>
      <c r="C364" s="1" t="s">
        <v>61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75</v>
      </c>
      <c r="B365" t="s">
        <v>1026</v>
      </c>
      <c r="C365" s="1" t="s">
        <v>61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79</v>
      </c>
      <c r="B366" t="s">
        <v>1286</v>
      </c>
      <c r="C366" s="1" t="s">
        <v>61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79</v>
      </c>
      <c r="B367" t="s">
        <v>1280</v>
      </c>
      <c r="C367" s="1" t="s">
        <v>61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441</v>
      </c>
      <c r="B368" t="s">
        <v>805</v>
      </c>
      <c r="C368" s="1" t="s">
        <v>61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441</v>
      </c>
      <c r="B369" t="s">
        <v>317</v>
      </c>
      <c r="C369" s="1" t="s">
        <v>61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441</v>
      </c>
      <c r="B370" t="s">
        <v>806</v>
      </c>
      <c r="C370" s="1" t="s">
        <v>61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81</v>
      </c>
      <c r="B371" t="s">
        <v>1079</v>
      </c>
      <c r="C371" s="1" t="s">
        <v>61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81</v>
      </c>
      <c r="B372" t="s">
        <v>1092</v>
      </c>
      <c r="C372" s="1" t="s">
        <v>61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81</v>
      </c>
      <c r="B373" t="s">
        <v>1093</v>
      </c>
      <c r="C373" s="1" t="s">
        <v>61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81</v>
      </c>
      <c r="B374" t="s">
        <v>1116</v>
      </c>
      <c r="C374" s="1" t="s">
        <v>61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81</v>
      </c>
      <c r="B375" t="s">
        <v>1202</v>
      </c>
      <c r="C375" s="1" t="s">
        <v>61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81</v>
      </c>
      <c r="B376" t="s">
        <v>1223</v>
      </c>
      <c r="C376" s="1" t="s">
        <v>61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81</v>
      </c>
      <c r="B377" t="s">
        <v>1064</v>
      </c>
      <c r="C377" s="1" t="s">
        <v>61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284</v>
      </c>
      <c r="B378" t="s">
        <v>1395</v>
      </c>
      <c r="C378" s="1" t="s">
        <v>61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284</v>
      </c>
      <c r="B379" t="s">
        <v>1468</v>
      </c>
      <c r="C379" s="1" t="s">
        <v>61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78</v>
      </c>
      <c r="B380" t="s">
        <v>140</v>
      </c>
      <c r="C380" s="1" t="s">
        <v>61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83</v>
      </c>
      <c r="B381" t="s">
        <v>1372</v>
      </c>
      <c r="C381" s="1" t="s">
        <v>61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83</v>
      </c>
      <c r="B382" t="s">
        <v>241</v>
      </c>
      <c r="C382" s="1" t="s">
        <v>61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83</v>
      </c>
      <c r="B383" t="s">
        <v>1376</v>
      </c>
      <c r="C383" s="1" t="s">
        <v>61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83</v>
      </c>
      <c r="B384" t="s">
        <v>243</v>
      </c>
      <c r="C384" s="1" t="s">
        <v>61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83</v>
      </c>
      <c r="B385" t="s">
        <v>365</v>
      </c>
      <c r="C385" s="1" t="s">
        <v>61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83</v>
      </c>
      <c r="B386" t="s">
        <v>1378</v>
      </c>
      <c r="C386" s="1" t="s">
        <v>61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83</v>
      </c>
      <c r="B387" t="s">
        <v>1374</v>
      </c>
      <c r="C387" s="1" t="s">
        <v>61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83</v>
      </c>
      <c r="B388" t="s">
        <v>1368</v>
      </c>
      <c r="C388" s="1" t="s">
        <v>61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83</v>
      </c>
      <c r="B389" t="s">
        <v>367</v>
      </c>
      <c r="C389" s="1" t="s">
        <v>61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83</v>
      </c>
      <c r="B390" t="s">
        <v>1385</v>
      </c>
      <c r="C390" s="1" t="s">
        <v>61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83</v>
      </c>
      <c r="B391" t="s">
        <v>1389</v>
      </c>
      <c r="C391" s="1" t="s">
        <v>61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83</v>
      </c>
      <c r="B392" t="s">
        <v>1383</v>
      </c>
      <c r="C392" s="1" t="s">
        <v>61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373</v>
      </c>
      <c r="B393" t="s">
        <v>1534</v>
      </c>
      <c r="C393" s="1" t="s">
        <v>61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373</v>
      </c>
      <c r="B394" t="s">
        <v>377</v>
      </c>
      <c r="C394" s="1" t="s">
        <v>61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373</v>
      </c>
      <c r="B395" t="s">
        <v>1513</v>
      </c>
      <c r="C395" s="1" t="s">
        <v>61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373</v>
      </c>
      <c r="B396" t="s">
        <v>375</v>
      </c>
      <c r="C396" s="1" t="s">
        <v>61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373</v>
      </c>
      <c r="B397" t="s">
        <v>1529</v>
      </c>
      <c r="C397" s="1" t="s">
        <v>61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373</v>
      </c>
      <c r="B398" t="s">
        <v>1526</v>
      </c>
      <c r="C398" s="1" t="s">
        <v>61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373</v>
      </c>
      <c r="B399" t="s">
        <v>376</v>
      </c>
      <c r="C399" s="1" t="s">
        <v>61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373</v>
      </c>
      <c r="B400" t="s">
        <v>1512</v>
      </c>
      <c r="C400" s="1" t="s">
        <v>61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373</v>
      </c>
      <c r="B401" t="s">
        <v>1528</v>
      </c>
      <c r="C401" s="1" t="s">
        <v>61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80</v>
      </c>
      <c r="B402" t="s">
        <v>512</v>
      </c>
      <c r="C402" s="1" t="s">
        <v>61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80</v>
      </c>
      <c r="B403" t="s">
        <v>111</v>
      </c>
      <c r="C403" s="1" t="s">
        <v>61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80</v>
      </c>
      <c r="B404" s="40" t="s">
        <v>525</v>
      </c>
      <c r="C404" s="1" t="s">
        <v>61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80</v>
      </c>
      <c r="B405" t="s">
        <v>597</v>
      </c>
      <c r="C405" s="1" t="s">
        <v>61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80</v>
      </c>
      <c r="B406" t="s">
        <v>585</v>
      </c>
      <c r="C406" s="1" t="s">
        <v>61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80</v>
      </c>
      <c r="B407" t="s">
        <v>607</v>
      </c>
      <c r="C407" s="1" t="s">
        <v>61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80</v>
      </c>
      <c r="B408" t="s">
        <v>618</v>
      </c>
      <c r="C408" s="1" t="s">
        <v>61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80</v>
      </c>
      <c r="B409" t="s">
        <v>619</v>
      </c>
      <c r="C409" s="1" t="s">
        <v>61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80</v>
      </c>
      <c r="B410" t="s">
        <v>608</v>
      </c>
      <c r="C410" s="1" t="s">
        <v>61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80</v>
      </c>
      <c r="B411" t="s">
        <v>532</v>
      </c>
      <c r="C411" s="1" t="s">
        <v>61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428</v>
      </c>
      <c r="B412" t="s">
        <v>1303</v>
      </c>
      <c r="C412" s="1" t="s">
        <v>61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428</v>
      </c>
      <c r="B413" t="s">
        <v>1304</v>
      </c>
      <c r="C413" s="1" t="s">
        <v>61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428</v>
      </c>
      <c r="B414" t="s">
        <v>394</v>
      </c>
      <c r="C414" s="1" t="s">
        <v>61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284</v>
      </c>
      <c r="B415" t="s">
        <v>1404</v>
      </c>
      <c r="C415" s="1" t="s">
        <v>61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284</v>
      </c>
      <c r="B416" t="s">
        <v>337</v>
      </c>
      <c r="C416" s="1" t="s">
        <v>61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284</v>
      </c>
      <c r="B417" t="s">
        <v>1394</v>
      </c>
      <c r="C417" s="1" t="s">
        <v>61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284</v>
      </c>
      <c r="B418" t="s">
        <v>1472</v>
      </c>
      <c r="C418" s="1" t="s">
        <v>61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284</v>
      </c>
      <c r="B419" t="s">
        <v>1406</v>
      </c>
      <c r="C419" s="1" t="s">
        <v>61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284</v>
      </c>
      <c r="B420" t="s">
        <v>331</v>
      </c>
      <c r="C420" s="1" t="s">
        <v>61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284</v>
      </c>
      <c r="B421" t="s">
        <v>338</v>
      </c>
      <c r="C421" s="1" t="s">
        <v>61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284</v>
      </c>
      <c r="B422" t="s">
        <v>1476</v>
      </c>
      <c r="C422" s="1" t="s">
        <v>61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436</v>
      </c>
      <c r="B423" t="s">
        <v>815</v>
      </c>
      <c r="C423" s="1" t="s">
        <v>61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436</v>
      </c>
      <c r="B424" t="s">
        <v>813</v>
      </c>
      <c r="C424" s="1" t="s">
        <v>61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436</v>
      </c>
      <c r="B425" t="s">
        <v>816</v>
      </c>
      <c r="C425" s="1" t="s">
        <v>61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436</v>
      </c>
      <c r="B426" t="s">
        <v>814</v>
      </c>
      <c r="C426" s="1" t="s">
        <v>61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85</v>
      </c>
      <c r="B427" t="s">
        <v>231</v>
      </c>
      <c r="C427" s="1" t="s">
        <v>61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85</v>
      </c>
      <c r="B428" t="s">
        <v>263</v>
      </c>
      <c r="C428" s="1" t="s">
        <v>61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85</v>
      </c>
      <c r="B429" t="s">
        <v>232</v>
      </c>
      <c r="C429" s="1" t="s">
        <v>61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85</v>
      </c>
      <c r="B430" s="40" t="s">
        <v>233</v>
      </c>
      <c r="C430" s="1" t="s">
        <v>61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85</v>
      </c>
      <c r="B431" t="s">
        <v>296</v>
      </c>
      <c r="C431" s="1" t="s">
        <v>61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284</v>
      </c>
      <c r="B432" t="s">
        <v>1468</v>
      </c>
      <c r="C432" s="1" t="s">
        <v>61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284</v>
      </c>
      <c r="B433" t="s">
        <v>285</v>
      </c>
      <c r="C433" s="1" t="s">
        <v>61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284</v>
      </c>
      <c r="B434" t="s">
        <v>1465</v>
      </c>
      <c r="C434" s="1" t="s">
        <v>61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284</v>
      </c>
      <c r="B435" t="s">
        <v>1467</v>
      </c>
      <c r="C435" s="1" t="s">
        <v>61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284</v>
      </c>
      <c r="B436" t="s">
        <v>1395</v>
      </c>
      <c r="C436" s="1" t="s">
        <v>61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284</v>
      </c>
      <c r="B437" t="s">
        <v>1464</v>
      </c>
      <c r="C437" s="1" t="s">
        <v>61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284</v>
      </c>
      <c r="B438" t="s">
        <v>56</v>
      </c>
      <c r="C438" s="1" t="s">
        <v>61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284</v>
      </c>
      <c r="B439" t="s">
        <v>1429</v>
      </c>
      <c r="C439" s="1" t="s">
        <v>61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284</v>
      </c>
      <c r="B440" t="s">
        <v>1415</v>
      </c>
      <c r="C440" s="1" t="s">
        <v>61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882</v>
      </c>
      <c r="C441" s="1" t="s">
        <v>61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883</v>
      </c>
      <c r="C442" s="1" t="s">
        <v>61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435</v>
      </c>
      <c r="B443" t="s">
        <v>1336</v>
      </c>
      <c r="C443" s="1" t="s">
        <v>61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435</v>
      </c>
      <c r="B444" t="s">
        <v>1334</v>
      </c>
      <c r="C444" s="1" t="s">
        <v>61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435</v>
      </c>
      <c r="B445" t="s">
        <v>1354</v>
      </c>
      <c r="C445" s="1" t="s">
        <v>61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435</v>
      </c>
      <c r="B446" t="s">
        <v>1356</v>
      </c>
      <c r="C446" s="1" t="s">
        <v>61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435</v>
      </c>
      <c r="B447" t="s">
        <v>1345</v>
      </c>
      <c r="C447" s="1" t="s">
        <v>61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435</v>
      </c>
      <c r="B448" t="s">
        <v>1343</v>
      </c>
      <c r="C448" s="1" t="s">
        <v>61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435</v>
      </c>
      <c r="B449" t="s">
        <v>1346</v>
      </c>
      <c r="C449" s="1" t="s">
        <v>61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427</v>
      </c>
      <c r="B450" t="s">
        <v>827</v>
      </c>
      <c r="C450" s="1" t="s">
        <v>61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427</v>
      </c>
      <c r="B451" t="s">
        <v>838</v>
      </c>
      <c r="C451" s="1" t="s">
        <v>61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427</v>
      </c>
      <c r="B452" t="s">
        <v>840</v>
      </c>
      <c r="C452" s="1" t="s">
        <v>61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427</v>
      </c>
      <c r="B453" t="s">
        <v>854</v>
      </c>
      <c r="C453" s="1" t="s">
        <v>61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427</v>
      </c>
      <c r="B454" t="s">
        <v>846</v>
      </c>
      <c r="C454" s="1" t="s">
        <v>61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427</v>
      </c>
      <c r="B455" t="s">
        <v>855</v>
      </c>
      <c r="C455" s="1" t="s">
        <v>61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427</v>
      </c>
      <c r="B456" t="s">
        <v>831</v>
      </c>
      <c r="C456" s="1" t="s">
        <v>61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427</v>
      </c>
      <c r="B457" t="s">
        <v>862</v>
      </c>
      <c r="C457" s="1" t="s">
        <v>61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427</v>
      </c>
      <c r="B458" t="s">
        <v>863</v>
      </c>
      <c r="C458" s="1" t="s">
        <v>61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427</v>
      </c>
      <c r="B459" t="s">
        <v>830</v>
      </c>
      <c r="C459" s="1" t="s">
        <v>61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433</v>
      </c>
      <c r="B460" t="s">
        <v>460</v>
      </c>
      <c r="C460" s="1" t="s">
        <v>61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284</v>
      </c>
      <c r="B461" t="s">
        <v>1401</v>
      </c>
      <c r="C461" s="1" t="s">
        <v>61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284</v>
      </c>
      <c r="B462" t="s">
        <v>396</v>
      </c>
      <c r="C462" s="1" t="s">
        <v>61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284</v>
      </c>
      <c r="B463" t="s">
        <v>1448</v>
      </c>
      <c r="C463" s="1" t="s">
        <v>61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284</v>
      </c>
      <c r="B464" t="s">
        <v>1466</v>
      </c>
      <c r="C464" s="1" t="s">
        <v>61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78</v>
      </c>
      <c r="B465" t="s">
        <v>306</v>
      </c>
      <c r="C465" s="1" t="s">
        <v>61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78</v>
      </c>
      <c r="B466" t="s">
        <v>227</v>
      </c>
      <c r="C466" s="1" t="s">
        <v>61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78</v>
      </c>
      <c r="B467" t="s">
        <v>151</v>
      </c>
      <c r="C467" s="1" t="s">
        <v>61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79</v>
      </c>
      <c r="B468" t="s">
        <v>1286</v>
      </c>
      <c r="C468" s="1" t="s">
        <v>61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79</v>
      </c>
      <c r="B469" t="s">
        <v>1277</v>
      </c>
      <c r="C469" s="1" t="s">
        <v>61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79</v>
      </c>
      <c r="B470" t="s">
        <v>1284</v>
      </c>
      <c r="C470" s="1" t="s">
        <v>61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79</v>
      </c>
      <c r="B471" t="s">
        <v>1281</v>
      </c>
      <c r="C471" s="1" t="s">
        <v>61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423</v>
      </c>
      <c r="B472" t="s">
        <v>992</v>
      </c>
      <c r="C472" s="1" t="s">
        <v>61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284</v>
      </c>
      <c r="B473" t="s">
        <v>1483</v>
      </c>
      <c r="C473" s="1" t="s">
        <v>61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284</v>
      </c>
      <c r="B474" t="s">
        <v>1460</v>
      </c>
      <c r="C474" s="1" t="s">
        <v>61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427</v>
      </c>
      <c r="B475" t="s">
        <v>826</v>
      </c>
      <c r="C475" s="1" t="s">
        <v>61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427</v>
      </c>
      <c r="B476" t="s">
        <v>825</v>
      </c>
      <c r="C476" s="1" t="s">
        <v>61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427</v>
      </c>
      <c r="B477" t="s">
        <v>835</v>
      </c>
      <c r="C477" s="1" t="s">
        <v>61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284</v>
      </c>
      <c r="B478" t="s">
        <v>1497</v>
      </c>
      <c r="C478" s="1" t="s">
        <v>61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284</v>
      </c>
      <c r="B479" t="s">
        <v>1391</v>
      </c>
      <c r="C479" s="1" t="s">
        <v>61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427</v>
      </c>
      <c r="B480" t="s">
        <v>856</v>
      </c>
      <c r="C480" s="1" t="s">
        <v>61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427</v>
      </c>
      <c r="B481" t="s">
        <v>842</v>
      </c>
      <c r="C481" s="1" t="s">
        <v>61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284</v>
      </c>
      <c r="B482" t="s">
        <v>1420</v>
      </c>
      <c r="C482" s="1" t="s">
        <v>61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878</v>
      </c>
      <c r="C483" s="1" t="s">
        <v>61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887</v>
      </c>
      <c r="C484" s="1" t="s">
        <v>61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879</v>
      </c>
      <c r="C485" s="1" t="s">
        <v>61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886</v>
      </c>
      <c r="C486" s="1" t="s">
        <v>61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284</v>
      </c>
      <c r="B487" t="s">
        <v>1414</v>
      </c>
      <c r="C487" s="1" t="s">
        <v>61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77</v>
      </c>
      <c r="B488" t="s">
        <v>782</v>
      </c>
      <c r="C488" s="1" t="s">
        <v>61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80</v>
      </c>
      <c r="B489" t="s">
        <v>682</v>
      </c>
      <c r="C489" s="1" t="s">
        <v>61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80</v>
      </c>
      <c r="B490" t="s">
        <v>186</v>
      </c>
      <c r="C490" s="1" t="s">
        <v>61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80</v>
      </c>
      <c r="B491" t="s">
        <v>659</v>
      </c>
      <c r="C491" s="1" t="s">
        <v>61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80</v>
      </c>
      <c r="B492" t="s">
        <v>661</v>
      </c>
      <c r="C492" s="1" t="s">
        <v>61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80</v>
      </c>
      <c r="B493" t="s">
        <v>584</v>
      </c>
      <c r="C493" s="1" t="s">
        <v>61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80</v>
      </c>
      <c r="B494" t="s">
        <v>571</v>
      </c>
      <c r="C494" s="1" t="s">
        <v>61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80</v>
      </c>
      <c r="B495" t="s">
        <v>96</v>
      </c>
      <c r="C495" s="1" t="s">
        <v>61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80</v>
      </c>
      <c r="B496" t="s">
        <v>508</v>
      </c>
      <c r="C496" s="1" t="s">
        <v>61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80</v>
      </c>
      <c r="B497" t="s">
        <v>281</v>
      </c>
      <c r="C497" s="1" t="s">
        <v>61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80</v>
      </c>
      <c r="B498" t="s">
        <v>623</v>
      </c>
      <c r="C498" s="1" t="s">
        <v>61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81</v>
      </c>
      <c r="B499" t="s">
        <v>1199</v>
      </c>
      <c r="C499" s="1" t="s">
        <v>61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81</v>
      </c>
      <c r="B500" t="s">
        <v>1200</v>
      </c>
      <c r="C500" s="1" t="s">
        <v>61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81</v>
      </c>
      <c r="B501" t="s">
        <v>1123</v>
      </c>
      <c r="C501" s="1" t="s">
        <v>61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81</v>
      </c>
      <c r="B502" t="s">
        <v>1182</v>
      </c>
      <c r="C502" s="1" t="s">
        <v>61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81</v>
      </c>
      <c r="B503" t="s">
        <v>1197</v>
      </c>
      <c r="C503" s="1" t="s">
        <v>61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80</v>
      </c>
      <c r="B504" t="s">
        <v>658</v>
      </c>
      <c r="C504" s="1" t="s">
        <v>61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80</v>
      </c>
      <c r="B505" t="s">
        <v>287</v>
      </c>
      <c r="C505" s="1" t="s">
        <v>61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80</v>
      </c>
      <c r="B506" t="s">
        <v>562</v>
      </c>
      <c r="C506" s="1" t="s">
        <v>61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81</v>
      </c>
      <c r="B507" t="s">
        <v>1059</v>
      </c>
      <c r="C507" s="1" t="s">
        <v>61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81</v>
      </c>
      <c r="B508" t="s">
        <v>1188</v>
      </c>
      <c r="C508" s="1" t="s">
        <v>61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81</v>
      </c>
      <c r="B509" t="s">
        <v>382</v>
      </c>
      <c r="C509" s="1" t="s">
        <v>61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81</v>
      </c>
      <c r="B510" t="s">
        <v>381</v>
      </c>
      <c r="C510" s="1" t="s">
        <v>61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81</v>
      </c>
      <c r="B511" t="s">
        <v>1172</v>
      </c>
      <c r="C511" s="1" t="s">
        <v>61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81</v>
      </c>
      <c r="B512" t="s">
        <v>378</v>
      </c>
      <c r="C512" s="1" t="s">
        <v>61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81</v>
      </c>
      <c r="B513" t="s">
        <v>1066</v>
      </c>
      <c r="C513" s="1" t="s">
        <v>61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81</v>
      </c>
      <c r="B514" t="s">
        <v>1097</v>
      </c>
      <c r="C514" s="1" t="s">
        <v>61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81</v>
      </c>
      <c r="B515" s="40" t="s">
        <v>1051</v>
      </c>
      <c r="C515" s="1" t="s">
        <v>61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81</v>
      </c>
      <c r="B516" t="s">
        <v>1230</v>
      </c>
      <c r="C516" s="1" t="s">
        <v>61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81</v>
      </c>
      <c r="B517" t="s">
        <v>1235</v>
      </c>
      <c r="C517" s="1" t="s">
        <v>61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81</v>
      </c>
      <c r="B518" t="s">
        <v>1122</v>
      </c>
      <c r="C518" s="1" t="s">
        <v>61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80</v>
      </c>
      <c r="B519" t="s">
        <v>589</v>
      </c>
      <c r="C519" s="1" t="s">
        <v>61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81</v>
      </c>
      <c r="B520" t="s">
        <v>1121</v>
      </c>
      <c r="C520" s="1" t="s">
        <v>61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81</v>
      </c>
      <c r="B521" t="s">
        <v>1088</v>
      </c>
      <c r="C521" s="1" t="s">
        <v>61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427</v>
      </c>
      <c r="B522" t="s">
        <v>852</v>
      </c>
      <c r="C522" s="1" t="s">
        <v>61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81</v>
      </c>
      <c r="B523" t="s">
        <v>1040</v>
      </c>
      <c r="C523" s="1" t="s">
        <v>61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80</v>
      </c>
      <c r="B524" t="s">
        <v>531</v>
      </c>
      <c r="C524" s="1" t="s">
        <v>61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81</v>
      </c>
      <c r="B525" t="s">
        <v>1165</v>
      </c>
      <c r="C525" s="1" t="s">
        <v>61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81</v>
      </c>
      <c r="B526" t="s">
        <v>1116</v>
      </c>
      <c r="C526" s="1" t="s">
        <v>61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81</v>
      </c>
      <c r="B527" t="s">
        <v>1159</v>
      </c>
      <c r="C527" s="1" t="s">
        <v>61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81</v>
      </c>
      <c r="B528" t="s">
        <v>1114</v>
      </c>
      <c r="C528" s="1" t="s">
        <v>61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81</v>
      </c>
      <c r="B529" t="s">
        <v>1202</v>
      </c>
      <c r="C529" s="1" t="s">
        <v>61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80</v>
      </c>
      <c r="B530" t="s">
        <v>498</v>
      </c>
      <c r="C530" s="1" t="s">
        <v>61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430</v>
      </c>
      <c r="B531" t="s">
        <v>925</v>
      </c>
      <c r="C531" s="1" t="s">
        <v>61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80</v>
      </c>
      <c r="B532" t="s">
        <v>489</v>
      </c>
      <c r="C532" s="1" t="s">
        <v>61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80</v>
      </c>
      <c r="B533" t="s">
        <v>492</v>
      </c>
      <c r="C533" s="1" t="s">
        <v>61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78</v>
      </c>
      <c r="B534" t="s">
        <v>974</v>
      </c>
      <c r="C534" s="1" t="s">
        <v>61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80</v>
      </c>
      <c r="B535" t="s">
        <v>570</v>
      </c>
      <c r="C535" s="1" t="s">
        <v>61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80</v>
      </c>
      <c r="B536" t="s">
        <v>662</v>
      </c>
      <c r="C536" s="1" t="s">
        <v>61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81</v>
      </c>
      <c r="B537" t="s">
        <v>1207</v>
      </c>
      <c r="C537" s="1" t="s">
        <v>61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81</v>
      </c>
      <c r="B538" t="s">
        <v>1229</v>
      </c>
      <c r="C538" s="1" t="s">
        <v>61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80</v>
      </c>
      <c r="B539" t="s">
        <v>677</v>
      </c>
      <c r="C539" s="1" t="s">
        <v>61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80</v>
      </c>
      <c r="B540" t="s">
        <v>674</v>
      </c>
      <c r="C540" s="1" t="s">
        <v>61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80</v>
      </c>
      <c r="B541" t="s">
        <v>533</v>
      </c>
      <c r="C541" s="1" t="s">
        <v>61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78</v>
      </c>
      <c r="B542" t="s">
        <v>966</v>
      </c>
      <c r="C542" s="1" t="s">
        <v>61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438</v>
      </c>
      <c r="B543" t="s">
        <v>443</v>
      </c>
      <c r="C543" s="1" t="s">
        <v>61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80</v>
      </c>
      <c r="B544" t="s">
        <v>668</v>
      </c>
      <c r="C544" s="1" t="s">
        <v>61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80</v>
      </c>
      <c r="B545" t="s">
        <v>124</v>
      </c>
      <c r="C545" s="1" t="s">
        <v>61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80</v>
      </c>
      <c r="B546" t="s">
        <v>549</v>
      </c>
      <c r="C546" s="1" t="s">
        <v>61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80</v>
      </c>
      <c r="B547" t="s">
        <v>97</v>
      </c>
      <c r="C547" s="1" t="s">
        <v>61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80</v>
      </c>
      <c r="B548" t="s">
        <v>499</v>
      </c>
      <c r="C548" s="1" t="s">
        <v>61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80</v>
      </c>
      <c r="B549" t="s">
        <v>595</v>
      </c>
      <c r="C549" s="1" t="s">
        <v>61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80</v>
      </c>
      <c r="B550" t="s">
        <v>538</v>
      </c>
      <c r="C550" s="1" t="s">
        <v>61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80</v>
      </c>
      <c r="B551" t="s">
        <v>246</v>
      </c>
      <c r="C551" s="1" t="s">
        <v>61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80</v>
      </c>
      <c r="B552" t="s">
        <v>275</v>
      </c>
      <c r="C552" s="1" t="s">
        <v>61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80</v>
      </c>
      <c r="B553" t="s">
        <v>90</v>
      </c>
      <c r="C553" s="1" t="s">
        <v>61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80</v>
      </c>
      <c r="B554" t="s">
        <v>110</v>
      </c>
      <c r="C554" s="1" t="s">
        <v>61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81</v>
      </c>
      <c r="B555" t="s">
        <v>316</v>
      </c>
      <c r="C555" s="1" t="s">
        <v>61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81</v>
      </c>
      <c r="B556" t="s">
        <v>1045</v>
      </c>
      <c r="C556" s="1" t="s">
        <v>61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81</v>
      </c>
      <c r="B557" t="s">
        <v>1047</v>
      </c>
      <c r="C557" s="1" t="s">
        <v>61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81</v>
      </c>
      <c r="B558" t="s">
        <v>1050</v>
      </c>
      <c r="C558" s="1" t="s">
        <v>61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81</v>
      </c>
      <c r="B559" t="s">
        <v>1053</v>
      </c>
      <c r="C559" s="1" t="s">
        <v>61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81</v>
      </c>
      <c r="B560" t="s">
        <v>505</v>
      </c>
      <c r="C560" s="1" t="s">
        <v>61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81</v>
      </c>
      <c r="B561" t="s">
        <v>1056</v>
      </c>
      <c r="C561" s="1" t="s">
        <v>61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81</v>
      </c>
      <c r="B562" t="s">
        <v>1064</v>
      </c>
      <c r="C562" s="1" t="s">
        <v>61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81</v>
      </c>
      <c r="B563" t="s">
        <v>1067</v>
      </c>
      <c r="C563" s="1" t="s">
        <v>61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81</v>
      </c>
      <c r="B564" t="s">
        <v>1068</v>
      </c>
      <c r="C564" s="1" t="s">
        <v>61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81</v>
      </c>
      <c r="B565" t="s">
        <v>1070</v>
      </c>
      <c r="C565" s="1" t="s">
        <v>61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81</v>
      </c>
      <c r="B566" t="s">
        <v>1074</v>
      </c>
      <c r="C566" s="1" t="s">
        <v>61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81</v>
      </c>
      <c r="B567" t="s">
        <v>1075</v>
      </c>
      <c r="C567" s="1" t="s">
        <v>61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81</v>
      </c>
      <c r="B568" t="s">
        <v>1077</v>
      </c>
      <c r="C568" s="1" t="s">
        <v>61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81</v>
      </c>
      <c r="B569" t="s">
        <v>1079</v>
      </c>
      <c r="C569" s="1" t="s">
        <v>61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81</v>
      </c>
      <c r="B570" t="s">
        <v>1087</v>
      </c>
      <c r="C570" s="1" t="s">
        <v>61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81</v>
      </c>
      <c r="B571" t="s">
        <v>1094</v>
      </c>
      <c r="C571" s="1" t="s">
        <v>61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81</v>
      </c>
      <c r="B572" t="s">
        <v>1154</v>
      </c>
      <c r="C572" s="1" t="s">
        <v>61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81</v>
      </c>
      <c r="B573" t="s">
        <v>1168</v>
      </c>
      <c r="C573" s="1" t="s">
        <v>61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81</v>
      </c>
      <c r="B574" t="s">
        <v>1177</v>
      </c>
      <c r="C574" s="1" t="s">
        <v>61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81</v>
      </c>
      <c r="B575" t="s">
        <v>1187</v>
      </c>
      <c r="C575" s="1" t="s">
        <v>61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81</v>
      </c>
      <c r="B576" t="s">
        <v>1186</v>
      </c>
      <c r="C576" s="1" t="s">
        <v>61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81</v>
      </c>
      <c r="B577" t="s">
        <v>1191</v>
      </c>
      <c r="C577" s="1" t="s">
        <v>61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81</v>
      </c>
      <c r="B578" t="s">
        <v>360</v>
      </c>
      <c r="C578" s="1" t="s">
        <v>61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81</v>
      </c>
      <c r="B579" t="s">
        <v>1195</v>
      </c>
      <c r="C579" s="1" t="s">
        <v>61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81</v>
      </c>
      <c r="B580" t="s">
        <v>1201</v>
      </c>
      <c r="C580" s="1" t="s">
        <v>61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81</v>
      </c>
      <c r="B581" t="s">
        <v>397</v>
      </c>
      <c r="C581" s="1" t="s">
        <v>61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81</v>
      </c>
      <c r="B582" t="s">
        <v>1180</v>
      </c>
      <c r="C582" s="1" t="s">
        <v>61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81</v>
      </c>
      <c r="B583" t="s">
        <v>1106</v>
      </c>
      <c r="C583" s="1" t="s">
        <v>61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81</v>
      </c>
      <c r="B584" t="s">
        <v>1218</v>
      </c>
      <c r="C584" s="1" t="s">
        <v>61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81</v>
      </c>
      <c r="B585" t="s">
        <v>1219</v>
      </c>
      <c r="C585" s="1" t="s">
        <v>61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80</v>
      </c>
      <c r="B586" t="s">
        <v>543</v>
      </c>
      <c r="C586" s="1" t="s">
        <v>61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80</v>
      </c>
      <c r="B587" t="s">
        <v>91</v>
      </c>
      <c r="C587" s="1" t="s">
        <v>61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80</v>
      </c>
      <c r="B588" t="s">
        <v>276</v>
      </c>
      <c r="C588" s="1" t="s">
        <v>61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81</v>
      </c>
      <c r="B589" t="s">
        <v>1049</v>
      </c>
      <c r="C589" s="1" t="s">
        <v>61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81</v>
      </c>
      <c r="B590" t="s">
        <v>1110</v>
      </c>
      <c r="C590" s="1" t="s">
        <v>61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81</v>
      </c>
      <c r="B591" t="s">
        <v>379</v>
      </c>
      <c r="C591" s="1" t="s">
        <v>61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81</v>
      </c>
      <c r="B592" t="s">
        <v>1090</v>
      </c>
      <c r="C592" s="1" t="s">
        <v>61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81</v>
      </c>
      <c r="B593" t="s">
        <v>1144</v>
      </c>
      <c r="C593" s="1" t="s">
        <v>61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81</v>
      </c>
      <c r="B594" t="s">
        <v>1117</v>
      </c>
      <c r="C594" s="1" t="s">
        <v>61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81</v>
      </c>
      <c r="B595" t="s">
        <v>1112</v>
      </c>
      <c r="C595" s="1" t="s">
        <v>61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81</v>
      </c>
      <c r="B596" t="s">
        <v>1129</v>
      </c>
      <c r="C596" s="1" t="s">
        <v>61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81</v>
      </c>
      <c r="B597" t="s">
        <v>1120</v>
      </c>
      <c r="C597" s="1" t="s">
        <v>61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81</v>
      </c>
      <c r="B598" t="s">
        <v>1216</v>
      </c>
      <c r="C598" s="1" t="s">
        <v>61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81</v>
      </c>
      <c r="B599" t="s">
        <v>1145</v>
      </c>
      <c r="C599" s="1" t="s">
        <v>61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80</v>
      </c>
      <c r="B600" t="s">
        <v>554</v>
      </c>
      <c r="C600" s="1" t="s">
        <v>61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80</v>
      </c>
      <c r="B601" t="s">
        <v>588</v>
      </c>
      <c r="C601" s="1" t="s">
        <v>61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81</v>
      </c>
      <c r="B602" t="s">
        <v>1098</v>
      </c>
      <c r="C602" s="1" t="s">
        <v>61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81</v>
      </c>
      <c r="B603" t="s">
        <v>384</v>
      </c>
      <c r="C603" s="1" t="s">
        <v>61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81</v>
      </c>
      <c r="B604" t="s">
        <v>1103</v>
      </c>
      <c r="C604" s="1" t="s">
        <v>61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80</v>
      </c>
      <c r="B605" t="s">
        <v>108</v>
      </c>
      <c r="C605" s="1" t="s">
        <v>61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78</v>
      </c>
      <c r="B606" t="s">
        <v>360</v>
      </c>
      <c r="C606" s="1" t="s">
        <v>61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78</v>
      </c>
      <c r="B607" t="s">
        <v>975</v>
      </c>
      <c r="C607" s="1" t="s">
        <v>61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78</v>
      </c>
      <c r="B608" t="s">
        <v>976</v>
      </c>
      <c r="C608" s="1" t="s">
        <v>61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81</v>
      </c>
      <c r="B609" t="s">
        <v>195</v>
      </c>
      <c r="C609" s="1" t="s">
        <v>61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81</v>
      </c>
      <c r="B610" t="s">
        <v>393</v>
      </c>
      <c r="C610" s="1" t="s">
        <v>61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80</v>
      </c>
      <c r="B611" t="s">
        <v>545</v>
      </c>
      <c r="C611" s="1" t="s">
        <v>61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80</v>
      </c>
      <c r="B612" t="s">
        <v>518</v>
      </c>
      <c r="C612" s="1" t="s">
        <v>61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423</v>
      </c>
      <c r="B613" t="s">
        <v>990</v>
      </c>
      <c r="C613" s="1" t="s">
        <v>61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441</v>
      </c>
      <c r="B614" t="s">
        <v>808</v>
      </c>
      <c r="C614" s="1" t="s">
        <v>61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80</v>
      </c>
      <c r="B615" t="s">
        <v>570</v>
      </c>
      <c r="C615" s="1" t="s">
        <v>61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80</v>
      </c>
      <c r="B616" t="s">
        <v>275</v>
      </c>
      <c r="C616" s="1" t="s">
        <v>61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80</v>
      </c>
      <c r="B617" t="s">
        <v>674</v>
      </c>
      <c r="C617" s="1" t="s">
        <v>61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80</v>
      </c>
      <c r="B618" t="s">
        <v>536</v>
      </c>
      <c r="C618" s="1" t="s">
        <v>61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80</v>
      </c>
      <c r="B619" t="s">
        <v>498</v>
      </c>
      <c r="C619" s="1" t="s">
        <v>61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80</v>
      </c>
      <c r="B620" t="s">
        <v>682</v>
      </c>
      <c r="C620" s="1" t="s">
        <v>61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80</v>
      </c>
      <c r="B621" t="s">
        <v>577</v>
      </c>
      <c r="C621" s="1" t="s">
        <v>61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80</v>
      </c>
      <c r="B622" t="s">
        <v>50</v>
      </c>
      <c r="C622" s="1" t="s">
        <v>61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80</v>
      </c>
      <c r="B623" t="s">
        <v>110</v>
      </c>
      <c r="C623" s="1" t="s">
        <v>61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423</v>
      </c>
      <c r="B624" t="s">
        <v>990</v>
      </c>
      <c r="C624" s="1" t="s">
        <v>61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427</v>
      </c>
      <c r="B625" t="s">
        <v>852</v>
      </c>
      <c r="C625" s="1" t="s">
        <v>61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80</v>
      </c>
      <c r="B626" t="s">
        <v>287</v>
      </c>
      <c r="C626" s="1" t="s">
        <v>61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80</v>
      </c>
      <c r="B627" t="s">
        <v>94</v>
      </c>
      <c r="C627" s="1" t="s">
        <v>61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80</v>
      </c>
      <c r="B628" t="s">
        <v>662</v>
      </c>
      <c r="C628" s="1" t="s">
        <v>61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80</v>
      </c>
      <c r="B629" t="s">
        <v>538</v>
      </c>
      <c r="C629" s="1" t="s">
        <v>61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80</v>
      </c>
      <c r="B630" t="s">
        <v>101</v>
      </c>
      <c r="C630" s="1" t="s">
        <v>61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80</v>
      </c>
      <c r="B631" t="s">
        <v>673</v>
      </c>
      <c r="C631" s="1" t="s">
        <v>61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80</v>
      </c>
      <c r="B632" t="s">
        <v>499</v>
      </c>
      <c r="C632" s="1" t="s">
        <v>61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80</v>
      </c>
      <c r="B633" t="s">
        <v>109</v>
      </c>
      <c r="C633" s="1" t="s">
        <v>61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80</v>
      </c>
      <c r="B634" t="s">
        <v>97</v>
      </c>
      <c r="C634" s="1" t="s">
        <v>61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80</v>
      </c>
      <c r="B635" t="s">
        <v>667</v>
      </c>
      <c r="C635" s="1" t="s">
        <v>61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80</v>
      </c>
      <c r="B636" t="s">
        <v>619</v>
      </c>
      <c r="C636" s="1" t="s">
        <v>61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80</v>
      </c>
      <c r="B637" t="s">
        <v>108</v>
      </c>
      <c r="C637" s="1" t="s">
        <v>61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80</v>
      </c>
      <c r="B638" t="s">
        <v>601</v>
      </c>
      <c r="C638" s="1" t="s">
        <v>61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80</v>
      </c>
      <c r="B639" t="s">
        <v>637</v>
      </c>
      <c r="C639" s="1" t="s">
        <v>61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81</v>
      </c>
      <c r="B640" t="s">
        <v>1040</v>
      </c>
      <c r="C640" s="1" t="s">
        <v>61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81</v>
      </c>
      <c r="B641" t="s">
        <v>505</v>
      </c>
      <c r="C641" s="1" t="s">
        <v>61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81</v>
      </c>
      <c r="B642" t="s">
        <v>1152</v>
      </c>
      <c r="C642" s="1" t="s">
        <v>61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81</v>
      </c>
      <c r="B643" t="s">
        <v>1153</v>
      </c>
      <c r="C643" s="1" t="s">
        <v>61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81</v>
      </c>
      <c r="B644" t="s">
        <v>1123</v>
      </c>
      <c r="C644" s="1" t="s">
        <v>61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81</v>
      </c>
      <c r="B645" t="s">
        <v>1110</v>
      </c>
      <c r="C645" s="1" t="s">
        <v>61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81</v>
      </c>
      <c r="B646" t="s">
        <v>1049</v>
      </c>
      <c r="C646" s="1" t="s">
        <v>61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81</v>
      </c>
      <c r="B647" t="s">
        <v>1172</v>
      </c>
      <c r="C647" s="1" t="s">
        <v>61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81</v>
      </c>
      <c r="B648" t="s">
        <v>1098</v>
      </c>
      <c r="C648" s="1" t="s">
        <v>61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81</v>
      </c>
      <c r="B649" t="s">
        <v>1068</v>
      </c>
      <c r="C649" s="1" t="s">
        <v>61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81</v>
      </c>
      <c r="B650" t="s">
        <v>1051</v>
      </c>
      <c r="C650" s="1" t="s">
        <v>61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81</v>
      </c>
      <c r="B651" t="s">
        <v>1193</v>
      </c>
      <c r="C651" s="1" t="s">
        <v>61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81</v>
      </c>
      <c r="B652" t="s">
        <v>1166</v>
      </c>
      <c r="C652" s="1" t="s">
        <v>61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438</v>
      </c>
      <c r="B653" s="40" t="s">
        <v>443</v>
      </c>
      <c r="C653" s="1" t="s">
        <v>61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78</v>
      </c>
      <c r="B654" t="s">
        <v>966</v>
      </c>
      <c r="C654" s="1" t="s">
        <v>61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80</v>
      </c>
      <c r="B655" t="s">
        <v>656</v>
      </c>
      <c r="C655" s="1" t="s">
        <v>61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80</v>
      </c>
      <c r="B656" t="s">
        <v>186</v>
      </c>
      <c r="C656" s="1" t="s">
        <v>61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80</v>
      </c>
      <c r="B657" t="s">
        <v>661</v>
      </c>
      <c r="C657" s="1" t="s">
        <v>61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80</v>
      </c>
      <c r="B658" t="s">
        <v>659</v>
      </c>
      <c r="C658" s="1" t="s">
        <v>61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80</v>
      </c>
      <c r="B659" t="s">
        <v>658</v>
      </c>
      <c r="C659" s="1" t="s">
        <v>61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80</v>
      </c>
      <c r="B660" t="s">
        <v>649</v>
      </c>
      <c r="C660" s="1" t="s">
        <v>61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80</v>
      </c>
      <c r="B661" t="s">
        <v>117</v>
      </c>
      <c r="C661" s="1" t="s">
        <v>61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80</v>
      </c>
      <c r="B662" t="s">
        <v>639</v>
      </c>
      <c r="C662" s="1" t="s">
        <v>61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80</v>
      </c>
      <c r="B663" t="s">
        <v>665</v>
      </c>
      <c r="C663" s="1" t="s">
        <v>61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80</v>
      </c>
      <c r="B664" t="s">
        <v>543</v>
      </c>
      <c r="C664" s="1" t="s">
        <v>61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80</v>
      </c>
      <c r="B665" t="s">
        <v>515</v>
      </c>
      <c r="C665" s="1" t="s">
        <v>61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80</v>
      </c>
      <c r="B666" t="s">
        <v>124</v>
      </c>
      <c r="C666" s="1" t="s">
        <v>61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80</v>
      </c>
      <c r="B667" t="s">
        <v>103</v>
      </c>
      <c r="C667" s="1" t="s">
        <v>61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80</v>
      </c>
      <c r="B668" t="s">
        <v>651</v>
      </c>
      <c r="C668" s="1" t="s">
        <v>61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80</v>
      </c>
      <c r="B669" t="s">
        <v>584</v>
      </c>
      <c r="C669" s="1" t="s">
        <v>61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80</v>
      </c>
      <c r="B670" t="s">
        <v>681</v>
      </c>
      <c r="C670" s="1" t="s">
        <v>61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80</v>
      </c>
      <c r="B671" t="s">
        <v>550</v>
      </c>
      <c r="C671" s="1" t="s">
        <v>61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80</v>
      </c>
      <c r="B672" t="s">
        <v>91</v>
      </c>
      <c r="C672" s="1" t="s">
        <v>61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80</v>
      </c>
      <c r="B673" t="s">
        <v>645</v>
      </c>
      <c r="C673" s="1" t="s">
        <v>61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80</v>
      </c>
      <c r="B674" t="s">
        <v>616</v>
      </c>
      <c r="C674" s="1" t="s">
        <v>61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80</v>
      </c>
      <c r="B675" t="s">
        <v>489</v>
      </c>
      <c r="C675" s="1" t="s">
        <v>61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80</v>
      </c>
      <c r="B676" t="s">
        <v>126</v>
      </c>
      <c r="C676" s="1" t="s">
        <v>61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80</v>
      </c>
      <c r="B677" t="s">
        <v>92</v>
      </c>
      <c r="C677" s="1" t="s">
        <v>61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80</v>
      </c>
      <c r="B678" t="s">
        <v>631</v>
      </c>
      <c r="C678" s="1" t="s">
        <v>61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80</v>
      </c>
      <c r="B679" t="s">
        <v>104</v>
      </c>
      <c r="C679" s="1" t="s">
        <v>61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80</v>
      </c>
      <c r="B680" t="s">
        <v>518</v>
      </c>
      <c r="C680" s="1" t="s">
        <v>61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80</v>
      </c>
      <c r="B681" t="s">
        <v>188</v>
      </c>
      <c r="C681" s="1" t="s">
        <v>61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80</v>
      </c>
      <c r="B682" t="s">
        <v>121</v>
      </c>
      <c r="C682" s="1" t="s">
        <v>61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80</v>
      </c>
      <c r="B683" t="s">
        <v>562</v>
      </c>
      <c r="C683" s="1" t="s">
        <v>61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80</v>
      </c>
      <c r="B684" t="s">
        <v>281</v>
      </c>
      <c r="C684" s="1" t="s">
        <v>61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80</v>
      </c>
      <c r="B685" t="s">
        <v>96</v>
      </c>
      <c r="C685" s="1" t="s">
        <v>61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80</v>
      </c>
      <c r="B686" t="s">
        <v>555</v>
      </c>
      <c r="C686" s="1" t="s">
        <v>61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80</v>
      </c>
      <c r="B687" t="s">
        <v>571</v>
      </c>
      <c r="C687" s="1" t="s">
        <v>61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80</v>
      </c>
      <c r="B688" t="s">
        <v>636</v>
      </c>
      <c r="C688" s="1" t="s">
        <v>61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80</v>
      </c>
      <c r="B689" t="s">
        <v>545</v>
      </c>
      <c r="C689" s="1" t="s">
        <v>61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80</v>
      </c>
      <c r="B690" t="s">
        <v>522</v>
      </c>
      <c r="C690" s="1" t="s">
        <v>61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80</v>
      </c>
      <c r="B691" t="s">
        <v>521</v>
      </c>
      <c r="C691" s="1" t="s">
        <v>61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80</v>
      </c>
      <c r="B692" t="s">
        <v>531</v>
      </c>
      <c r="C692" s="1" t="s">
        <v>61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80</v>
      </c>
      <c r="B693" t="s">
        <v>646</v>
      </c>
      <c r="C693" s="1" t="s">
        <v>61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80</v>
      </c>
      <c r="B694" t="s">
        <v>193</v>
      </c>
      <c r="C694" s="1" t="s">
        <v>61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80</v>
      </c>
      <c r="B695" t="s">
        <v>90</v>
      </c>
      <c r="C695" s="1" t="s">
        <v>61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80</v>
      </c>
      <c r="B696" t="s">
        <v>187</v>
      </c>
      <c r="C696" s="1" t="s">
        <v>61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81</v>
      </c>
      <c r="B697" t="s">
        <v>316</v>
      </c>
      <c r="C697" s="1" t="s">
        <v>61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81</v>
      </c>
      <c r="B698" t="s">
        <v>1117</v>
      </c>
      <c r="C698" s="1" t="s">
        <v>61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81</v>
      </c>
      <c r="B699" t="s">
        <v>1116</v>
      </c>
      <c r="C699" s="1" t="s">
        <v>61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81</v>
      </c>
      <c r="B700" t="s">
        <v>1114</v>
      </c>
      <c r="C700" s="1" t="s">
        <v>61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81</v>
      </c>
      <c r="B701" t="s">
        <v>1090</v>
      </c>
      <c r="C701" s="1" t="s">
        <v>61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81</v>
      </c>
      <c r="B702" t="s">
        <v>1176</v>
      </c>
      <c r="C702" s="1" t="s">
        <v>61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81</v>
      </c>
      <c r="B703" t="s">
        <v>1159</v>
      </c>
      <c r="C703" s="1" t="s">
        <v>61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81</v>
      </c>
      <c r="B704" t="s">
        <v>1180</v>
      </c>
      <c r="C704" s="1" t="s">
        <v>61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81</v>
      </c>
      <c r="B705" t="s">
        <v>1144</v>
      </c>
      <c r="C705" s="1" t="s">
        <v>61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81</v>
      </c>
      <c r="B706" t="s">
        <v>1112</v>
      </c>
      <c r="C706" s="1" t="s">
        <v>61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81</v>
      </c>
      <c r="B707" t="s">
        <v>1087</v>
      </c>
      <c r="C707" s="1" t="s">
        <v>61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81</v>
      </c>
      <c r="B708" t="s">
        <v>1207</v>
      </c>
      <c r="C708" s="1" t="s">
        <v>61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81</v>
      </c>
      <c r="B709" s="40" t="s">
        <v>1177</v>
      </c>
      <c r="C709" s="1" t="s">
        <v>61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81</v>
      </c>
      <c r="B710" t="s">
        <v>381</v>
      </c>
      <c r="C710" s="1" t="s">
        <v>61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81</v>
      </c>
      <c r="B711" t="s">
        <v>1103</v>
      </c>
      <c r="C711" s="1" t="s">
        <v>61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81</v>
      </c>
      <c r="B712" t="s">
        <v>1079</v>
      </c>
      <c r="C712" s="1" t="s">
        <v>61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81</v>
      </c>
      <c r="B713" t="s">
        <v>1202</v>
      </c>
      <c r="C713" s="1" t="s">
        <v>61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81</v>
      </c>
      <c r="B714" t="s">
        <v>1197</v>
      </c>
      <c r="C714" s="1" t="s">
        <v>61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81</v>
      </c>
      <c r="B715" t="s">
        <v>1059</v>
      </c>
      <c r="C715" s="1" t="s">
        <v>61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81</v>
      </c>
      <c r="B716" t="s">
        <v>1069</v>
      </c>
      <c r="C716" s="1" t="s">
        <v>61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81</v>
      </c>
      <c r="B717" t="s">
        <v>1070</v>
      </c>
      <c r="C717" s="1" t="s">
        <v>61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81</v>
      </c>
      <c r="B718" t="s">
        <v>1182</v>
      </c>
      <c r="C718" s="1" t="s">
        <v>61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81</v>
      </c>
      <c r="B719" t="s">
        <v>1121</v>
      </c>
      <c r="C719" s="1" t="s">
        <v>61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81</v>
      </c>
      <c r="B720" t="s">
        <v>1227</v>
      </c>
      <c r="C720" s="1" t="s">
        <v>61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81</v>
      </c>
      <c r="B721" t="s">
        <v>1122</v>
      </c>
      <c r="C721" s="1" t="s">
        <v>61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81</v>
      </c>
      <c r="B722" t="s">
        <v>379</v>
      </c>
      <c r="C722" s="1" t="s">
        <v>61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81</v>
      </c>
      <c r="B723" t="s">
        <v>1151</v>
      </c>
      <c r="C723" s="1" t="s">
        <v>61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430</v>
      </c>
      <c r="B724" t="s">
        <v>925</v>
      </c>
      <c r="C724" s="1" t="s">
        <v>61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80</v>
      </c>
      <c r="B725" t="s">
        <v>590</v>
      </c>
      <c r="C725" s="1" t="s">
        <v>61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80</v>
      </c>
      <c r="B726" t="s">
        <v>648</v>
      </c>
      <c r="C726" s="1" t="s">
        <v>61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79</v>
      </c>
      <c r="B727" t="s">
        <v>1281</v>
      </c>
      <c r="C727" s="1" t="s">
        <v>61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79</v>
      </c>
      <c r="B728" t="s">
        <v>1286</v>
      </c>
      <c r="C728" s="1" t="s">
        <v>61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427</v>
      </c>
      <c r="B729" t="s">
        <v>854</v>
      </c>
      <c r="C729" s="1" t="s">
        <v>61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427</v>
      </c>
      <c r="B730" t="s">
        <v>838</v>
      </c>
      <c r="C730" s="1" t="s">
        <v>61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79</v>
      </c>
      <c r="B731" t="s">
        <v>1282</v>
      </c>
      <c r="C731" s="1" t="s">
        <v>61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427</v>
      </c>
      <c r="B732" t="s">
        <v>827</v>
      </c>
      <c r="C732" s="1" t="s">
        <v>61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427</v>
      </c>
      <c r="B733" t="s">
        <v>862</v>
      </c>
      <c r="C733" s="1" t="s">
        <v>61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427</v>
      </c>
      <c r="B734" t="s">
        <v>831</v>
      </c>
      <c r="C734" s="1" t="s">
        <v>61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427</v>
      </c>
      <c r="B735" t="s">
        <v>856</v>
      </c>
      <c r="C735" s="1" t="s">
        <v>61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427</v>
      </c>
      <c r="B736" t="s">
        <v>830</v>
      </c>
      <c r="C736" s="1" t="s">
        <v>61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427</v>
      </c>
      <c r="B737" t="s">
        <v>826</v>
      </c>
      <c r="C737" s="1" t="s">
        <v>61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427</v>
      </c>
      <c r="B738" t="s">
        <v>825</v>
      </c>
      <c r="C738" s="1" t="s">
        <v>61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427</v>
      </c>
      <c r="B739" t="s">
        <v>846</v>
      </c>
      <c r="C739" s="1" t="s">
        <v>61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427</v>
      </c>
      <c r="B740" t="s">
        <v>840</v>
      </c>
      <c r="C740" s="1" t="s">
        <v>61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423</v>
      </c>
      <c r="B741" t="s">
        <v>992</v>
      </c>
      <c r="C741" s="1" t="s">
        <v>61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284</v>
      </c>
      <c r="B742" t="s">
        <v>1451</v>
      </c>
      <c r="C742" s="1" t="s">
        <v>61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79</v>
      </c>
      <c r="B743" t="s">
        <v>1284</v>
      </c>
      <c r="C743" s="1" t="s">
        <v>61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284</v>
      </c>
      <c r="B744" t="s">
        <v>1391</v>
      </c>
      <c r="C744" s="1" t="s">
        <v>61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284</v>
      </c>
      <c r="B745" t="s">
        <v>1414</v>
      </c>
      <c r="C745" s="1" t="s">
        <v>61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427</v>
      </c>
      <c r="B746" t="s">
        <v>855</v>
      </c>
      <c r="C746" s="1" t="s">
        <v>61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427</v>
      </c>
      <c r="B747" t="s">
        <v>851</v>
      </c>
      <c r="C747" s="1" t="s">
        <v>61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879</v>
      </c>
      <c r="C748" s="1" t="s">
        <v>61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284</v>
      </c>
      <c r="B749" t="s">
        <v>1468</v>
      </c>
      <c r="C749" s="1" t="s">
        <v>61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284</v>
      </c>
      <c r="B750" t="s">
        <v>1464</v>
      </c>
      <c r="C750" s="1" t="s">
        <v>61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284</v>
      </c>
      <c r="B751" t="s">
        <v>1429</v>
      </c>
      <c r="C751" s="1" t="s">
        <v>61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284</v>
      </c>
      <c r="B752" t="s">
        <v>56</v>
      </c>
      <c r="C752" s="1" t="s">
        <v>61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284</v>
      </c>
      <c r="B753" t="s">
        <v>1415</v>
      </c>
      <c r="C753" s="1" t="s">
        <v>61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427</v>
      </c>
      <c r="B754" t="s">
        <v>835</v>
      </c>
      <c r="C754" s="1" t="s">
        <v>61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284</v>
      </c>
      <c r="B755" t="s">
        <v>1498</v>
      </c>
      <c r="C755" s="1" t="s">
        <v>61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284</v>
      </c>
      <c r="B756" t="s">
        <v>285</v>
      </c>
      <c r="C756" s="1" t="s">
        <v>61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284</v>
      </c>
      <c r="B757" t="s">
        <v>1467</v>
      </c>
      <c r="C757" s="1" t="s">
        <v>61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284</v>
      </c>
      <c r="B758" t="s">
        <v>1465</v>
      </c>
      <c r="C758" s="1" t="s">
        <v>61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85</v>
      </c>
      <c r="B759" t="s">
        <v>232</v>
      </c>
      <c r="C759" s="1" t="s">
        <v>61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85</v>
      </c>
      <c r="B760" t="s">
        <v>233</v>
      </c>
      <c r="C760" s="1" t="s">
        <v>61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85</v>
      </c>
      <c r="B761" t="s">
        <v>263</v>
      </c>
      <c r="C761" s="1" t="s">
        <v>61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85</v>
      </c>
      <c r="B762" t="s">
        <v>231</v>
      </c>
      <c r="C762" s="1" t="s">
        <v>61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85</v>
      </c>
      <c r="B763" t="s">
        <v>296</v>
      </c>
      <c r="C763" s="1" t="s">
        <v>61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435</v>
      </c>
      <c r="B764" t="s">
        <v>1336</v>
      </c>
      <c r="C764" s="1" t="s">
        <v>61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435</v>
      </c>
      <c r="B765" t="s">
        <v>1335</v>
      </c>
      <c r="C765" s="1" t="s">
        <v>61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435</v>
      </c>
      <c r="B766" t="s">
        <v>1334</v>
      </c>
      <c r="C766" s="1" t="s">
        <v>61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435</v>
      </c>
      <c r="B767" t="s">
        <v>1356</v>
      </c>
      <c r="C767" s="1" t="s">
        <v>61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435</v>
      </c>
      <c r="B768" t="s">
        <v>1339</v>
      </c>
      <c r="C768" s="1" t="s">
        <v>61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435</v>
      </c>
      <c r="B769" t="s">
        <v>1352</v>
      </c>
      <c r="C769" s="1" t="s">
        <v>61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435</v>
      </c>
      <c r="B770" t="s">
        <v>1354</v>
      </c>
      <c r="C770" s="1" t="s">
        <v>61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435</v>
      </c>
      <c r="B771" t="s">
        <v>1343</v>
      </c>
      <c r="C771" s="1" t="s">
        <v>61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284</v>
      </c>
      <c r="B772" t="s">
        <v>1420</v>
      </c>
      <c r="C772" s="1" t="s">
        <v>61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78</v>
      </c>
      <c r="B773" t="s">
        <v>933</v>
      </c>
      <c r="C773" s="1" t="s">
        <v>61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78</v>
      </c>
      <c r="B774" t="s">
        <v>940</v>
      </c>
      <c r="C774" s="1" t="s">
        <v>61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78</v>
      </c>
      <c r="B775" t="s">
        <v>944</v>
      </c>
      <c r="C775" s="1" t="s">
        <v>61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78</v>
      </c>
      <c r="B776" t="s">
        <v>946</v>
      </c>
      <c r="C776" s="1" t="s">
        <v>61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78</v>
      </c>
      <c r="B777" t="s">
        <v>980</v>
      </c>
      <c r="C777" s="1" t="s">
        <v>61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284</v>
      </c>
      <c r="B778" t="s">
        <v>331</v>
      </c>
      <c r="C778" s="1" t="s">
        <v>61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284</v>
      </c>
      <c r="B779" t="s">
        <v>1466</v>
      </c>
      <c r="C779" s="1" t="s">
        <v>61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284</v>
      </c>
      <c r="B780" t="s">
        <v>1448</v>
      </c>
      <c r="C780" s="1" t="s">
        <v>61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78</v>
      </c>
      <c r="B781" t="s">
        <v>953</v>
      </c>
      <c r="C781" s="1" t="s">
        <v>61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78</v>
      </c>
      <c r="B782" t="s">
        <v>947</v>
      </c>
      <c r="C782" s="1" t="s">
        <v>61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83</v>
      </c>
      <c r="B783" t="s">
        <v>1373</v>
      </c>
      <c r="C783" s="1" t="s">
        <v>61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83</v>
      </c>
      <c r="B784" t="s">
        <v>1372</v>
      </c>
      <c r="C784" s="1" t="s">
        <v>61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83</v>
      </c>
      <c r="B785" t="s">
        <v>1382</v>
      </c>
      <c r="C785" s="1" t="s">
        <v>61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83</v>
      </c>
      <c r="B786" t="s">
        <v>241</v>
      </c>
      <c r="C786" s="1" t="s">
        <v>61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83</v>
      </c>
      <c r="B787" t="s">
        <v>1376</v>
      </c>
      <c r="C787" s="1" t="s">
        <v>61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83</v>
      </c>
      <c r="B788" t="s">
        <v>243</v>
      </c>
      <c r="C788" s="1" t="s">
        <v>61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83</v>
      </c>
      <c r="B789" t="s">
        <v>365</v>
      </c>
      <c r="C789" s="1" t="s">
        <v>61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83</v>
      </c>
      <c r="B790" t="s">
        <v>1378</v>
      </c>
      <c r="C790" s="1" t="s">
        <v>61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83</v>
      </c>
      <c r="B791" t="s">
        <v>1374</v>
      </c>
      <c r="C791" s="1" t="s">
        <v>61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83</v>
      </c>
      <c r="B792" t="s">
        <v>1368</v>
      </c>
      <c r="C792" s="1" t="s">
        <v>61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83</v>
      </c>
      <c r="B793" t="s">
        <v>367</v>
      </c>
      <c r="C793" s="1" t="s">
        <v>61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83</v>
      </c>
      <c r="B794" t="s">
        <v>1383</v>
      </c>
      <c r="C794" s="1" t="s">
        <v>61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83</v>
      </c>
      <c r="B795" t="s">
        <v>1385</v>
      </c>
      <c r="C795" s="1" t="s">
        <v>61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83</v>
      </c>
      <c r="B796" t="s">
        <v>1389</v>
      </c>
      <c r="C796" s="1" t="s">
        <v>61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373</v>
      </c>
      <c r="B797" t="s">
        <v>375</v>
      </c>
      <c r="C797" s="1" t="s">
        <v>61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373</v>
      </c>
      <c r="B798" t="s">
        <v>1534</v>
      </c>
      <c r="C798" s="1" t="s">
        <v>61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373</v>
      </c>
      <c r="B799" t="s">
        <v>374</v>
      </c>
      <c r="C799" s="1" t="s">
        <v>61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373</v>
      </c>
      <c r="B800" t="s">
        <v>1513</v>
      </c>
      <c r="C800" s="1" t="s">
        <v>61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373</v>
      </c>
      <c r="B801" t="s">
        <v>1520</v>
      </c>
      <c r="C801" s="1" t="s">
        <v>61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373</v>
      </c>
      <c r="B802" t="s">
        <v>1521</v>
      </c>
      <c r="C802" s="1" t="s">
        <v>61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373</v>
      </c>
      <c r="B803" t="s">
        <v>1525</v>
      </c>
      <c r="C803" s="1" t="s">
        <v>61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373</v>
      </c>
      <c r="B804" t="s">
        <v>1522</v>
      </c>
      <c r="C804" s="1" t="s">
        <v>61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373</v>
      </c>
      <c r="B805" t="s">
        <v>1524</v>
      </c>
      <c r="C805" s="1" t="s">
        <v>61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373</v>
      </c>
      <c r="B806" t="s">
        <v>1523</v>
      </c>
      <c r="C806" s="1" t="s">
        <v>61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80</v>
      </c>
      <c r="B807" t="s">
        <v>532</v>
      </c>
      <c r="C807" s="1" t="s">
        <v>61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80</v>
      </c>
      <c r="B808" t="s">
        <v>608</v>
      </c>
      <c r="C808" s="1" t="s">
        <v>61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436</v>
      </c>
      <c r="B809" t="s">
        <v>813</v>
      </c>
      <c r="C809" s="1" t="s">
        <v>61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436</v>
      </c>
      <c r="B810" t="s">
        <v>815</v>
      </c>
      <c r="C810" s="1" t="s">
        <v>61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436</v>
      </c>
      <c r="B811" t="s">
        <v>814</v>
      </c>
      <c r="C811" s="1" t="s">
        <v>61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436</v>
      </c>
      <c r="B812" t="s">
        <v>817</v>
      </c>
      <c r="C812" s="1" t="s">
        <v>61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80</v>
      </c>
      <c r="B813" t="s">
        <v>593</v>
      </c>
      <c r="C813" s="1" t="s">
        <v>61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80</v>
      </c>
      <c r="B814" t="s">
        <v>585</v>
      </c>
      <c r="C814" s="1" t="s">
        <v>61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80</v>
      </c>
      <c r="B815" t="s">
        <v>607</v>
      </c>
      <c r="C815" s="1" t="s">
        <v>61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80</v>
      </c>
      <c r="B816" s="40" t="s">
        <v>597</v>
      </c>
      <c r="C816" s="1" t="s">
        <v>61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80</v>
      </c>
      <c r="B817" t="s">
        <v>512</v>
      </c>
      <c r="C817" s="1" t="s">
        <v>61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80</v>
      </c>
      <c r="B818" t="s">
        <v>111</v>
      </c>
      <c r="C818" s="1" t="s">
        <v>61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80</v>
      </c>
      <c r="B819" s="40" t="s">
        <v>525</v>
      </c>
      <c r="C819" s="1" t="s">
        <v>61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80</v>
      </c>
      <c r="B820" t="s">
        <v>619</v>
      </c>
      <c r="C820" s="1" t="s">
        <v>61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80</v>
      </c>
      <c r="B821" t="s">
        <v>618</v>
      </c>
      <c r="C821" s="1" t="s">
        <v>61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284</v>
      </c>
      <c r="B822" t="s">
        <v>1476</v>
      </c>
      <c r="C822" s="1" t="s">
        <v>61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284</v>
      </c>
      <c r="B823" t="s">
        <v>1474</v>
      </c>
      <c r="C823" s="1" t="s">
        <v>61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284</v>
      </c>
      <c r="B824" t="s">
        <v>368</v>
      </c>
      <c r="C824" s="1" t="s">
        <v>61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284</v>
      </c>
      <c r="B825" t="s">
        <v>1472</v>
      </c>
      <c r="C825" s="1" t="s">
        <v>61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284</v>
      </c>
      <c r="B826" t="s">
        <v>1426</v>
      </c>
      <c r="C826" s="1" t="s">
        <v>61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78</v>
      </c>
      <c r="B827" t="s">
        <v>157</v>
      </c>
      <c r="C827" s="1" t="s">
        <v>61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78</v>
      </c>
      <c r="B828" t="s">
        <v>306</v>
      </c>
      <c r="C828" s="1" t="s">
        <v>61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428</v>
      </c>
      <c r="B829" t="s">
        <v>1303</v>
      </c>
      <c r="C829" s="1" t="s">
        <v>61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428</v>
      </c>
      <c r="B830" t="s">
        <v>1304</v>
      </c>
      <c r="C830" s="1" t="s">
        <v>61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428</v>
      </c>
      <c r="B831" t="s">
        <v>394</v>
      </c>
      <c r="C831" s="1" t="s">
        <v>61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83</v>
      </c>
      <c r="B832" t="s">
        <v>1381</v>
      </c>
      <c r="C832" s="1" t="s">
        <v>61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83</v>
      </c>
      <c r="B833" t="s">
        <v>1380</v>
      </c>
      <c r="C833" s="1" t="s">
        <v>61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83</v>
      </c>
      <c r="B834" t="s">
        <v>1379</v>
      </c>
      <c r="C834" s="1" t="s">
        <v>61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83</v>
      </c>
      <c r="B835" t="s">
        <v>336</v>
      </c>
      <c r="C835" s="1" t="s">
        <v>61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423</v>
      </c>
      <c r="B836" t="s">
        <v>991</v>
      </c>
      <c r="C836" s="1" t="s">
        <v>61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81</v>
      </c>
      <c r="B837" t="s">
        <v>386</v>
      </c>
      <c r="C837" s="1" t="s">
        <v>61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80</v>
      </c>
      <c r="B838" t="s">
        <v>674</v>
      </c>
      <c r="C838" s="1" t="s">
        <v>61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80</v>
      </c>
      <c r="B839" t="s">
        <v>275</v>
      </c>
      <c r="C839" s="1" t="s">
        <v>61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81</v>
      </c>
      <c r="B840" t="s">
        <v>1156</v>
      </c>
      <c r="C840" s="1" t="s">
        <v>61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80</v>
      </c>
      <c r="B841" t="s">
        <v>570</v>
      </c>
      <c r="C841" s="1" t="s">
        <v>61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80</v>
      </c>
      <c r="B842" t="s">
        <v>101</v>
      </c>
      <c r="C842" s="1" t="s">
        <v>61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78</v>
      </c>
      <c r="B843" t="s">
        <v>966</v>
      </c>
      <c r="C843" s="1" t="s">
        <v>61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80</v>
      </c>
      <c r="B844" t="s">
        <v>576</v>
      </c>
      <c r="C844" s="1" t="s">
        <v>61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80</v>
      </c>
      <c r="B845" t="s">
        <v>659</v>
      </c>
      <c r="C845" s="1" t="s">
        <v>61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80</v>
      </c>
      <c r="B846" t="s">
        <v>536</v>
      </c>
      <c r="C846" s="1" t="s">
        <v>61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80</v>
      </c>
      <c r="B847" t="s">
        <v>639</v>
      </c>
      <c r="C847" s="1" t="s">
        <v>61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80</v>
      </c>
      <c r="B848" t="s">
        <v>601</v>
      </c>
      <c r="C848" s="1" t="s">
        <v>61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80</v>
      </c>
      <c r="B849" t="s">
        <v>287</v>
      </c>
      <c r="C849" s="1" t="s">
        <v>61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80</v>
      </c>
      <c r="B850" t="s">
        <v>499</v>
      </c>
      <c r="C850" s="1" t="s">
        <v>61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80</v>
      </c>
      <c r="B851" t="s">
        <v>109</v>
      </c>
      <c r="C851" s="1" t="s">
        <v>61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80</v>
      </c>
      <c r="B852" t="s">
        <v>538</v>
      </c>
      <c r="C852" s="1" t="s">
        <v>61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80</v>
      </c>
      <c r="B853" t="s">
        <v>549</v>
      </c>
      <c r="C853" s="1" t="s">
        <v>61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80</v>
      </c>
      <c r="B854" t="s">
        <v>667</v>
      </c>
      <c r="C854" s="1" t="s">
        <v>61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80</v>
      </c>
      <c r="B855" t="s">
        <v>110</v>
      </c>
      <c r="C855" s="1" t="s">
        <v>61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80</v>
      </c>
      <c r="B856" t="s">
        <v>186</v>
      </c>
      <c r="C856" s="1" t="s">
        <v>61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80</v>
      </c>
      <c r="B857" t="s">
        <v>656</v>
      </c>
      <c r="C857" s="1" t="s">
        <v>61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80</v>
      </c>
      <c r="B858" t="s">
        <v>661</v>
      </c>
      <c r="C858" s="1" t="s">
        <v>61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80</v>
      </c>
      <c r="B859" t="s">
        <v>649</v>
      </c>
      <c r="C859" s="1" t="s">
        <v>61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80</v>
      </c>
      <c r="B860" t="s">
        <v>123</v>
      </c>
      <c r="C860" s="1" t="s">
        <v>61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80</v>
      </c>
      <c r="B861" t="s">
        <v>682</v>
      </c>
      <c r="C861" s="1" t="s">
        <v>61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80</v>
      </c>
      <c r="B862" t="s">
        <v>498</v>
      </c>
      <c r="C862" s="1" t="s">
        <v>61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80</v>
      </c>
      <c r="B863" t="s">
        <v>50</v>
      </c>
      <c r="C863" s="1" t="s">
        <v>61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423</v>
      </c>
      <c r="B864" t="s">
        <v>990</v>
      </c>
      <c r="C864" s="1" t="s">
        <v>61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80</v>
      </c>
      <c r="B865" t="s">
        <v>94</v>
      </c>
      <c r="C865" s="1" t="s">
        <v>61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80</v>
      </c>
      <c r="B866" t="s">
        <v>117</v>
      </c>
      <c r="C866" s="1" t="s">
        <v>61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80</v>
      </c>
      <c r="B867" t="s">
        <v>665</v>
      </c>
      <c r="C867" s="1" t="s">
        <v>61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80</v>
      </c>
      <c r="B868" t="s">
        <v>636</v>
      </c>
      <c r="C868" s="1" t="s">
        <v>61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80</v>
      </c>
      <c r="B869" t="s">
        <v>589</v>
      </c>
      <c r="C869" s="1" t="s">
        <v>61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80</v>
      </c>
      <c r="B870" t="s">
        <v>651</v>
      </c>
      <c r="C870" s="1" t="s">
        <v>61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80</v>
      </c>
      <c r="B871" t="s">
        <v>545</v>
      </c>
      <c r="C871" s="1" t="s">
        <v>61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81</v>
      </c>
      <c r="B872" t="s">
        <v>1040</v>
      </c>
      <c r="C872" s="1" t="s">
        <v>61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81</v>
      </c>
      <c r="B873" t="s">
        <v>1043</v>
      </c>
      <c r="C873" s="1" t="s">
        <v>61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81</v>
      </c>
      <c r="B874" t="s">
        <v>1047</v>
      </c>
      <c r="C874" s="1" t="s">
        <v>61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81</v>
      </c>
      <c r="B875" t="s">
        <v>1049</v>
      </c>
      <c r="C875" s="1" t="s">
        <v>61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81</v>
      </c>
      <c r="B876" t="s">
        <v>505</v>
      </c>
      <c r="C876" s="1" t="s">
        <v>61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81</v>
      </c>
      <c r="B877" t="s">
        <v>1197</v>
      </c>
      <c r="C877" s="1" t="s">
        <v>61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81</v>
      </c>
      <c r="B878" t="s">
        <v>1068</v>
      </c>
      <c r="C878" s="1" t="s">
        <v>61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81</v>
      </c>
      <c r="B879" t="s">
        <v>1098</v>
      </c>
      <c r="C879" s="1" t="s">
        <v>61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81</v>
      </c>
      <c r="B880" t="s">
        <v>1172</v>
      </c>
      <c r="C880" s="1" t="s">
        <v>61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81</v>
      </c>
      <c r="B881" t="s">
        <v>1152</v>
      </c>
      <c r="C881" s="1" t="s">
        <v>61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81</v>
      </c>
      <c r="B882" t="s">
        <v>1153</v>
      </c>
      <c r="C882" s="1" t="s">
        <v>61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81</v>
      </c>
      <c r="B883" t="s">
        <v>1110</v>
      </c>
      <c r="C883" s="1" t="s">
        <v>61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81</v>
      </c>
      <c r="B884" t="s">
        <v>1123</v>
      </c>
      <c r="C884" s="1" t="s">
        <v>61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81</v>
      </c>
      <c r="B885" t="s">
        <v>1051</v>
      </c>
      <c r="C885" s="1" t="s">
        <v>61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81</v>
      </c>
      <c r="B886" t="s">
        <v>1124</v>
      </c>
      <c r="C886" s="1" t="s">
        <v>61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81</v>
      </c>
      <c r="B887" t="s">
        <v>1079</v>
      </c>
      <c r="C887" s="1" t="s">
        <v>61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81</v>
      </c>
      <c r="B888" t="s">
        <v>398</v>
      </c>
      <c r="C888" s="1" t="s">
        <v>61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81</v>
      </c>
      <c r="B889" t="s">
        <v>1130</v>
      </c>
      <c r="C889" s="1" t="s">
        <v>61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81</v>
      </c>
      <c r="B890" t="s">
        <v>1103</v>
      </c>
      <c r="C890" s="1" t="s">
        <v>61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81</v>
      </c>
      <c r="B891" t="s">
        <v>1092</v>
      </c>
      <c r="C891" s="1" t="s">
        <v>61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81</v>
      </c>
      <c r="B892" t="s">
        <v>1202</v>
      </c>
      <c r="C892" s="1" t="s">
        <v>61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80</v>
      </c>
      <c r="B893" t="s">
        <v>103</v>
      </c>
      <c r="C893" s="1" t="s">
        <v>61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80</v>
      </c>
      <c r="B894" t="s">
        <v>550</v>
      </c>
      <c r="C894" s="1" t="s">
        <v>61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80</v>
      </c>
      <c r="B895" t="s">
        <v>644</v>
      </c>
      <c r="C895" s="1" t="s">
        <v>61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80</v>
      </c>
      <c r="B896" t="s">
        <v>645</v>
      </c>
      <c r="C896" s="1" t="s">
        <v>61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80</v>
      </c>
      <c r="B897" t="s">
        <v>543</v>
      </c>
      <c r="C897" s="1" t="s">
        <v>61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80</v>
      </c>
      <c r="B898" t="s">
        <v>616</v>
      </c>
      <c r="C898" s="1" t="s">
        <v>61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80</v>
      </c>
      <c r="B899" t="s">
        <v>637</v>
      </c>
      <c r="C899" s="1" t="s">
        <v>61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80</v>
      </c>
      <c r="B900" t="s">
        <v>518</v>
      </c>
      <c r="C900" s="1" t="s">
        <v>61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80</v>
      </c>
      <c r="B901" t="s">
        <v>584</v>
      </c>
      <c r="C901" s="1" t="s">
        <v>61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80</v>
      </c>
      <c r="B902" t="s">
        <v>522</v>
      </c>
      <c r="C902" s="1" t="s">
        <v>61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80</v>
      </c>
      <c r="B903" t="s">
        <v>188</v>
      </c>
      <c r="C903" s="1" t="s">
        <v>61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80</v>
      </c>
      <c r="B904" t="s">
        <v>191</v>
      </c>
      <c r="C904" s="1" t="s">
        <v>61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80</v>
      </c>
      <c r="B905" t="s">
        <v>562</v>
      </c>
      <c r="C905" s="1" t="s">
        <v>61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80</v>
      </c>
      <c r="B906" t="s">
        <v>96</v>
      </c>
      <c r="C906" s="1" t="s">
        <v>61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80</v>
      </c>
      <c r="B907" t="s">
        <v>571</v>
      </c>
      <c r="C907" s="1" t="s">
        <v>61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80</v>
      </c>
      <c r="B908" t="s">
        <v>555</v>
      </c>
      <c r="C908" s="1" t="s">
        <v>61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80</v>
      </c>
      <c r="B909" t="s">
        <v>558</v>
      </c>
      <c r="C909" s="1" t="s">
        <v>61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80</v>
      </c>
      <c r="B910" t="s">
        <v>602</v>
      </c>
      <c r="C910" s="1" t="s">
        <v>61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427</v>
      </c>
      <c r="B911" t="s">
        <v>852</v>
      </c>
      <c r="C911" s="1" t="s">
        <v>61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80</v>
      </c>
      <c r="B912" t="s">
        <v>489</v>
      </c>
      <c r="C912" s="1" t="s">
        <v>61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80</v>
      </c>
      <c r="B913" t="s">
        <v>531</v>
      </c>
      <c r="C913" s="1" t="s">
        <v>61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80</v>
      </c>
      <c r="B914" t="s">
        <v>623</v>
      </c>
      <c r="C914" s="1" t="s">
        <v>61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80</v>
      </c>
      <c r="B915" t="s">
        <v>646</v>
      </c>
      <c r="C915" s="1" t="s">
        <v>61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80</v>
      </c>
      <c r="B916" t="s">
        <v>648</v>
      </c>
      <c r="C916" s="1" t="s">
        <v>61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80</v>
      </c>
      <c r="B917" t="s">
        <v>193</v>
      </c>
      <c r="C917" s="1" t="s">
        <v>61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80</v>
      </c>
      <c r="B918" t="s">
        <v>508</v>
      </c>
      <c r="C918" s="1" t="s">
        <v>61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80</v>
      </c>
      <c r="B919" t="s">
        <v>90</v>
      </c>
      <c r="C919" s="1" t="s">
        <v>61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80</v>
      </c>
      <c r="B920" t="s">
        <v>187</v>
      </c>
      <c r="C920" s="1" t="s">
        <v>61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80</v>
      </c>
      <c r="B921" t="s">
        <v>92</v>
      </c>
      <c r="C921" s="1" t="s">
        <v>61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80</v>
      </c>
      <c r="B922" t="s">
        <v>631</v>
      </c>
      <c r="C922" s="1" t="s">
        <v>61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80</v>
      </c>
      <c r="B923" t="s">
        <v>104</v>
      </c>
      <c r="C923" s="1" t="s">
        <v>61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80</v>
      </c>
      <c r="B924" t="s">
        <v>635</v>
      </c>
      <c r="C924" s="1" t="s">
        <v>61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80</v>
      </c>
      <c r="B925" t="s">
        <v>97</v>
      </c>
      <c r="C925" s="1" t="s">
        <v>61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81</v>
      </c>
      <c r="B926" t="s">
        <v>1159</v>
      </c>
      <c r="C926" s="1" t="s">
        <v>61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81</v>
      </c>
      <c r="B927" t="s">
        <v>316</v>
      </c>
      <c r="C927" s="1" t="s">
        <v>61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81</v>
      </c>
      <c r="B928" t="s">
        <v>1090</v>
      </c>
      <c r="C928" s="1" t="s">
        <v>61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81</v>
      </c>
      <c r="B929" t="s">
        <v>1116</v>
      </c>
      <c r="C929" s="1" t="s">
        <v>61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81</v>
      </c>
      <c r="B930" t="s">
        <v>1180</v>
      </c>
      <c r="C930" s="1" t="s">
        <v>61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81</v>
      </c>
      <c r="B931" t="s">
        <v>1144</v>
      </c>
      <c r="C931" s="1" t="s">
        <v>61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81</v>
      </c>
      <c r="B932" t="s">
        <v>1111</v>
      </c>
      <c r="C932" s="1" t="s">
        <v>61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81</v>
      </c>
      <c r="B933" t="s">
        <v>1117</v>
      </c>
      <c r="C933" s="1" t="s">
        <v>61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81</v>
      </c>
      <c r="B934" t="s">
        <v>1200</v>
      </c>
      <c r="C934" s="1" t="s">
        <v>61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81</v>
      </c>
      <c r="B935" t="s">
        <v>1177</v>
      </c>
      <c r="C935" s="1" t="s">
        <v>61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81</v>
      </c>
      <c r="B936" t="s">
        <v>1227</v>
      </c>
      <c r="C936" s="1" t="s">
        <v>61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81</v>
      </c>
      <c r="B937" t="s">
        <v>379</v>
      </c>
      <c r="C937" s="1" t="s">
        <v>61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81</v>
      </c>
      <c r="B938" t="s">
        <v>1182</v>
      </c>
      <c r="C938" s="1" t="s">
        <v>61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438</v>
      </c>
      <c r="B939" t="s">
        <v>444</v>
      </c>
      <c r="C939" s="1" t="s">
        <v>61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80</v>
      </c>
      <c r="B940" t="s">
        <v>675</v>
      </c>
      <c r="C940" s="1" t="s">
        <v>61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80</v>
      </c>
      <c r="B941" t="s">
        <v>611</v>
      </c>
      <c r="C941" s="1" t="s">
        <v>61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80</v>
      </c>
      <c r="B942" t="s">
        <v>606</v>
      </c>
      <c r="C942" s="1" t="s">
        <v>61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80</v>
      </c>
      <c r="B943" t="s">
        <v>677</v>
      </c>
      <c r="C943" s="1" t="s">
        <v>61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80</v>
      </c>
      <c r="B944" t="s">
        <v>283</v>
      </c>
      <c r="C944" s="1" t="s">
        <v>61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430</v>
      </c>
      <c r="B945" t="s">
        <v>925</v>
      </c>
      <c r="C945" s="1" t="s">
        <v>61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81</v>
      </c>
      <c r="B946" t="s">
        <v>1203</v>
      </c>
      <c r="C946" s="1" t="s">
        <v>61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81</v>
      </c>
      <c r="B947" t="s">
        <v>1196</v>
      </c>
      <c r="C947" s="1" t="s">
        <v>61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284</v>
      </c>
      <c r="B948" t="s">
        <v>1401</v>
      </c>
      <c r="C948" s="1" t="s">
        <v>61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284</v>
      </c>
      <c r="B949" t="s">
        <v>1468</v>
      </c>
      <c r="C949" s="1" t="s">
        <v>61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284</v>
      </c>
      <c r="B950" t="s">
        <v>285</v>
      </c>
      <c r="C950" s="1" t="s">
        <v>61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284</v>
      </c>
      <c r="B951" t="s">
        <v>1467</v>
      </c>
      <c r="C951" s="1" t="s">
        <v>61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284</v>
      </c>
      <c r="B952" t="s">
        <v>1465</v>
      </c>
      <c r="C952" s="1" t="s">
        <v>61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284</v>
      </c>
      <c r="B953" t="s">
        <v>391</v>
      </c>
      <c r="C953" s="1" t="s">
        <v>61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427</v>
      </c>
      <c r="B954" t="s">
        <v>851</v>
      </c>
      <c r="C954" s="1" t="s">
        <v>61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85</v>
      </c>
      <c r="B955" t="s">
        <v>231</v>
      </c>
      <c r="C955" s="1" t="s">
        <v>61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85</v>
      </c>
      <c r="B956" t="s">
        <v>263</v>
      </c>
      <c r="C956" s="1" t="s">
        <v>61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85</v>
      </c>
      <c r="B957" t="s">
        <v>232</v>
      </c>
      <c r="C957" s="1" t="s">
        <v>61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85</v>
      </c>
      <c r="B958" t="s">
        <v>233</v>
      </c>
      <c r="C958" s="1" t="s">
        <v>61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78</v>
      </c>
      <c r="B959" t="s">
        <v>939</v>
      </c>
      <c r="C959" s="1" t="s">
        <v>61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78</v>
      </c>
      <c r="B960" s="40" t="s">
        <v>942</v>
      </c>
      <c r="C960" s="1" t="s">
        <v>61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78</v>
      </c>
      <c r="B961" t="s">
        <v>149</v>
      </c>
      <c r="C961" s="1" t="s">
        <v>61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284</v>
      </c>
      <c r="B962" t="s">
        <v>56</v>
      </c>
      <c r="C962" s="1" t="s">
        <v>61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284</v>
      </c>
      <c r="B963" t="s">
        <v>1395</v>
      </c>
      <c r="C963" s="1" t="s">
        <v>61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427</v>
      </c>
      <c r="B964" t="s">
        <v>825</v>
      </c>
      <c r="C964" s="1" t="s">
        <v>61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85</v>
      </c>
      <c r="B965" t="s">
        <v>296</v>
      </c>
      <c r="C965" s="1" t="s">
        <v>61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79</v>
      </c>
      <c r="B966" t="s">
        <v>1287</v>
      </c>
      <c r="C966" s="1" t="s">
        <v>61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878</v>
      </c>
      <c r="C967" s="1" t="s">
        <v>61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284</v>
      </c>
      <c r="B968" t="s">
        <v>1391</v>
      </c>
      <c r="C968" s="1" t="s">
        <v>61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423</v>
      </c>
      <c r="B969" t="s">
        <v>992</v>
      </c>
      <c r="C969" s="1" t="s">
        <v>61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284</v>
      </c>
      <c r="B970" t="s">
        <v>1447</v>
      </c>
      <c r="C970" s="1" t="s">
        <v>61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284</v>
      </c>
      <c r="B971" t="s">
        <v>1448</v>
      </c>
      <c r="C971" s="1" t="s">
        <v>61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284</v>
      </c>
      <c r="B972" t="s">
        <v>1449</v>
      </c>
      <c r="C972" s="1" t="s">
        <v>61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284</v>
      </c>
      <c r="B973" t="s">
        <v>396</v>
      </c>
      <c r="C973" s="1" t="s">
        <v>61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427</v>
      </c>
      <c r="B974" t="s">
        <v>855</v>
      </c>
      <c r="C974" s="1" t="s">
        <v>61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79</v>
      </c>
      <c r="B975" t="s">
        <v>1284</v>
      </c>
      <c r="C975" s="1" t="s">
        <v>61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427</v>
      </c>
      <c r="B976" t="s">
        <v>827</v>
      </c>
      <c r="C976" s="1" t="s">
        <v>61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427</v>
      </c>
      <c r="B977" t="s">
        <v>826</v>
      </c>
      <c r="C977" s="1" t="s">
        <v>61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427</v>
      </c>
      <c r="B978" t="s">
        <v>830</v>
      </c>
      <c r="C978" s="1" t="s">
        <v>61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284</v>
      </c>
      <c r="B979" t="s">
        <v>372</v>
      </c>
      <c r="C979" s="1" t="s">
        <v>61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284</v>
      </c>
      <c r="B980" t="s">
        <v>1451</v>
      </c>
      <c r="C980" s="1" t="s">
        <v>61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284</v>
      </c>
      <c r="B981" t="s">
        <v>331</v>
      </c>
      <c r="C981" s="1" t="s">
        <v>61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284</v>
      </c>
      <c r="B982" t="s">
        <v>338</v>
      </c>
      <c r="C982" s="1" t="s">
        <v>61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427</v>
      </c>
      <c r="B983" t="s">
        <v>838</v>
      </c>
      <c r="C983" s="1" t="s">
        <v>61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427</v>
      </c>
      <c r="B984" t="s">
        <v>831</v>
      </c>
      <c r="C984" s="1" t="s">
        <v>61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427</v>
      </c>
      <c r="B985" t="s">
        <v>862</v>
      </c>
      <c r="C985" s="1" t="s">
        <v>61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427</v>
      </c>
      <c r="B986" t="s">
        <v>854</v>
      </c>
      <c r="C986" s="1" t="s">
        <v>61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79</v>
      </c>
      <c r="B987" t="s">
        <v>1281</v>
      </c>
      <c r="C987" s="1" t="s">
        <v>61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435</v>
      </c>
      <c r="B988" t="s">
        <v>1354</v>
      </c>
      <c r="C988" s="1" t="s">
        <v>61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435</v>
      </c>
      <c r="B989" t="s">
        <v>1343</v>
      </c>
      <c r="C989" s="1" t="s">
        <v>61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435</v>
      </c>
      <c r="B990" t="s">
        <v>1356</v>
      </c>
      <c r="C990" s="1" t="s">
        <v>61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435</v>
      </c>
      <c r="B991" t="s">
        <v>1341</v>
      </c>
      <c r="C991" s="1" t="s">
        <v>61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435</v>
      </c>
      <c r="B992" t="s">
        <v>1344</v>
      </c>
      <c r="C992" s="1" t="s">
        <v>61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435</v>
      </c>
      <c r="B993" t="s">
        <v>1336</v>
      </c>
      <c r="C993" s="1" t="s">
        <v>61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435</v>
      </c>
      <c r="B994" t="s">
        <v>1335</v>
      </c>
      <c r="C994" s="1" t="s">
        <v>61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435</v>
      </c>
      <c r="B995" t="s">
        <v>1334</v>
      </c>
      <c r="C995" s="1" t="s">
        <v>61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284</v>
      </c>
      <c r="B996" t="s">
        <v>1394</v>
      </c>
      <c r="C996" s="1" t="s">
        <v>61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284</v>
      </c>
      <c r="B997" t="s">
        <v>1445</v>
      </c>
      <c r="C997" s="1" t="s">
        <v>61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76</v>
      </c>
      <c r="B998" t="s">
        <v>1001</v>
      </c>
      <c r="C998" s="1" t="s">
        <v>61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284</v>
      </c>
      <c r="B999" t="s">
        <v>1420</v>
      </c>
      <c r="C999" s="1" t="s">
        <v>61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78</v>
      </c>
      <c r="B1000" t="s">
        <v>953</v>
      </c>
      <c r="C1000" s="1" t="s">
        <v>61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78</v>
      </c>
      <c r="B1001" t="s">
        <v>145</v>
      </c>
      <c r="C1001" s="1" t="s">
        <v>61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373</v>
      </c>
      <c r="B1002" t="s">
        <v>375</v>
      </c>
      <c r="C1002" s="1" t="s">
        <v>61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373</v>
      </c>
      <c r="B1003" t="s">
        <v>376</v>
      </c>
      <c r="C1003" s="1" t="s">
        <v>61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373</v>
      </c>
      <c r="B1004" t="s">
        <v>1527</v>
      </c>
      <c r="C1004" s="1" t="s">
        <v>61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373</v>
      </c>
      <c r="B1005" t="s">
        <v>377</v>
      </c>
      <c r="C1005" s="1" t="s">
        <v>61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373</v>
      </c>
      <c r="B1006" t="s">
        <v>1534</v>
      </c>
      <c r="C1006" s="1" t="s">
        <v>61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373</v>
      </c>
      <c r="B1007" t="s">
        <v>1525</v>
      </c>
      <c r="C1007" s="1" t="s">
        <v>61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373</v>
      </c>
      <c r="B1008" t="s">
        <v>374</v>
      </c>
      <c r="C1008" s="1" t="s">
        <v>61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373</v>
      </c>
      <c r="B1009" t="s">
        <v>1522</v>
      </c>
      <c r="C1009" s="1" t="s">
        <v>61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373</v>
      </c>
      <c r="B1010" t="s">
        <v>1513</v>
      </c>
      <c r="C1010" s="1" t="s">
        <v>61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83</v>
      </c>
      <c r="B1011" t="s">
        <v>1372</v>
      </c>
      <c r="C1011" s="1" t="s">
        <v>61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83</v>
      </c>
      <c r="B1012" t="s">
        <v>1382</v>
      </c>
      <c r="C1012" s="1" t="s">
        <v>61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83</v>
      </c>
      <c r="B1013" t="s">
        <v>241</v>
      </c>
      <c r="C1013" s="1" t="s">
        <v>61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83</v>
      </c>
      <c r="B1014" t="s">
        <v>1376</v>
      </c>
      <c r="C1014" s="1" t="s">
        <v>61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83</v>
      </c>
      <c r="B1015" t="s">
        <v>243</v>
      </c>
      <c r="C1015" s="1" t="s">
        <v>61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83</v>
      </c>
      <c r="B1016" t="s">
        <v>365</v>
      </c>
      <c r="C1016" s="1" t="s">
        <v>61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83</v>
      </c>
      <c r="B1017" t="s">
        <v>1378</v>
      </c>
      <c r="C1017" s="1" t="s">
        <v>61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83</v>
      </c>
      <c r="B1018" t="s">
        <v>1374</v>
      </c>
      <c r="C1018" s="1" t="s">
        <v>61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83</v>
      </c>
      <c r="B1019" t="s">
        <v>1369</v>
      </c>
      <c r="C1019" s="1" t="s">
        <v>61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83</v>
      </c>
      <c r="B1020" t="s">
        <v>1383</v>
      </c>
      <c r="C1020" s="1" t="s">
        <v>61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83</v>
      </c>
      <c r="B1021" t="s">
        <v>1385</v>
      </c>
      <c r="C1021" s="1" t="s">
        <v>61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83</v>
      </c>
      <c r="B1022" t="s">
        <v>1390</v>
      </c>
      <c r="C1022" s="1" t="s">
        <v>61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83</v>
      </c>
      <c r="B1023" t="s">
        <v>1388</v>
      </c>
      <c r="C1023" s="1" t="s">
        <v>61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83</v>
      </c>
      <c r="B1024" t="s">
        <v>1389</v>
      </c>
      <c r="C1024" s="1" t="s">
        <v>61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83</v>
      </c>
      <c r="B1025" t="s">
        <v>1381</v>
      </c>
      <c r="C1025" s="1" t="s">
        <v>61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83</v>
      </c>
      <c r="B1026" t="s">
        <v>1387</v>
      </c>
      <c r="C1026" s="1" t="s">
        <v>61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284</v>
      </c>
      <c r="B1027" t="s">
        <v>1476</v>
      </c>
      <c r="C1027" s="1" t="s">
        <v>61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284</v>
      </c>
      <c r="B1028" t="s">
        <v>337</v>
      </c>
      <c r="C1028" s="1" t="s">
        <v>61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284</v>
      </c>
      <c r="B1029" t="s">
        <v>1426</v>
      </c>
      <c r="C1029" s="1" t="s">
        <v>61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436</v>
      </c>
      <c r="B1030" t="s">
        <v>815</v>
      </c>
      <c r="C1030" s="1" t="s">
        <v>61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436</v>
      </c>
      <c r="B1031" t="s">
        <v>817</v>
      </c>
      <c r="C1031" s="1" t="s">
        <v>61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80</v>
      </c>
      <c r="B1032" s="40" t="s">
        <v>525</v>
      </c>
      <c r="C1032" s="1" t="s">
        <v>61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80</v>
      </c>
      <c r="B1033" t="s">
        <v>111</v>
      </c>
      <c r="C1033" s="1" t="s">
        <v>61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80</v>
      </c>
      <c r="B1034" t="s">
        <v>512</v>
      </c>
      <c r="C1034" s="1" t="s">
        <v>61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80</v>
      </c>
      <c r="B1035" t="s">
        <v>585</v>
      </c>
      <c r="C1035" s="1" t="s">
        <v>61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80</v>
      </c>
      <c r="B1036" t="s">
        <v>607</v>
      </c>
      <c r="C1036" s="1" t="s">
        <v>61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80</v>
      </c>
      <c r="B1037" t="s">
        <v>532</v>
      </c>
      <c r="C1037" s="1" t="s">
        <v>61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80</v>
      </c>
      <c r="B1038" t="s">
        <v>608</v>
      </c>
      <c r="C1038" s="1" t="s">
        <v>61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80</v>
      </c>
      <c r="B1039" t="s">
        <v>619</v>
      </c>
      <c r="C1039" s="1" t="s">
        <v>61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428</v>
      </c>
      <c r="B1040" t="s">
        <v>1303</v>
      </c>
      <c r="C1040" s="1" t="s">
        <v>61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428</v>
      </c>
      <c r="B1041" t="s">
        <v>1304</v>
      </c>
      <c r="C1041" s="1" t="s">
        <v>61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428</v>
      </c>
      <c r="B1042" t="s">
        <v>394</v>
      </c>
      <c r="C1042" s="1" t="s">
        <v>61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426</v>
      </c>
      <c r="B1043" t="s">
        <v>820</v>
      </c>
      <c r="C1043" s="1" t="s">
        <v>61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426</v>
      </c>
      <c r="B1044" t="s">
        <v>819</v>
      </c>
      <c r="C1044" s="1" t="s">
        <v>61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426</v>
      </c>
      <c r="B1045" t="s">
        <v>818</v>
      </c>
      <c r="C1045" s="1" t="s">
        <v>61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426</v>
      </c>
      <c r="B1046" t="s">
        <v>821</v>
      </c>
      <c r="C1046" s="1" t="s">
        <v>61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433</v>
      </c>
      <c r="B1047" t="s">
        <v>455</v>
      </c>
      <c r="C1047" s="1" t="s">
        <v>61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433</v>
      </c>
      <c r="B1048" t="s">
        <v>455</v>
      </c>
      <c r="C1048" s="1" t="s">
        <v>61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433</v>
      </c>
      <c r="B1049" t="s">
        <v>455</v>
      </c>
      <c r="C1049" s="1" t="s">
        <v>61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433</v>
      </c>
      <c r="B1050" t="s">
        <v>455</v>
      </c>
      <c r="C1050" s="1" t="s">
        <v>61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81</v>
      </c>
      <c r="B1051" t="s">
        <v>570</v>
      </c>
      <c r="C1051" s="1" t="s">
        <v>61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81</v>
      </c>
      <c r="B1052" t="s">
        <v>1156</v>
      </c>
      <c r="C1052" s="1" t="s">
        <v>61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80</v>
      </c>
      <c r="B1053" t="s">
        <v>108</v>
      </c>
      <c r="C1053" s="1" t="s">
        <v>61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80</v>
      </c>
      <c r="B1054" t="s">
        <v>50</v>
      </c>
      <c r="C1054" s="1" t="s">
        <v>61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80</v>
      </c>
      <c r="B1055" t="s">
        <v>498</v>
      </c>
      <c r="C1055" s="1" t="s">
        <v>61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81</v>
      </c>
      <c r="B1056" t="s">
        <v>1172</v>
      </c>
      <c r="C1056" s="1" t="s">
        <v>61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80</v>
      </c>
      <c r="B1057" t="s">
        <v>536</v>
      </c>
      <c r="C1057" s="1" t="s">
        <v>61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80</v>
      </c>
      <c r="B1058" t="s">
        <v>123</v>
      </c>
      <c r="C1058" s="1" t="s">
        <v>61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80</v>
      </c>
      <c r="B1059" t="s">
        <v>682</v>
      </c>
      <c r="C1059" s="1" t="s">
        <v>61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80</v>
      </c>
      <c r="B1060" t="s">
        <v>90</v>
      </c>
      <c r="C1060" s="1" t="s">
        <v>61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81</v>
      </c>
      <c r="B1061" t="s">
        <v>1049</v>
      </c>
      <c r="C1061" s="1" t="s">
        <v>61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81</v>
      </c>
      <c r="B1062" t="s">
        <v>1110</v>
      </c>
      <c r="C1062" s="1" t="s">
        <v>61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80</v>
      </c>
      <c r="B1063" t="s">
        <v>662</v>
      </c>
      <c r="C1063" s="1" t="s">
        <v>61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80</v>
      </c>
      <c r="B1064" t="s">
        <v>94</v>
      </c>
      <c r="C1064" s="1" t="s">
        <v>61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80</v>
      </c>
      <c r="B1065" t="s">
        <v>550</v>
      </c>
      <c r="C1065" s="1" t="s">
        <v>61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80</v>
      </c>
      <c r="B1066" t="s">
        <v>511</v>
      </c>
      <c r="C1066" s="1" t="s">
        <v>61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80</v>
      </c>
      <c r="B1067" t="s">
        <v>541</v>
      </c>
      <c r="C1067" s="1" t="s">
        <v>61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80</v>
      </c>
      <c r="B1068" t="s">
        <v>91</v>
      </c>
      <c r="C1068" s="1" t="s">
        <v>61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80</v>
      </c>
      <c r="B1069" t="s">
        <v>639</v>
      </c>
      <c r="C1069" s="1" t="s">
        <v>61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80</v>
      </c>
      <c r="B1070" t="s">
        <v>644</v>
      </c>
      <c r="C1070" s="1" t="s">
        <v>61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80</v>
      </c>
      <c r="B1071" t="s">
        <v>645</v>
      </c>
      <c r="C1071" s="1" t="s">
        <v>61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80</v>
      </c>
      <c r="B1072" t="s">
        <v>117</v>
      </c>
      <c r="C1072" s="1" t="s">
        <v>61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80</v>
      </c>
      <c r="B1073" s="40" t="s">
        <v>490</v>
      </c>
      <c r="C1073" s="1" t="s">
        <v>61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80</v>
      </c>
      <c r="B1074" t="s">
        <v>665</v>
      </c>
      <c r="C1074" s="1" t="s">
        <v>61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80</v>
      </c>
      <c r="B1075" t="s">
        <v>92</v>
      </c>
      <c r="C1075" s="1" t="s">
        <v>61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81</v>
      </c>
      <c r="B1076" t="s">
        <v>381</v>
      </c>
      <c r="C1076" s="1" t="s">
        <v>61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81</v>
      </c>
      <c r="B1077" t="s">
        <v>1202</v>
      </c>
      <c r="C1077" s="1" t="s">
        <v>61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81</v>
      </c>
      <c r="B1078" t="s">
        <v>384</v>
      </c>
      <c r="C1078" s="1" t="s">
        <v>61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78</v>
      </c>
      <c r="B1079" t="s">
        <v>360</v>
      </c>
      <c r="C1079" s="1" t="s">
        <v>61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78</v>
      </c>
      <c r="B1080" t="s">
        <v>976</v>
      </c>
      <c r="C1080" s="1" t="s">
        <v>61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80</v>
      </c>
      <c r="B1081" t="s">
        <v>637</v>
      </c>
      <c r="C1081" s="1" t="s">
        <v>61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80</v>
      </c>
      <c r="B1082" t="s">
        <v>489</v>
      </c>
      <c r="C1082" s="1" t="s">
        <v>61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80</v>
      </c>
      <c r="B1083" t="s">
        <v>631</v>
      </c>
      <c r="C1083" s="1" t="s">
        <v>61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80</v>
      </c>
      <c r="B1084" t="s">
        <v>104</v>
      </c>
      <c r="C1084" s="1" t="s">
        <v>61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80</v>
      </c>
      <c r="B1085" t="s">
        <v>97</v>
      </c>
      <c r="C1085" s="1" t="s">
        <v>61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80</v>
      </c>
      <c r="B1086" t="s">
        <v>610</v>
      </c>
      <c r="C1086" s="1" t="s">
        <v>61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81</v>
      </c>
      <c r="B1087" t="s">
        <v>1059</v>
      </c>
      <c r="C1087" s="1" t="s">
        <v>61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81</v>
      </c>
      <c r="B1088" t="s">
        <v>1227</v>
      </c>
      <c r="C1088" s="1" t="s">
        <v>61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81</v>
      </c>
      <c r="B1089" t="s">
        <v>1121</v>
      </c>
      <c r="C1089" s="1" t="s">
        <v>61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430</v>
      </c>
      <c r="B1090" t="s">
        <v>925</v>
      </c>
      <c r="C1090" s="1" t="s">
        <v>61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81</v>
      </c>
      <c r="B1091" t="s">
        <v>379</v>
      </c>
      <c r="C1091" s="1" t="s">
        <v>61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81</v>
      </c>
      <c r="B1092" s="40" t="s">
        <v>1160</v>
      </c>
      <c r="C1092" s="1" t="s">
        <v>61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80</v>
      </c>
      <c r="B1093" t="s">
        <v>538</v>
      </c>
      <c r="C1093" s="1" t="s">
        <v>61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80</v>
      </c>
      <c r="B1094" t="s">
        <v>298</v>
      </c>
      <c r="C1094" s="1" t="s">
        <v>61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78</v>
      </c>
      <c r="B1095" t="s">
        <v>966</v>
      </c>
      <c r="C1095" s="1" t="s">
        <v>61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80</v>
      </c>
      <c r="B1096" t="s">
        <v>124</v>
      </c>
      <c r="C1096" s="1" t="s">
        <v>61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80</v>
      </c>
      <c r="B1097" t="s">
        <v>668</v>
      </c>
      <c r="C1097" s="1" t="s">
        <v>61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80</v>
      </c>
      <c r="B1098" t="s">
        <v>110</v>
      </c>
      <c r="C1098" s="1" t="s">
        <v>61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80</v>
      </c>
      <c r="B1099" t="s">
        <v>549</v>
      </c>
      <c r="C1099" s="1" t="s">
        <v>61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80</v>
      </c>
      <c r="B1100" t="s">
        <v>674</v>
      </c>
      <c r="C1100" s="1" t="s">
        <v>61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80</v>
      </c>
      <c r="B1101" t="s">
        <v>275</v>
      </c>
      <c r="C1101" s="1" t="s">
        <v>61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80</v>
      </c>
      <c r="B1102" t="s">
        <v>681</v>
      </c>
      <c r="C1102" s="1" t="s">
        <v>61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80</v>
      </c>
      <c r="B1103" t="s">
        <v>679</v>
      </c>
      <c r="C1103" s="1" t="s">
        <v>61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80</v>
      </c>
      <c r="B1104" t="s">
        <v>619</v>
      </c>
      <c r="C1104" s="1" t="s">
        <v>61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80</v>
      </c>
      <c r="B1105" t="s">
        <v>297</v>
      </c>
      <c r="C1105" s="1" t="s">
        <v>61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438</v>
      </c>
      <c r="B1106" t="s">
        <v>444</v>
      </c>
      <c r="C1106" s="1" t="s">
        <v>61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80</v>
      </c>
      <c r="B1107" t="s">
        <v>562</v>
      </c>
      <c r="C1107" s="1" t="s">
        <v>61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80</v>
      </c>
      <c r="B1108" t="s">
        <v>281</v>
      </c>
      <c r="C1108" s="1" t="s">
        <v>61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80</v>
      </c>
      <c r="B1109" t="s">
        <v>508</v>
      </c>
      <c r="C1109" s="1" t="s">
        <v>61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80</v>
      </c>
      <c r="B1110" t="s">
        <v>571</v>
      </c>
      <c r="C1110" s="1" t="s">
        <v>61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80</v>
      </c>
      <c r="B1111" t="s">
        <v>555</v>
      </c>
      <c r="C1111" s="1" t="s">
        <v>61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80</v>
      </c>
      <c r="B1112" t="s">
        <v>96</v>
      </c>
      <c r="C1112" s="1" t="s">
        <v>61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80</v>
      </c>
      <c r="B1113" t="s">
        <v>576</v>
      </c>
      <c r="C1113" s="1" t="s">
        <v>61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80</v>
      </c>
      <c r="B1114" t="s">
        <v>500</v>
      </c>
      <c r="C1114" s="1" t="s">
        <v>61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80</v>
      </c>
      <c r="B1115" t="s">
        <v>187</v>
      </c>
      <c r="C1115" s="1" t="s">
        <v>61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80</v>
      </c>
      <c r="B1116" t="s">
        <v>584</v>
      </c>
      <c r="C1116" s="1" t="s">
        <v>61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427</v>
      </c>
      <c r="B1117" t="s">
        <v>852</v>
      </c>
      <c r="C1117" s="1" t="s">
        <v>61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81</v>
      </c>
      <c r="B1118" t="s">
        <v>1173</v>
      </c>
      <c r="C1118" s="1" t="s">
        <v>61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81</v>
      </c>
      <c r="B1119" t="s">
        <v>1180</v>
      </c>
      <c r="C1119" s="1" t="s">
        <v>61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81</v>
      </c>
      <c r="B1120" t="s">
        <v>1111</v>
      </c>
      <c r="C1120" s="1" t="s">
        <v>61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81</v>
      </c>
      <c r="B1121" t="s">
        <v>1116</v>
      </c>
      <c r="C1121" s="1" t="s">
        <v>61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81</v>
      </c>
      <c r="B1122" t="s">
        <v>1177</v>
      </c>
      <c r="C1122" s="1" t="s">
        <v>61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81</v>
      </c>
      <c r="B1123" t="s">
        <v>1090</v>
      </c>
      <c r="C1123" s="1" t="s">
        <v>61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81</v>
      </c>
      <c r="B1124" t="s">
        <v>316</v>
      </c>
      <c r="C1124" s="1" t="s">
        <v>61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80</v>
      </c>
      <c r="B1125" t="s">
        <v>518</v>
      </c>
      <c r="C1125" s="1" t="s">
        <v>61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81</v>
      </c>
      <c r="B1126" t="s">
        <v>1069</v>
      </c>
      <c r="C1126" s="1" t="s">
        <v>61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81</v>
      </c>
      <c r="B1127" t="s">
        <v>1070</v>
      </c>
      <c r="C1127" s="1" t="s">
        <v>61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80</v>
      </c>
      <c r="B1128" t="s">
        <v>636</v>
      </c>
      <c r="C1128" s="1" t="s">
        <v>61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80</v>
      </c>
      <c r="B1129" t="s">
        <v>651</v>
      </c>
      <c r="C1129" s="1" t="s">
        <v>61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80</v>
      </c>
      <c r="B1130" t="s">
        <v>89</v>
      </c>
      <c r="C1130" s="1" t="s">
        <v>61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80</v>
      </c>
      <c r="B1131" t="s">
        <v>616</v>
      </c>
      <c r="C1131" s="1" t="s">
        <v>61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80</v>
      </c>
      <c r="B1132" t="s">
        <v>589</v>
      </c>
      <c r="C1132" s="1" t="s">
        <v>61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80</v>
      </c>
      <c r="B1133" t="s">
        <v>522</v>
      </c>
      <c r="C1133" s="1" t="s">
        <v>61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80</v>
      </c>
      <c r="B1134" t="s">
        <v>646</v>
      </c>
      <c r="C1134" s="1" t="s">
        <v>61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80</v>
      </c>
      <c r="B1135" t="s">
        <v>545</v>
      </c>
      <c r="C1135" s="1" t="s">
        <v>61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80</v>
      </c>
      <c r="B1136" t="s">
        <v>648</v>
      </c>
      <c r="C1136" s="1" t="s">
        <v>61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80</v>
      </c>
      <c r="B1137" t="s">
        <v>677</v>
      </c>
      <c r="C1137" s="1" t="s">
        <v>61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80</v>
      </c>
      <c r="B1138" t="s">
        <v>623</v>
      </c>
      <c r="C1138" s="1" t="s">
        <v>61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80</v>
      </c>
      <c r="B1139" t="s">
        <v>531</v>
      </c>
      <c r="C1139" s="1" t="s">
        <v>61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80</v>
      </c>
      <c r="B1140" t="s">
        <v>188</v>
      </c>
      <c r="C1140" s="1" t="s">
        <v>61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80</v>
      </c>
      <c r="B1141" t="s">
        <v>121</v>
      </c>
      <c r="C1141" s="1" t="s">
        <v>61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80</v>
      </c>
      <c r="B1142" t="s">
        <v>191</v>
      </c>
      <c r="C1142" s="1" t="s">
        <v>61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80</v>
      </c>
      <c r="B1143" t="s">
        <v>675</v>
      </c>
      <c r="C1143" s="1" t="s">
        <v>61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80</v>
      </c>
      <c r="B1144" t="s">
        <v>287</v>
      </c>
      <c r="C1144" s="1" t="s">
        <v>61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80</v>
      </c>
      <c r="B1145" t="s">
        <v>601</v>
      </c>
      <c r="C1145" s="1" t="s">
        <v>61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423</v>
      </c>
      <c r="B1146" t="s">
        <v>990</v>
      </c>
      <c r="C1146" s="1" t="s">
        <v>61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80</v>
      </c>
      <c r="B1147" t="s">
        <v>602</v>
      </c>
      <c r="C1147" s="1" t="s">
        <v>61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80</v>
      </c>
      <c r="B1148" t="s">
        <v>654</v>
      </c>
      <c r="C1148" s="1" t="s">
        <v>61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80</v>
      </c>
      <c r="B1149" t="s">
        <v>658</v>
      </c>
      <c r="C1149" s="1" t="s">
        <v>61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80</v>
      </c>
      <c r="B1150" t="s">
        <v>659</v>
      </c>
      <c r="C1150" s="1" t="s">
        <v>61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80</v>
      </c>
      <c r="B1151" t="s">
        <v>661</v>
      </c>
      <c r="C1151" s="1" t="s">
        <v>61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80</v>
      </c>
      <c r="B1152" t="s">
        <v>656</v>
      </c>
      <c r="C1152" s="1" t="s">
        <v>61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80</v>
      </c>
      <c r="B1153" t="s">
        <v>186</v>
      </c>
      <c r="C1153" s="1" t="s">
        <v>61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80</v>
      </c>
      <c r="B1154" t="s">
        <v>582</v>
      </c>
      <c r="C1154" s="1" t="s">
        <v>61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80</v>
      </c>
      <c r="B1155" t="s">
        <v>109</v>
      </c>
      <c r="C1155" s="1" t="s">
        <v>61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81</v>
      </c>
      <c r="B1156" t="s">
        <v>378</v>
      </c>
      <c r="C1156" s="1" t="s">
        <v>61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81</v>
      </c>
      <c r="B1157" t="s">
        <v>1087</v>
      </c>
      <c r="C1157" s="1" t="s">
        <v>61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81</v>
      </c>
      <c r="B1158" t="s">
        <v>1096</v>
      </c>
      <c r="C1158" s="1" t="s">
        <v>61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81</v>
      </c>
      <c r="B1159" t="s">
        <v>1098</v>
      </c>
      <c r="C1159" s="1" t="s">
        <v>61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81</v>
      </c>
      <c r="B1160" t="s">
        <v>1051</v>
      </c>
      <c r="C1160" s="1" t="s">
        <v>61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438</v>
      </c>
      <c r="B1161" t="s">
        <v>443</v>
      </c>
      <c r="C1161" s="1" t="s">
        <v>61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81</v>
      </c>
      <c r="B1162" t="s">
        <v>1129</v>
      </c>
      <c r="C1162" s="1" t="s">
        <v>61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426</v>
      </c>
      <c r="B1163" t="s">
        <v>818</v>
      </c>
      <c r="C1163" s="1" t="s">
        <v>61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426</v>
      </c>
      <c r="B1164" t="s">
        <v>821</v>
      </c>
      <c r="C1164" s="1" t="s">
        <v>61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426</v>
      </c>
      <c r="B1165" t="s">
        <v>820</v>
      </c>
      <c r="C1165" s="1" t="s">
        <v>61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284</v>
      </c>
      <c r="B1166" t="s">
        <v>1395</v>
      </c>
      <c r="C1166" s="1" t="s">
        <v>61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284</v>
      </c>
      <c r="B1167" t="s">
        <v>285</v>
      </c>
      <c r="C1167" s="1" t="s">
        <v>61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284</v>
      </c>
      <c r="B1168" t="s">
        <v>1467</v>
      </c>
      <c r="C1168" s="1" t="s">
        <v>61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284</v>
      </c>
      <c r="B1169" t="s">
        <v>1464</v>
      </c>
      <c r="C1169" s="1" t="s">
        <v>61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284</v>
      </c>
      <c r="B1170" t="s">
        <v>1465</v>
      </c>
      <c r="C1170" s="1" t="s">
        <v>61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426</v>
      </c>
      <c r="B1171" t="s">
        <v>819</v>
      </c>
      <c r="C1171" s="1" t="s">
        <v>61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81</v>
      </c>
      <c r="B1172" t="s">
        <v>1182</v>
      </c>
      <c r="C1172" s="1" t="s">
        <v>61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81</v>
      </c>
      <c r="B1173" t="s">
        <v>1207</v>
      </c>
      <c r="C1173" s="1" t="s">
        <v>61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284</v>
      </c>
      <c r="B1174" t="s">
        <v>1429</v>
      </c>
      <c r="C1174" s="1" t="s">
        <v>61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435</v>
      </c>
      <c r="B1175" t="s">
        <v>1354</v>
      </c>
      <c r="C1175" s="1" t="s">
        <v>61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435</v>
      </c>
      <c r="B1176" t="s">
        <v>1339</v>
      </c>
      <c r="C1176" s="1" t="s">
        <v>61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435</v>
      </c>
      <c r="B1177" t="s">
        <v>1356</v>
      </c>
      <c r="C1177" s="1" t="s">
        <v>61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427</v>
      </c>
      <c r="B1178" t="s">
        <v>831</v>
      </c>
      <c r="C1178" s="1" t="s">
        <v>61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427</v>
      </c>
      <c r="B1179" t="s">
        <v>840</v>
      </c>
      <c r="C1179" s="1" t="s">
        <v>61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427</v>
      </c>
      <c r="B1180" t="s">
        <v>838</v>
      </c>
      <c r="C1180" s="1" t="s">
        <v>61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427</v>
      </c>
      <c r="B1181" t="s">
        <v>855</v>
      </c>
      <c r="C1181" s="1" t="s">
        <v>61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79</v>
      </c>
      <c r="B1182" t="s">
        <v>1286</v>
      </c>
      <c r="C1182" s="1" t="s">
        <v>61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79</v>
      </c>
      <c r="B1183" t="s">
        <v>1281</v>
      </c>
      <c r="C1183" s="1" t="s">
        <v>61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76</v>
      </c>
      <c r="B1184" t="s">
        <v>299</v>
      </c>
      <c r="C1184" s="1" t="s">
        <v>61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427</v>
      </c>
      <c r="B1185" t="s">
        <v>862</v>
      </c>
      <c r="C1185" s="1" t="s">
        <v>61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427</v>
      </c>
      <c r="B1186" t="s">
        <v>851</v>
      </c>
      <c r="C1186" s="1" t="s">
        <v>61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284</v>
      </c>
      <c r="B1187" t="s">
        <v>1391</v>
      </c>
      <c r="C1187" s="1" t="s">
        <v>61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284</v>
      </c>
      <c r="B1188" t="s">
        <v>1483</v>
      </c>
      <c r="C1188" s="1" t="s">
        <v>61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427</v>
      </c>
      <c r="B1189" t="s">
        <v>830</v>
      </c>
      <c r="C1189" s="1" t="s">
        <v>61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85</v>
      </c>
      <c r="B1190" t="s">
        <v>263</v>
      </c>
      <c r="C1190" s="1" t="s">
        <v>61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85</v>
      </c>
      <c r="B1191" t="s">
        <v>232</v>
      </c>
      <c r="C1191" s="1" t="s">
        <v>61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85</v>
      </c>
      <c r="B1192" t="s">
        <v>233</v>
      </c>
      <c r="C1192" s="1" t="s">
        <v>61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85</v>
      </c>
      <c r="B1193" t="s">
        <v>231</v>
      </c>
      <c r="C1193" s="1" t="s">
        <v>61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85</v>
      </c>
      <c r="B1194" t="s">
        <v>296</v>
      </c>
      <c r="C1194" s="1" t="s">
        <v>61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886</v>
      </c>
      <c r="C1195" s="1" t="s">
        <v>61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427</v>
      </c>
      <c r="B1196" t="s">
        <v>863</v>
      </c>
      <c r="C1196" s="1" t="s">
        <v>61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427</v>
      </c>
      <c r="B1197" t="s">
        <v>826</v>
      </c>
      <c r="C1197" s="1" t="s">
        <v>61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427</v>
      </c>
      <c r="B1198" t="s">
        <v>825</v>
      </c>
      <c r="C1198" s="1" t="s">
        <v>61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79</v>
      </c>
      <c r="B1199" t="s">
        <v>1287</v>
      </c>
      <c r="C1199" s="1" t="s">
        <v>61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284</v>
      </c>
      <c r="B1200" t="s">
        <v>1449</v>
      </c>
      <c r="C1200" s="1" t="s">
        <v>61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284</v>
      </c>
      <c r="B1201" t="s">
        <v>1448</v>
      </c>
      <c r="C1201" s="1" t="s">
        <v>61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284</v>
      </c>
      <c r="B1202" t="s">
        <v>396</v>
      </c>
      <c r="C1202" s="1" t="s">
        <v>61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284</v>
      </c>
      <c r="B1203" t="s">
        <v>1447</v>
      </c>
      <c r="C1203" s="1" t="s">
        <v>61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284</v>
      </c>
      <c r="B1204" t="s">
        <v>1473</v>
      </c>
      <c r="C1204" s="1" t="s">
        <v>61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284</v>
      </c>
      <c r="B1205" t="s">
        <v>372</v>
      </c>
      <c r="C1205" s="1" t="s">
        <v>61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427</v>
      </c>
      <c r="B1206" t="s">
        <v>822</v>
      </c>
      <c r="C1206" s="1" t="s">
        <v>61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76</v>
      </c>
      <c r="B1207" t="s">
        <v>1003</v>
      </c>
      <c r="C1207" s="1" t="s">
        <v>61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77</v>
      </c>
      <c r="B1208" t="s">
        <v>795</v>
      </c>
      <c r="C1208" s="1" t="s">
        <v>61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77</v>
      </c>
      <c r="B1209" t="s">
        <v>793</v>
      </c>
      <c r="C1209" s="1" t="s">
        <v>61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77</v>
      </c>
      <c r="B1210" t="s">
        <v>775</v>
      </c>
      <c r="C1210" s="1" t="s">
        <v>61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284</v>
      </c>
      <c r="B1211" t="s">
        <v>1451</v>
      </c>
      <c r="C1211" s="1" t="s">
        <v>61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284</v>
      </c>
      <c r="B1212" t="s">
        <v>1420</v>
      </c>
      <c r="C1212" s="1" t="s">
        <v>61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427</v>
      </c>
      <c r="B1213" t="s">
        <v>827</v>
      </c>
      <c r="C1213" s="1" t="s">
        <v>61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284</v>
      </c>
      <c r="B1214" t="s">
        <v>1401</v>
      </c>
      <c r="C1214" s="1" t="s">
        <v>61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284</v>
      </c>
      <c r="B1215" t="s">
        <v>331</v>
      </c>
      <c r="C1215" s="1" t="s">
        <v>61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284</v>
      </c>
      <c r="B1216" t="s">
        <v>338</v>
      </c>
      <c r="C1216" s="1" t="s">
        <v>61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78</v>
      </c>
      <c r="B1217" t="s">
        <v>306</v>
      </c>
      <c r="C1217" s="1" t="s">
        <v>61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78</v>
      </c>
      <c r="B1218" t="s">
        <v>953</v>
      </c>
      <c r="C1218" s="1" t="s">
        <v>61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78</v>
      </c>
      <c r="B1219" t="s">
        <v>227</v>
      </c>
      <c r="C1219" s="1" t="s">
        <v>61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879</v>
      </c>
      <c r="C1220" s="1" t="s">
        <v>61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83</v>
      </c>
      <c r="B1221" t="s">
        <v>1372</v>
      </c>
      <c r="C1221" s="1" t="s">
        <v>61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83</v>
      </c>
      <c r="B1222" t="s">
        <v>1373</v>
      </c>
      <c r="C1222" s="1" t="s">
        <v>61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83</v>
      </c>
      <c r="B1223" t="s">
        <v>1382</v>
      </c>
      <c r="C1223" s="1" t="s">
        <v>61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83</v>
      </c>
      <c r="B1224" t="s">
        <v>241</v>
      </c>
      <c r="C1224" s="1" t="s">
        <v>61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83</v>
      </c>
      <c r="B1225" t="s">
        <v>1376</v>
      </c>
      <c r="C1225" s="1" t="s">
        <v>61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83</v>
      </c>
      <c r="B1226" t="s">
        <v>243</v>
      </c>
      <c r="C1226" s="1" t="s">
        <v>61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83</v>
      </c>
      <c r="B1227" t="s">
        <v>365</v>
      </c>
      <c r="C1227" s="1" t="s">
        <v>61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83</v>
      </c>
      <c r="B1228" t="s">
        <v>1378</v>
      </c>
      <c r="C1228" s="1" t="s">
        <v>61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83</v>
      </c>
      <c r="B1229" t="s">
        <v>1374</v>
      </c>
      <c r="C1229" s="1" t="s">
        <v>61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83</v>
      </c>
      <c r="B1230" t="s">
        <v>1368</v>
      </c>
      <c r="C1230" s="1" t="s">
        <v>61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83</v>
      </c>
      <c r="B1231" t="s">
        <v>1385</v>
      </c>
      <c r="C1231" s="1" t="s">
        <v>61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83</v>
      </c>
      <c r="B1232" t="s">
        <v>1379</v>
      </c>
      <c r="C1232" s="1" t="s">
        <v>61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83</v>
      </c>
      <c r="B1233" t="s">
        <v>1380</v>
      </c>
      <c r="C1233" s="1" t="s">
        <v>61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83</v>
      </c>
      <c r="B1234" t="s">
        <v>1390</v>
      </c>
      <c r="C1234" s="1" t="s">
        <v>61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83</v>
      </c>
      <c r="B1235" t="s">
        <v>1381</v>
      </c>
      <c r="C1235" s="1" t="s">
        <v>61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83</v>
      </c>
      <c r="B1236" t="s">
        <v>1389</v>
      </c>
      <c r="C1236" s="1" t="s">
        <v>61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373</v>
      </c>
      <c r="B1237" t="s">
        <v>1529</v>
      </c>
      <c r="C1237" s="1" t="s">
        <v>61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373</v>
      </c>
      <c r="B1238" t="s">
        <v>376</v>
      </c>
      <c r="C1238" s="1" t="s">
        <v>61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373</v>
      </c>
      <c r="B1239" t="s">
        <v>1520</v>
      </c>
      <c r="C1239" s="1" t="s">
        <v>61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373</v>
      </c>
      <c r="B1240" t="s">
        <v>1521</v>
      </c>
      <c r="C1240" s="1" t="s">
        <v>61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373</v>
      </c>
      <c r="B1241" t="s">
        <v>1534</v>
      </c>
      <c r="C1241" s="1" t="s">
        <v>61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373</v>
      </c>
      <c r="B1242" t="s">
        <v>1525</v>
      </c>
      <c r="C1242" s="1" t="s">
        <v>61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373</v>
      </c>
      <c r="B1243" t="s">
        <v>374</v>
      </c>
      <c r="C1243" s="1" t="s">
        <v>61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373</v>
      </c>
      <c r="B1244" t="s">
        <v>1522</v>
      </c>
      <c r="C1244" s="1" t="s">
        <v>61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373</v>
      </c>
      <c r="B1245" t="s">
        <v>1524</v>
      </c>
      <c r="C1245" s="1" t="s">
        <v>61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284</v>
      </c>
      <c r="B1246" t="s">
        <v>1412</v>
      </c>
      <c r="C1246" s="1" t="s">
        <v>61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284</v>
      </c>
      <c r="B1247" t="s">
        <v>337</v>
      </c>
      <c r="C1247" s="1" t="s">
        <v>61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284</v>
      </c>
      <c r="B1248" t="s">
        <v>1455</v>
      </c>
      <c r="C1248" s="1" t="s">
        <v>61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284</v>
      </c>
      <c r="B1249" t="s">
        <v>1474</v>
      </c>
      <c r="C1249" s="1" t="s">
        <v>61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284</v>
      </c>
      <c r="B1250" t="s">
        <v>1394</v>
      </c>
      <c r="C1250" s="1" t="s">
        <v>61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81</v>
      </c>
      <c r="B1251" t="s">
        <v>380</v>
      </c>
      <c r="C1251" s="1" t="s">
        <v>61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436</v>
      </c>
      <c r="B1252" t="s">
        <v>813</v>
      </c>
      <c r="C1252" s="1" t="s">
        <v>61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436</v>
      </c>
      <c r="B1253" t="s">
        <v>817</v>
      </c>
      <c r="C1253" s="1" t="s">
        <v>61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436</v>
      </c>
      <c r="B1254" t="s">
        <v>815</v>
      </c>
      <c r="C1254" s="1" t="s">
        <v>61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80</v>
      </c>
      <c r="B1255" t="s">
        <v>608</v>
      </c>
      <c r="C1255" s="1" t="s">
        <v>61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80</v>
      </c>
      <c r="B1256" t="s">
        <v>664</v>
      </c>
      <c r="C1256" s="1" t="s">
        <v>61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428</v>
      </c>
      <c r="B1257" t="s">
        <v>1303</v>
      </c>
      <c r="C1257" s="1" t="s">
        <v>61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428</v>
      </c>
      <c r="B1258" t="s">
        <v>1304</v>
      </c>
      <c r="C1258" s="1" t="s">
        <v>61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428</v>
      </c>
      <c r="B1259" t="s">
        <v>394</v>
      </c>
      <c r="C1259" s="1" t="s">
        <v>61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80</v>
      </c>
      <c r="B1260" t="s">
        <v>111</v>
      </c>
      <c r="C1260" s="1" t="s">
        <v>61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80</v>
      </c>
      <c r="B1261" s="40" t="s">
        <v>525</v>
      </c>
      <c r="C1261" s="1" t="s">
        <v>61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80</v>
      </c>
      <c r="B1262" t="s">
        <v>512</v>
      </c>
      <c r="C1262" s="1" t="s">
        <v>61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80</v>
      </c>
      <c r="B1263" t="s">
        <v>597</v>
      </c>
      <c r="C1263" s="1" t="s">
        <v>61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80</v>
      </c>
      <c r="B1264" t="s">
        <v>607</v>
      </c>
      <c r="C1264" s="1" t="s">
        <v>61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80</v>
      </c>
      <c r="B1265" t="s">
        <v>585</v>
      </c>
      <c r="C1265" s="1" t="s">
        <v>61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373</v>
      </c>
      <c r="B1266" t="s">
        <v>1519</v>
      </c>
      <c r="C1266" s="1" t="s">
        <v>61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373</v>
      </c>
      <c r="B1267" t="s">
        <v>1517</v>
      </c>
      <c r="C1267" s="1" t="s">
        <v>61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373</v>
      </c>
      <c r="B1268" t="s">
        <v>1515</v>
      </c>
      <c r="C1268" s="1" t="s">
        <v>61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373</v>
      </c>
      <c r="B1269" t="s">
        <v>1518</v>
      </c>
      <c r="C1269" s="1" t="s">
        <v>61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80</v>
      </c>
      <c r="B1270" t="s">
        <v>675</v>
      </c>
      <c r="C1270" s="1" t="s">
        <v>61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80</v>
      </c>
      <c r="B1271" t="s">
        <v>103</v>
      </c>
      <c r="C1271" s="1" t="s">
        <v>61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80</v>
      </c>
      <c r="B1272" t="s">
        <v>558</v>
      </c>
      <c r="C1272" s="1" t="s">
        <v>61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80</v>
      </c>
      <c r="B1273" t="s">
        <v>571</v>
      </c>
      <c r="C1273" s="1" t="s">
        <v>61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80</v>
      </c>
      <c r="B1274" t="s">
        <v>555</v>
      </c>
      <c r="C1274" s="1" t="s">
        <v>61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80</v>
      </c>
      <c r="B1275" t="s">
        <v>508</v>
      </c>
      <c r="C1275" s="1" t="s">
        <v>61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80</v>
      </c>
      <c r="B1276" t="s">
        <v>193</v>
      </c>
      <c r="C1276" s="1" t="s">
        <v>61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80</v>
      </c>
      <c r="B1277" t="s">
        <v>590</v>
      </c>
      <c r="C1277" s="1" t="s">
        <v>61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80</v>
      </c>
      <c r="B1278" t="s">
        <v>281</v>
      </c>
      <c r="C1278" s="1" t="s">
        <v>61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80</v>
      </c>
      <c r="B1279" t="s">
        <v>562</v>
      </c>
      <c r="C1279" s="1" t="s">
        <v>61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80</v>
      </c>
      <c r="B1280" t="s">
        <v>121</v>
      </c>
      <c r="C1280" s="1" t="s">
        <v>61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80</v>
      </c>
      <c r="B1281" t="s">
        <v>191</v>
      </c>
      <c r="C1281" s="1" t="s">
        <v>61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80</v>
      </c>
      <c r="B1282" t="s">
        <v>677</v>
      </c>
      <c r="C1282" s="1" t="s">
        <v>61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80</v>
      </c>
      <c r="B1283" t="s">
        <v>188</v>
      </c>
      <c r="C1283" s="1" t="s">
        <v>61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80</v>
      </c>
      <c r="B1284" t="s">
        <v>648</v>
      </c>
      <c r="C1284" s="1" t="s">
        <v>61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80</v>
      </c>
      <c r="B1285" t="s">
        <v>623</v>
      </c>
      <c r="C1285" s="1" t="s">
        <v>61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80</v>
      </c>
      <c r="B1286" t="s">
        <v>531</v>
      </c>
      <c r="C1286" s="1" t="s">
        <v>61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80</v>
      </c>
      <c r="B1287" t="s">
        <v>646</v>
      </c>
      <c r="C1287" s="1" t="s">
        <v>61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80</v>
      </c>
      <c r="B1288" t="s">
        <v>518</v>
      </c>
      <c r="C1288" s="1" t="s">
        <v>61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80</v>
      </c>
      <c r="B1289" t="s">
        <v>589</v>
      </c>
      <c r="C1289" s="1" t="s">
        <v>61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80</v>
      </c>
      <c r="B1290" t="s">
        <v>637</v>
      </c>
      <c r="C1290" s="1" t="s">
        <v>61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80</v>
      </c>
      <c r="B1291" t="s">
        <v>651</v>
      </c>
      <c r="C1291" s="1" t="s">
        <v>61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80</v>
      </c>
      <c r="B1292" t="s">
        <v>511</v>
      </c>
      <c r="C1292" s="1" t="s">
        <v>61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80</v>
      </c>
      <c r="B1293" t="s">
        <v>124</v>
      </c>
      <c r="C1293" s="1" t="s">
        <v>61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80</v>
      </c>
      <c r="B1294" t="s">
        <v>297</v>
      </c>
      <c r="C1294" s="1" t="s">
        <v>61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80</v>
      </c>
      <c r="B1295" t="s">
        <v>117</v>
      </c>
      <c r="C1295" s="1" t="s">
        <v>61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80</v>
      </c>
      <c r="B1296" t="s">
        <v>489</v>
      </c>
      <c r="C1296" s="1" t="s">
        <v>61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80</v>
      </c>
      <c r="B1297" t="s">
        <v>644</v>
      </c>
      <c r="C1297" s="1" t="s">
        <v>61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80</v>
      </c>
      <c r="B1298" t="s">
        <v>645</v>
      </c>
      <c r="C1298" s="1" t="s">
        <v>61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80</v>
      </c>
      <c r="B1299" t="s">
        <v>640</v>
      </c>
      <c r="C1299" s="1" t="s">
        <v>61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80</v>
      </c>
      <c r="B1300" t="s">
        <v>91</v>
      </c>
      <c r="C1300" s="1" t="s">
        <v>61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80</v>
      </c>
      <c r="B1301" t="s">
        <v>515</v>
      </c>
      <c r="C1301" s="1" t="s">
        <v>61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80</v>
      </c>
      <c r="B1302" t="s">
        <v>490</v>
      </c>
      <c r="C1302" s="1" t="s">
        <v>61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80</v>
      </c>
      <c r="B1303" t="s">
        <v>92</v>
      </c>
      <c r="C1303" s="1" t="s">
        <v>61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80</v>
      </c>
      <c r="B1304" t="s">
        <v>93</v>
      </c>
      <c r="C1304" s="1" t="s">
        <v>61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80</v>
      </c>
      <c r="B1305" t="s">
        <v>543</v>
      </c>
      <c r="C1305" s="1" t="s">
        <v>61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80</v>
      </c>
      <c r="B1306" t="s">
        <v>665</v>
      </c>
      <c r="C1306" s="1" t="s">
        <v>61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80</v>
      </c>
      <c r="B1307" t="s">
        <v>549</v>
      </c>
      <c r="C1307" s="1" t="s">
        <v>61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80</v>
      </c>
      <c r="B1308" t="s">
        <v>570</v>
      </c>
      <c r="C1308" s="1" t="s">
        <v>61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80</v>
      </c>
      <c r="B1309" t="s">
        <v>668</v>
      </c>
      <c r="C1309" s="1" t="s">
        <v>61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80</v>
      </c>
      <c r="B1310" t="s">
        <v>287</v>
      </c>
      <c r="C1310" s="1" t="s">
        <v>61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80</v>
      </c>
      <c r="B1311" t="s">
        <v>110</v>
      </c>
      <c r="C1311" s="1" t="s">
        <v>61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80</v>
      </c>
      <c r="B1312" t="s">
        <v>681</v>
      </c>
      <c r="C1312" s="1" t="s">
        <v>61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80</v>
      </c>
      <c r="B1313" t="s">
        <v>679</v>
      </c>
      <c r="C1313" s="1" t="s">
        <v>61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80</v>
      </c>
      <c r="B1314" t="s">
        <v>576</v>
      </c>
      <c r="C1314" s="1" t="s">
        <v>61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80</v>
      </c>
      <c r="B1315" t="s">
        <v>582</v>
      </c>
      <c r="C1315" s="1" t="s">
        <v>61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80</v>
      </c>
      <c r="B1316" t="s">
        <v>657</v>
      </c>
      <c r="C1316" s="1" t="s">
        <v>61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80</v>
      </c>
      <c r="B1317" t="s">
        <v>655</v>
      </c>
      <c r="C1317" s="1" t="s">
        <v>61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80</v>
      </c>
      <c r="B1318" t="s">
        <v>550</v>
      </c>
      <c r="C1318" s="1" t="s">
        <v>61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80</v>
      </c>
      <c r="B1319" t="s">
        <v>545</v>
      </c>
      <c r="C1319" s="1" t="s">
        <v>61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80</v>
      </c>
      <c r="B1320" t="s">
        <v>536</v>
      </c>
      <c r="C1320" s="1" t="s">
        <v>61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80</v>
      </c>
      <c r="B1321" t="s">
        <v>123</v>
      </c>
      <c r="C1321" s="1" t="s">
        <v>61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80</v>
      </c>
      <c r="B1322" t="s">
        <v>682</v>
      </c>
      <c r="C1322" s="1" t="s">
        <v>61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80</v>
      </c>
      <c r="B1323" t="s">
        <v>90</v>
      </c>
      <c r="C1323" s="1" t="s">
        <v>61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80</v>
      </c>
      <c r="B1324" t="s">
        <v>533</v>
      </c>
      <c r="C1324" s="1" t="s">
        <v>61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80</v>
      </c>
      <c r="B1325" t="s">
        <v>101</v>
      </c>
      <c r="C1325" s="1" t="s">
        <v>61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80</v>
      </c>
      <c r="B1326" t="s">
        <v>661</v>
      </c>
      <c r="C1326" s="1" t="s">
        <v>61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80</v>
      </c>
      <c r="B1327" t="s">
        <v>659</v>
      </c>
      <c r="C1327" s="1" t="s">
        <v>61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80</v>
      </c>
      <c r="B1328" t="s">
        <v>649</v>
      </c>
      <c r="C1328" s="1" t="s">
        <v>61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80</v>
      </c>
      <c r="B1329" t="s">
        <v>639</v>
      </c>
      <c r="C1329" s="1" t="s">
        <v>61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80</v>
      </c>
      <c r="B1330" t="s">
        <v>601</v>
      </c>
      <c r="C1330" s="1" t="s">
        <v>61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80</v>
      </c>
      <c r="B1331" t="s">
        <v>94</v>
      </c>
      <c r="C1331" s="1" t="s">
        <v>61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80</v>
      </c>
      <c r="B1332" t="s">
        <v>498</v>
      </c>
      <c r="C1332" s="1" t="s">
        <v>61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80</v>
      </c>
      <c r="B1333" t="s">
        <v>50</v>
      </c>
      <c r="C1333" s="1" t="s">
        <v>61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80</v>
      </c>
      <c r="B1334" t="s">
        <v>663</v>
      </c>
      <c r="C1334" s="1" t="s">
        <v>61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80</v>
      </c>
      <c r="B1335" t="s">
        <v>674</v>
      </c>
      <c r="C1335" s="1" t="s">
        <v>61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80</v>
      </c>
      <c r="B1336" t="s">
        <v>246</v>
      </c>
      <c r="C1336" s="1" t="s">
        <v>61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80</v>
      </c>
      <c r="B1337" t="s">
        <v>275</v>
      </c>
      <c r="C1337" s="1" t="s">
        <v>61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80</v>
      </c>
      <c r="B1338" t="s">
        <v>109</v>
      </c>
      <c r="C1338" s="1" t="s">
        <v>61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80</v>
      </c>
      <c r="B1339" t="s">
        <v>538</v>
      </c>
      <c r="C1339" s="1" t="s">
        <v>61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427</v>
      </c>
      <c r="B1340" t="s">
        <v>852</v>
      </c>
      <c r="C1340" s="1" t="s">
        <v>61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423</v>
      </c>
      <c r="B1341" t="s">
        <v>990</v>
      </c>
      <c r="C1341" s="1" t="s">
        <v>61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81</v>
      </c>
      <c r="B1342" t="s">
        <v>1049</v>
      </c>
      <c r="C1342" s="1" t="s">
        <v>61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81</v>
      </c>
      <c r="B1343" t="s">
        <v>505</v>
      </c>
      <c r="C1343" s="1" t="s">
        <v>61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81</v>
      </c>
      <c r="B1344" t="s">
        <v>1110</v>
      </c>
      <c r="C1344" s="1" t="s">
        <v>61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81</v>
      </c>
      <c r="B1345" t="s">
        <v>592</v>
      </c>
      <c r="C1345" s="1" t="s">
        <v>61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81</v>
      </c>
      <c r="B1346" t="s">
        <v>1172</v>
      </c>
      <c r="C1346" s="1" t="s">
        <v>61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81</v>
      </c>
      <c r="B1347" t="s">
        <v>1098</v>
      </c>
      <c r="C1347" s="1" t="s">
        <v>61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81</v>
      </c>
      <c r="B1348" t="s">
        <v>1096</v>
      </c>
      <c r="C1348" s="1" t="s">
        <v>61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81</v>
      </c>
      <c r="B1349" t="s">
        <v>378</v>
      </c>
      <c r="C1349" s="1" t="s">
        <v>61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81</v>
      </c>
      <c r="B1350" t="s">
        <v>1051</v>
      </c>
      <c r="C1350" s="1" t="s">
        <v>61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78</v>
      </c>
      <c r="B1351" t="s">
        <v>966</v>
      </c>
      <c r="C1351" s="1" t="s">
        <v>61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81</v>
      </c>
      <c r="B1352" t="s">
        <v>1040</v>
      </c>
      <c r="C1352" s="1" t="s">
        <v>61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81</v>
      </c>
      <c r="B1353" t="s">
        <v>1207</v>
      </c>
      <c r="C1353" s="1" t="s">
        <v>61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81</v>
      </c>
      <c r="B1354" t="s">
        <v>1121</v>
      </c>
      <c r="C1354" s="1" t="s">
        <v>61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81</v>
      </c>
      <c r="B1355" t="s">
        <v>1103</v>
      </c>
      <c r="C1355" s="1" t="s">
        <v>61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81</v>
      </c>
      <c r="B1356" t="s">
        <v>381</v>
      </c>
      <c r="C1356" s="1" t="s">
        <v>61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81</v>
      </c>
      <c r="B1357" t="s">
        <v>1130</v>
      </c>
      <c r="C1357" s="1" t="s">
        <v>61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81</v>
      </c>
      <c r="B1358" t="s">
        <v>1059</v>
      </c>
      <c r="C1358" s="1" t="s">
        <v>61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81</v>
      </c>
      <c r="B1359" t="s">
        <v>1182</v>
      </c>
      <c r="C1359" s="1" t="s">
        <v>61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81</v>
      </c>
      <c r="B1360" t="s">
        <v>1087</v>
      </c>
      <c r="C1360" s="1" t="s">
        <v>61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81</v>
      </c>
      <c r="B1361" t="s">
        <v>384</v>
      </c>
      <c r="C1361" s="1" t="s">
        <v>61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81</v>
      </c>
      <c r="B1362" t="s">
        <v>1177</v>
      </c>
      <c r="C1362" s="1" t="s">
        <v>61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81</v>
      </c>
      <c r="B1363" t="s">
        <v>1159</v>
      </c>
      <c r="C1363" s="1" t="s">
        <v>61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81</v>
      </c>
      <c r="B1364" t="s">
        <v>316</v>
      </c>
      <c r="C1364" s="1" t="s">
        <v>61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81</v>
      </c>
      <c r="B1365" t="s">
        <v>1089</v>
      </c>
      <c r="C1365" s="1" t="s">
        <v>61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81</v>
      </c>
      <c r="B1366" t="s">
        <v>1111</v>
      </c>
      <c r="C1366" s="1" t="s">
        <v>61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81</v>
      </c>
      <c r="B1367" t="s">
        <v>1119</v>
      </c>
      <c r="C1367" s="1" t="s">
        <v>61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81</v>
      </c>
      <c r="B1368" t="s">
        <v>1187</v>
      </c>
      <c r="C1368" s="1" t="s">
        <v>61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78</v>
      </c>
      <c r="B1369" t="s">
        <v>360</v>
      </c>
      <c r="C1369" s="1" t="s">
        <v>61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78</v>
      </c>
      <c r="B1370" t="s">
        <v>976</v>
      </c>
      <c r="C1370" s="1" t="s">
        <v>61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78</v>
      </c>
      <c r="B1371" t="s">
        <v>973</v>
      </c>
      <c r="C1371" s="1" t="s">
        <v>61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81</v>
      </c>
      <c r="B1372" t="s">
        <v>1186</v>
      </c>
      <c r="C1372" s="1" t="s">
        <v>61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81</v>
      </c>
      <c r="B1373" t="s">
        <v>1202</v>
      </c>
      <c r="C1373" s="1" t="s">
        <v>61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81</v>
      </c>
      <c r="B1374" t="s">
        <v>1180</v>
      </c>
      <c r="C1374" s="1" t="s">
        <v>61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81</v>
      </c>
      <c r="B1375" t="s">
        <v>1092</v>
      </c>
      <c r="C1375" s="1" t="s">
        <v>61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81</v>
      </c>
      <c r="B1376" t="s">
        <v>1227</v>
      </c>
      <c r="C1376" s="1" t="s">
        <v>61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438</v>
      </c>
      <c r="B1377" t="s">
        <v>444</v>
      </c>
      <c r="C1377" s="1" t="s">
        <v>61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80</v>
      </c>
      <c r="B1378" t="s">
        <v>522</v>
      </c>
      <c r="C1378" s="1" t="s">
        <v>61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80</v>
      </c>
      <c r="B1379" t="s">
        <v>609</v>
      </c>
      <c r="C1379" s="1" t="s">
        <v>61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80</v>
      </c>
      <c r="B1380" t="s">
        <v>624</v>
      </c>
      <c r="C1380" s="1" t="s">
        <v>61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80</v>
      </c>
      <c r="B1381" t="s">
        <v>625</v>
      </c>
      <c r="C1381" s="1" t="s">
        <v>61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80</v>
      </c>
      <c r="B1382" t="s">
        <v>520</v>
      </c>
      <c r="C1382" s="1" t="s">
        <v>61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435</v>
      </c>
      <c r="B1383" t="s">
        <v>1346</v>
      </c>
      <c r="C1383" s="1" t="s">
        <v>61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435</v>
      </c>
      <c r="B1384" t="s">
        <v>1344</v>
      </c>
      <c r="C1384" s="1" t="s">
        <v>61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284</v>
      </c>
      <c r="B1385" t="s">
        <v>1442</v>
      </c>
      <c r="C1385" s="1" t="s">
        <v>61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85</v>
      </c>
      <c r="B1386" t="s">
        <v>232</v>
      </c>
      <c r="C1386" s="1" t="s">
        <v>61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85</v>
      </c>
      <c r="B1387" t="s">
        <v>263</v>
      </c>
      <c r="C1387" s="1" t="s">
        <v>61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85</v>
      </c>
      <c r="B1388" t="s">
        <v>231</v>
      </c>
      <c r="C1388" s="1" t="s">
        <v>61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85</v>
      </c>
      <c r="B1389" t="s">
        <v>233</v>
      </c>
      <c r="C1389" s="1" t="s">
        <v>61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76</v>
      </c>
      <c r="B1390" t="s">
        <v>313</v>
      </c>
      <c r="C1390" s="1" t="s">
        <v>61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79</v>
      </c>
      <c r="B1391" t="s">
        <v>1287</v>
      </c>
      <c r="C1391" s="1" t="s">
        <v>61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427</v>
      </c>
      <c r="B1392" t="s">
        <v>826</v>
      </c>
      <c r="C1392" s="1" t="s">
        <v>61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427</v>
      </c>
      <c r="B1393" t="s">
        <v>859</v>
      </c>
      <c r="C1393" s="1" t="s">
        <v>61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77</v>
      </c>
      <c r="B1394" t="s">
        <v>779</v>
      </c>
      <c r="C1394" s="1" t="s">
        <v>61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78</v>
      </c>
      <c r="B1395" t="s">
        <v>980</v>
      </c>
      <c r="C1395" s="1" t="s">
        <v>61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427</v>
      </c>
      <c r="B1396" t="s">
        <v>830</v>
      </c>
      <c r="C1396" s="1" t="s">
        <v>61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426</v>
      </c>
      <c r="B1397" t="s">
        <v>820</v>
      </c>
      <c r="C1397" s="1" t="s">
        <v>61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426</v>
      </c>
      <c r="B1398" t="s">
        <v>818</v>
      </c>
      <c r="C1398" s="1" t="s">
        <v>61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426</v>
      </c>
      <c r="B1399" t="s">
        <v>821</v>
      </c>
      <c r="C1399" s="1" t="s">
        <v>61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426</v>
      </c>
      <c r="B1400" t="s">
        <v>819</v>
      </c>
      <c r="C1400" s="1" t="s">
        <v>61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284</v>
      </c>
      <c r="B1401" t="s">
        <v>1465</v>
      </c>
      <c r="C1401" s="1" t="s">
        <v>61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284</v>
      </c>
      <c r="B1402" t="s">
        <v>285</v>
      </c>
      <c r="C1402" s="1" t="s">
        <v>61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284</v>
      </c>
      <c r="B1403" t="s">
        <v>1429</v>
      </c>
      <c r="C1403" s="1" t="s">
        <v>61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284</v>
      </c>
      <c r="B1404" t="s">
        <v>1464</v>
      </c>
      <c r="C1404" s="1" t="s">
        <v>61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284</v>
      </c>
      <c r="B1405" t="s">
        <v>1415</v>
      </c>
      <c r="C1405" s="1" t="s">
        <v>61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284</v>
      </c>
      <c r="B1406" t="s">
        <v>56</v>
      </c>
      <c r="C1406" s="1" t="s">
        <v>61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284</v>
      </c>
      <c r="B1407" t="s">
        <v>1391</v>
      </c>
      <c r="C1407" s="1" t="s">
        <v>61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284</v>
      </c>
      <c r="B1408" t="s">
        <v>1467</v>
      </c>
      <c r="C1408" s="1" t="s">
        <v>61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427</v>
      </c>
      <c r="B1409" t="s">
        <v>822</v>
      </c>
      <c r="C1409" s="1" t="s">
        <v>61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427</v>
      </c>
      <c r="B1410" t="s">
        <v>825</v>
      </c>
      <c r="C1410" s="1" t="s">
        <v>61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78</v>
      </c>
      <c r="B1411" t="s">
        <v>946</v>
      </c>
      <c r="C1411" s="1" t="s">
        <v>61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78</v>
      </c>
      <c r="B1412" t="s">
        <v>306</v>
      </c>
      <c r="C1412" s="1" t="s">
        <v>61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78</v>
      </c>
      <c r="B1413" t="s">
        <v>227</v>
      </c>
      <c r="C1413" s="1" t="s">
        <v>61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79</v>
      </c>
      <c r="B1414" t="s">
        <v>1286</v>
      </c>
      <c r="C1414" s="1" t="s">
        <v>61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284</v>
      </c>
      <c r="B1415" t="s">
        <v>1420</v>
      </c>
      <c r="C1415" s="1" t="s">
        <v>61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284</v>
      </c>
      <c r="B1416" t="s">
        <v>1468</v>
      </c>
      <c r="C1416" s="1" t="s">
        <v>61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284</v>
      </c>
      <c r="B1417" t="s">
        <v>1395</v>
      </c>
      <c r="C1417" s="1" t="s">
        <v>61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427</v>
      </c>
      <c r="B1418" t="s">
        <v>855</v>
      </c>
      <c r="C1418" s="1" t="s">
        <v>61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284</v>
      </c>
      <c r="B1419" t="s">
        <v>1445</v>
      </c>
      <c r="C1419" s="1" t="s">
        <v>61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284</v>
      </c>
      <c r="B1420" t="s">
        <v>396</v>
      </c>
      <c r="C1420" s="1" t="s">
        <v>61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284</v>
      </c>
      <c r="B1421" t="s">
        <v>1448</v>
      </c>
      <c r="C1421" s="1" t="s">
        <v>61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284</v>
      </c>
      <c r="B1422" t="s">
        <v>1447</v>
      </c>
      <c r="C1422" s="1" t="s">
        <v>61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284</v>
      </c>
      <c r="B1423" t="s">
        <v>1403</v>
      </c>
      <c r="C1423" s="1" t="s">
        <v>61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284</v>
      </c>
      <c r="B1424" t="s">
        <v>1501</v>
      </c>
      <c r="C1424" s="1" t="s">
        <v>61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284</v>
      </c>
      <c r="B1425" t="s">
        <v>372</v>
      </c>
      <c r="C1425" s="1" t="s">
        <v>61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427</v>
      </c>
      <c r="B1426" t="s">
        <v>846</v>
      </c>
      <c r="C1426" s="1" t="s">
        <v>61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427</v>
      </c>
      <c r="B1427" t="s">
        <v>840</v>
      </c>
      <c r="C1427" s="1" t="s">
        <v>61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427</v>
      </c>
      <c r="B1428" t="s">
        <v>863</v>
      </c>
      <c r="C1428" s="1" t="s">
        <v>61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79</v>
      </c>
      <c r="B1429" t="s">
        <v>1282</v>
      </c>
      <c r="C1429" s="1" t="s">
        <v>61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427</v>
      </c>
      <c r="B1430" t="s">
        <v>823</v>
      </c>
      <c r="C1430" s="1" t="s">
        <v>61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427</v>
      </c>
      <c r="B1431" t="s">
        <v>824</v>
      </c>
      <c r="C1431" s="1" t="s">
        <v>61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427</v>
      </c>
      <c r="B1432" t="s">
        <v>832</v>
      </c>
      <c r="C1432" s="1" t="s">
        <v>61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76</v>
      </c>
      <c r="B1433" t="s">
        <v>1008</v>
      </c>
      <c r="C1433" s="1" t="s">
        <v>61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78</v>
      </c>
      <c r="B1434" t="s">
        <v>977</v>
      </c>
      <c r="C1434" s="1" t="s">
        <v>61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76</v>
      </c>
      <c r="B1435" t="s">
        <v>997</v>
      </c>
      <c r="C1435" s="1" t="s">
        <v>61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440</v>
      </c>
      <c r="B1436" t="s">
        <v>1296</v>
      </c>
      <c r="C1436" s="1" t="s">
        <v>61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440</v>
      </c>
      <c r="B1437" t="s">
        <v>1299</v>
      </c>
      <c r="C1437" s="1" t="s">
        <v>61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440</v>
      </c>
      <c r="B1438" t="s">
        <v>1297</v>
      </c>
      <c r="C1438" s="1" t="s">
        <v>61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440</v>
      </c>
      <c r="B1439" t="s">
        <v>308</v>
      </c>
      <c r="C1439" s="1" t="s">
        <v>61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440</v>
      </c>
      <c r="B1440" t="s">
        <v>1298</v>
      </c>
      <c r="C1440" s="1" t="s">
        <v>61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440</v>
      </c>
      <c r="B1441" t="s">
        <v>309</v>
      </c>
      <c r="C1441" s="1" t="s">
        <v>61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440</v>
      </c>
      <c r="B1442" t="s">
        <v>1295</v>
      </c>
      <c r="C1442" s="1" t="s">
        <v>61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80</v>
      </c>
      <c r="B1443" t="s">
        <v>606</v>
      </c>
      <c r="C1443" s="1" t="s">
        <v>61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427</v>
      </c>
      <c r="B1444" t="s">
        <v>850</v>
      </c>
      <c r="C1444" s="1" t="s">
        <v>61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81</v>
      </c>
      <c r="B1445" t="s">
        <v>386</v>
      </c>
      <c r="C1445" s="1" t="s">
        <v>61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373</v>
      </c>
      <c r="B1446" t="s">
        <v>374</v>
      </c>
      <c r="C1446" s="1" t="s">
        <v>61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373</v>
      </c>
      <c r="B1447" t="s">
        <v>1523</v>
      </c>
      <c r="C1447" s="1" t="s">
        <v>61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373</v>
      </c>
      <c r="B1448" t="s">
        <v>377</v>
      </c>
      <c r="C1448" s="1" t="s">
        <v>61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373</v>
      </c>
      <c r="B1449" t="s">
        <v>1519</v>
      </c>
      <c r="C1449" s="1" t="s">
        <v>61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373</v>
      </c>
      <c r="B1450" t="s">
        <v>1517</v>
      </c>
      <c r="C1450" s="1" t="s">
        <v>61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373</v>
      </c>
      <c r="B1451" t="s">
        <v>1534</v>
      </c>
      <c r="C1451" s="1" t="s">
        <v>61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373</v>
      </c>
      <c r="B1452" t="s">
        <v>1529</v>
      </c>
      <c r="C1452" s="1" t="s">
        <v>61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373</v>
      </c>
      <c r="B1453" t="s">
        <v>1518</v>
      </c>
      <c r="C1453" s="1" t="s">
        <v>61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373</v>
      </c>
      <c r="B1454" t="s">
        <v>375</v>
      </c>
      <c r="C1454" s="1" t="s">
        <v>61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373</v>
      </c>
      <c r="B1455" t="s">
        <v>1522</v>
      </c>
      <c r="C1455" s="1" t="s">
        <v>61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373</v>
      </c>
      <c r="B1456" t="s">
        <v>1521</v>
      </c>
      <c r="C1456" s="1" t="s">
        <v>61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373</v>
      </c>
      <c r="B1457" t="s">
        <v>1525</v>
      </c>
      <c r="C1457" s="1" t="s">
        <v>61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373</v>
      </c>
      <c r="B1458" t="s">
        <v>1514</v>
      </c>
      <c r="C1458" s="1" t="s">
        <v>61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373</v>
      </c>
      <c r="B1459" t="s">
        <v>1531</v>
      </c>
      <c r="C1459" s="1" t="s">
        <v>61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83</v>
      </c>
      <c r="B1460" t="s">
        <v>1373</v>
      </c>
      <c r="C1460" s="1" t="s">
        <v>61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83</v>
      </c>
      <c r="B1461" t="s">
        <v>1372</v>
      </c>
      <c r="C1461" s="1" t="s">
        <v>61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83</v>
      </c>
      <c r="B1462" t="s">
        <v>1382</v>
      </c>
      <c r="C1462" s="1" t="s">
        <v>61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83</v>
      </c>
      <c r="B1463" t="s">
        <v>241</v>
      </c>
      <c r="C1463" s="1" t="s">
        <v>61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83</v>
      </c>
      <c r="B1464" t="s">
        <v>1376</v>
      </c>
      <c r="C1464" s="1" t="s">
        <v>61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83</v>
      </c>
      <c r="B1465" t="s">
        <v>243</v>
      </c>
      <c r="C1465" s="1" t="s">
        <v>61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83</v>
      </c>
      <c r="B1466" t="s">
        <v>365</v>
      </c>
      <c r="C1466" s="1" t="s">
        <v>61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83</v>
      </c>
      <c r="B1467" t="s">
        <v>1378</v>
      </c>
      <c r="C1467" s="1" t="s">
        <v>61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83</v>
      </c>
      <c r="B1468" t="s">
        <v>1374</v>
      </c>
      <c r="C1468" s="1" t="s">
        <v>61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83</v>
      </c>
      <c r="B1469" t="s">
        <v>1368</v>
      </c>
      <c r="C1469" s="1" t="s">
        <v>61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83</v>
      </c>
      <c r="B1470" t="s">
        <v>1383</v>
      </c>
      <c r="C1470" s="1" t="s">
        <v>61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83</v>
      </c>
      <c r="B1471" t="s">
        <v>1385</v>
      </c>
      <c r="C1471" s="1" t="s">
        <v>61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83</v>
      </c>
      <c r="B1472" t="s">
        <v>1379</v>
      </c>
      <c r="C1472" s="1" t="s">
        <v>61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83</v>
      </c>
      <c r="B1473" t="s">
        <v>1380</v>
      </c>
      <c r="C1473" s="1" t="s">
        <v>61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83</v>
      </c>
      <c r="B1474" t="s">
        <v>1381</v>
      </c>
      <c r="C1474" s="1" t="s">
        <v>61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83</v>
      </c>
      <c r="B1475" t="s">
        <v>1390</v>
      </c>
      <c r="C1475" s="1" t="s">
        <v>61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284</v>
      </c>
      <c r="B1476" t="s">
        <v>1404</v>
      </c>
      <c r="C1476" s="1" t="s">
        <v>61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284</v>
      </c>
      <c r="B1477" t="s">
        <v>1476</v>
      </c>
      <c r="C1477" s="1" t="s">
        <v>61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284</v>
      </c>
      <c r="B1478" t="s">
        <v>1394</v>
      </c>
      <c r="C1478" s="1" t="s">
        <v>61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284</v>
      </c>
      <c r="B1479" t="s">
        <v>1453</v>
      </c>
      <c r="C1479" s="1" t="s">
        <v>61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80</v>
      </c>
      <c r="B1480" t="s">
        <v>602</v>
      </c>
      <c r="C1480" s="1" t="s">
        <v>61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80</v>
      </c>
      <c r="B1481" t="s">
        <v>664</v>
      </c>
      <c r="C1481" s="1" t="s">
        <v>61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80</v>
      </c>
      <c r="B1482" t="s">
        <v>608</v>
      </c>
      <c r="C1482" s="1" t="s">
        <v>61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80</v>
      </c>
      <c r="B1483" t="s">
        <v>607</v>
      </c>
      <c r="C1483" s="1" t="s">
        <v>61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80</v>
      </c>
      <c r="B1484" t="s">
        <v>597</v>
      </c>
      <c r="C1484" s="1" t="s">
        <v>61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80</v>
      </c>
      <c r="B1485" t="s">
        <v>585</v>
      </c>
      <c r="C1485" s="1" t="s">
        <v>61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80</v>
      </c>
      <c r="B1486" t="s">
        <v>512</v>
      </c>
      <c r="C1486" s="1" t="s">
        <v>61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80</v>
      </c>
      <c r="B1487" t="s">
        <v>111</v>
      </c>
      <c r="C1487" s="1" t="s">
        <v>61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80</v>
      </c>
      <c r="B1488" s="40" t="s">
        <v>525</v>
      </c>
      <c r="C1488" s="1" t="s">
        <v>61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428</v>
      </c>
      <c r="B1489" s="40" t="s">
        <v>1304</v>
      </c>
      <c r="C1489" s="1" t="s">
        <v>61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428</v>
      </c>
      <c r="B1490" t="s">
        <v>1303</v>
      </c>
      <c r="C1490" s="1" t="s">
        <v>61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428</v>
      </c>
      <c r="B1491" t="s">
        <v>394</v>
      </c>
      <c r="C1491" s="1" t="s">
        <v>61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427</v>
      </c>
      <c r="B1492" t="s">
        <v>850</v>
      </c>
      <c r="C1492" s="1" t="s">
        <v>61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427</v>
      </c>
      <c r="B1493" t="s">
        <v>825</v>
      </c>
      <c r="C1493" s="1" t="s">
        <v>61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427</v>
      </c>
      <c r="B1494" t="s">
        <v>826</v>
      </c>
      <c r="C1494" s="1" t="s">
        <v>61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427</v>
      </c>
      <c r="B1495" t="s">
        <v>855</v>
      </c>
      <c r="C1495" s="1" t="s">
        <v>61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427</v>
      </c>
      <c r="B1496" t="s">
        <v>830</v>
      </c>
      <c r="C1496" s="1" t="s">
        <v>61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427</v>
      </c>
      <c r="B1497" t="s">
        <v>824</v>
      </c>
      <c r="C1497" s="1" t="s">
        <v>61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427</v>
      </c>
      <c r="B1498" t="s">
        <v>832</v>
      </c>
      <c r="C1498" s="1" t="s">
        <v>61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427</v>
      </c>
      <c r="B1499" t="s">
        <v>833</v>
      </c>
      <c r="C1499" s="1" t="s">
        <v>61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284</v>
      </c>
      <c r="B1500" t="s">
        <v>1391</v>
      </c>
      <c r="C1500" s="1" t="s">
        <v>61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76</v>
      </c>
      <c r="B1501" t="s">
        <v>1008</v>
      </c>
      <c r="C1501" s="1" t="s">
        <v>61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79</v>
      </c>
      <c r="B1502" t="s">
        <v>1286</v>
      </c>
      <c r="C1502" s="1" t="s">
        <v>61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284</v>
      </c>
      <c r="B1503" t="s">
        <v>1445</v>
      </c>
      <c r="C1503" s="1" t="s">
        <v>61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284</v>
      </c>
      <c r="B1504" t="s">
        <v>1420</v>
      </c>
      <c r="C1504" s="1" t="s">
        <v>61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284</v>
      </c>
      <c r="B1505" t="s">
        <v>1483</v>
      </c>
      <c r="C1505" s="1" t="s">
        <v>61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78</v>
      </c>
      <c r="B1506" t="s">
        <v>306</v>
      </c>
      <c r="C1506" s="1" t="s">
        <v>61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78</v>
      </c>
      <c r="B1507" t="s">
        <v>260</v>
      </c>
      <c r="C1507" s="1" t="s">
        <v>61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78</v>
      </c>
      <c r="B1508" t="s">
        <v>953</v>
      </c>
      <c r="C1508" s="1" t="s">
        <v>61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85</v>
      </c>
      <c r="B1509" t="s">
        <v>263</v>
      </c>
      <c r="C1509" s="1" t="s">
        <v>61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85</v>
      </c>
      <c r="B1510" t="s">
        <v>232</v>
      </c>
      <c r="C1510" s="1" t="s">
        <v>61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85</v>
      </c>
      <c r="B1511" t="s">
        <v>233</v>
      </c>
      <c r="C1511" s="1" t="s">
        <v>61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85</v>
      </c>
      <c r="B1512" t="s">
        <v>231</v>
      </c>
      <c r="C1512" s="1" t="s">
        <v>61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85</v>
      </c>
      <c r="B1513" t="s">
        <v>296</v>
      </c>
      <c r="C1513" s="1" t="s">
        <v>61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435</v>
      </c>
      <c r="B1514" t="s">
        <v>1353</v>
      </c>
      <c r="C1514" s="1" t="s">
        <v>61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435</v>
      </c>
      <c r="B1515" t="s">
        <v>1332</v>
      </c>
      <c r="C1515" s="1" t="s">
        <v>61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284</v>
      </c>
      <c r="B1516" t="s">
        <v>331</v>
      </c>
      <c r="C1516" s="1" t="s">
        <v>61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284</v>
      </c>
      <c r="B1517" t="s">
        <v>1464</v>
      </c>
      <c r="C1517" s="1" t="s">
        <v>61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284</v>
      </c>
      <c r="B1518" t="s">
        <v>1429</v>
      </c>
      <c r="C1518" s="1" t="s">
        <v>61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284</v>
      </c>
      <c r="B1519" t="s">
        <v>56</v>
      </c>
      <c r="C1519" s="1" t="s">
        <v>61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284</v>
      </c>
      <c r="B1520" t="s">
        <v>1468</v>
      </c>
      <c r="C1520" s="1" t="s">
        <v>61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284</v>
      </c>
      <c r="B1521" t="s">
        <v>1395</v>
      </c>
      <c r="C1521" s="1" t="s">
        <v>61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426</v>
      </c>
      <c r="B1522" t="s">
        <v>821</v>
      </c>
      <c r="C1522" s="1" t="s">
        <v>61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426</v>
      </c>
      <c r="B1523" t="s">
        <v>818</v>
      </c>
      <c r="C1523" s="1" t="s">
        <v>61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426</v>
      </c>
      <c r="B1524" t="s">
        <v>819</v>
      </c>
      <c r="C1524" s="1" t="s">
        <v>61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284</v>
      </c>
      <c r="B1525" t="s">
        <v>1465</v>
      </c>
      <c r="C1525" s="1" t="s">
        <v>61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284</v>
      </c>
      <c r="B1526" t="s">
        <v>1476</v>
      </c>
      <c r="C1526" s="1" t="s">
        <v>61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284</v>
      </c>
      <c r="B1527" t="s">
        <v>1401</v>
      </c>
      <c r="C1527" s="1" t="s">
        <v>61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427</v>
      </c>
      <c r="B1528" t="s">
        <v>822</v>
      </c>
      <c r="C1528" s="1" t="s">
        <v>61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440</v>
      </c>
      <c r="B1529" t="s">
        <v>309</v>
      </c>
      <c r="C1529" s="1" t="s">
        <v>61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440</v>
      </c>
      <c r="B1530" t="s">
        <v>308</v>
      </c>
      <c r="C1530" s="1" t="s">
        <v>61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440</v>
      </c>
      <c r="B1531" t="s">
        <v>1297</v>
      </c>
      <c r="C1531" s="1" t="s">
        <v>61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440</v>
      </c>
      <c r="B1532" t="s">
        <v>1299</v>
      </c>
      <c r="C1532" s="1" t="s">
        <v>61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81</v>
      </c>
      <c r="B1533" t="s">
        <v>1200</v>
      </c>
      <c r="C1533" s="1" t="s">
        <v>61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81</v>
      </c>
      <c r="B1534" t="s">
        <v>1199</v>
      </c>
      <c r="C1534" s="1" t="s">
        <v>61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81</v>
      </c>
      <c r="B1535" t="s">
        <v>1198</v>
      </c>
      <c r="C1535" s="1" t="s">
        <v>61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81</v>
      </c>
      <c r="B1536" t="s">
        <v>316</v>
      </c>
      <c r="C1536" s="1" t="s">
        <v>61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81</v>
      </c>
      <c r="B1537" t="s">
        <v>1159</v>
      </c>
      <c r="C1537" s="1" t="s">
        <v>61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81</v>
      </c>
      <c r="B1538" t="s">
        <v>1117</v>
      </c>
      <c r="C1538" s="1" t="s">
        <v>61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81</v>
      </c>
      <c r="B1539" t="s">
        <v>1111</v>
      </c>
      <c r="C1539" s="1" t="s">
        <v>61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81</v>
      </c>
      <c r="B1540" t="s">
        <v>1144</v>
      </c>
      <c r="C1540" s="1" t="s">
        <v>61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81</v>
      </c>
      <c r="B1541" t="s">
        <v>1089</v>
      </c>
      <c r="C1541" s="1" t="s">
        <v>61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80</v>
      </c>
      <c r="B1542" t="s">
        <v>193</v>
      </c>
      <c r="C1542" s="1" t="s">
        <v>61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80</v>
      </c>
      <c r="B1543" t="s">
        <v>96</v>
      </c>
      <c r="C1543" s="1" t="s">
        <v>61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80</v>
      </c>
      <c r="B1544" t="s">
        <v>555</v>
      </c>
      <c r="C1544" s="1" t="s">
        <v>61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80</v>
      </c>
      <c r="B1545" t="s">
        <v>571</v>
      </c>
      <c r="C1545" s="1" t="s">
        <v>61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80</v>
      </c>
      <c r="B1546" t="s">
        <v>103</v>
      </c>
      <c r="C1546" s="1" t="s">
        <v>61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80</v>
      </c>
      <c r="B1547" t="s">
        <v>675</v>
      </c>
      <c r="C1547" s="1" t="s">
        <v>61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80</v>
      </c>
      <c r="B1548" t="s">
        <v>584</v>
      </c>
      <c r="C1548" s="1" t="s">
        <v>61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80</v>
      </c>
      <c r="B1549" t="s">
        <v>640</v>
      </c>
      <c r="C1549" s="1" t="s">
        <v>61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81</v>
      </c>
      <c r="B1550" t="s">
        <v>1182</v>
      </c>
      <c r="C1550" s="1" t="s">
        <v>61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80</v>
      </c>
      <c r="B1551" t="s">
        <v>92</v>
      </c>
      <c r="C1551" s="1" t="s">
        <v>61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80</v>
      </c>
      <c r="B1552" t="s">
        <v>93</v>
      </c>
      <c r="C1552" s="1" t="s">
        <v>61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80</v>
      </c>
      <c r="B1553" t="s">
        <v>665</v>
      </c>
      <c r="C1553" s="1" t="s">
        <v>61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80</v>
      </c>
      <c r="B1554" t="s">
        <v>543</v>
      </c>
      <c r="C1554" s="1" t="s">
        <v>61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438</v>
      </c>
      <c r="B1555" t="s">
        <v>444</v>
      </c>
      <c r="C1555" s="1" t="s">
        <v>61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80</v>
      </c>
      <c r="B1556" t="s">
        <v>124</v>
      </c>
      <c r="C1556" s="1" t="s">
        <v>61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80</v>
      </c>
      <c r="B1557" t="s">
        <v>97</v>
      </c>
      <c r="C1557" s="1" t="s">
        <v>61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430</v>
      </c>
      <c r="B1558" t="s">
        <v>925</v>
      </c>
      <c r="C1558" s="1" t="s">
        <v>61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80</v>
      </c>
      <c r="B1559" t="s">
        <v>631</v>
      </c>
      <c r="C1559" s="1" t="s">
        <v>61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78</v>
      </c>
      <c r="B1560" t="s">
        <v>973</v>
      </c>
      <c r="C1560" s="1" t="s">
        <v>61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78</v>
      </c>
      <c r="B1561" t="s">
        <v>976</v>
      </c>
      <c r="C1561" s="1" t="s">
        <v>61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78</v>
      </c>
      <c r="B1562" t="s">
        <v>360</v>
      </c>
      <c r="C1562" s="1" t="s">
        <v>61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81</v>
      </c>
      <c r="B1563" t="s">
        <v>1202</v>
      </c>
      <c r="C1563" s="1" t="s">
        <v>61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81</v>
      </c>
      <c r="B1564" t="s">
        <v>1092</v>
      </c>
      <c r="C1564" s="1" t="s">
        <v>61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80</v>
      </c>
      <c r="B1565" t="s">
        <v>117</v>
      </c>
      <c r="C1565" s="1" t="s">
        <v>61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80</v>
      </c>
      <c r="B1566" t="s">
        <v>489</v>
      </c>
      <c r="C1566" s="1" t="s">
        <v>61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81</v>
      </c>
      <c r="B1567" t="s">
        <v>1227</v>
      </c>
      <c r="C1567" s="1" t="s">
        <v>61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80</v>
      </c>
      <c r="B1568" t="s">
        <v>520</v>
      </c>
      <c r="C1568" s="1" t="s">
        <v>61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80</v>
      </c>
      <c r="B1569" t="s">
        <v>522</v>
      </c>
      <c r="C1569" s="1" t="s">
        <v>61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80</v>
      </c>
      <c r="B1570" t="s">
        <v>521</v>
      </c>
      <c r="C1570" s="1" t="s">
        <v>61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80</v>
      </c>
      <c r="B1571" t="s">
        <v>518</v>
      </c>
      <c r="C1571" s="1" t="s">
        <v>61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81</v>
      </c>
      <c r="B1572" t="s">
        <v>1069</v>
      </c>
      <c r="C1572" s="1" t="s">
        <v>61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81</v>
      </c>
      <c r="B1573" t="s">
        <v>1070</v>
      </c>
      <c r="C1573" s="1" t="s">
        <v>61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81</v>
      </c>
      <c r="B1574" t="s">
        <v>381</v>
      </c>
      <c r="C1574" s="1" t="s">
        <v>61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80</v>
      </c>
      <c r="B1575" t="s">
        <v>589</v>
      </c>
      <c r="C1575" s="1" t="s">
        <v>61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81</v>
      </c>
      <c r="B1576" t="s">
        <v>1129</v>
      </c>
      <c r="C1576" s="1" t="s">
        <v>61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80</v>
      </c>
      <c r="B1577" t="s">
        <v>109</v>
      </c>
      <c r="C1577" s="1" t="s">
        <v>61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81</v>
      </c>
      <c r="B1578" t="s">
        <v>1087</v>
      </c>
      <c r="C1578" s="1" t="s">
        <v>61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81</v>
      </c>
      <c r="B1579" t="s">
        <v>1059</v>
      </c>
      <c r="C1579" s="1" t="s">
        <v>61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80</v>
      </c>
      <c r="B1580" t="s">
        <v>545</v>
      </c>
      <c r="C1580" s="1" t="s">
        <v>61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80</v>
      </c>
      <c r="B1581" t="s">
        <v>648</v>
      </c>
      <c r="C1581" s="1" t="s">
        <v>61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80</v>
      </c>
      <c r="B1582" t="s">
        <v>623</v>
      </c>
      <c r="C1582" s="1" t="s">
        <v>61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80</v>
      </c>
      <c r="B1583" t="s">
        <v>531</v>
      </c>
      <c r="C1583" s="1" t="s">
        <v>61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80</v>
      </c>
      <c r="B1584" t="s">
        <v>281</v>
      </c>
      <c r="C1584" s="1" t="s">
        <v>61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80</v>
      </c>
      <c r="B1585" t="s">
        <v>562</v>
      </c>
      <c r="C1585" s="1" t="s">
        <v>61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80</v>
      </c>
      <c r="B1586" t="s">
        <v>121</v>
      </c>
      <c r="C1586" s="1" t="s">
        <v>61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80</v>
      </c>
      <c r="B1587" t="s">
        <v>191</v>
      </c>
      <c r="C1587" s="1" t="s">
        <v>61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80</v>
      </c>
      <c r="B1588" t="s">
        <v>50</v>
      </c>
      <c r="C1588" s="1" t="s">
        <v>61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80</v>
      </c>
      <c r="B1589" t="s">
        <v>498</v>
      </c>
      <c r="C1589" s="1" t="s">
        <v>61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81</v>
      </c>
      <c r="B1590" t="s">
        <v>1172</v>
      </c>
      <c r="C1590" s="1" t="s">
        <v>61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80</v>
      </c>
      <c r="B1591" t="s">
        <v>536</v>
      </c>
      <c r="C1591" s="1" t="s">
        <v>61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80</v>
      </c>
      <c r="B1592" t="s">
        <v>123</v>
      </c>
      <c r="C1592" s="1" t="s">
        <v>61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81</v>
      </c>
      <c r="B1593" t="s">
        <v>1049</v>
      </c>
      <c r="C1593" s="1" t="s">
        <v>61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81</v>
      </c>
      <c r="B1594" t="s">
        <v>1110</v>
      </c>
      <c r="C1594" s="1" t="s">
        <v>61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80</v>
      </c>
      <c r="B1595" t="s">
        <v>550</v>
      </c>
      <c r="C1595" s="1" t="s">
        <v>61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80</v>
      </c>
      <c r="B1596" t="s">
        <v>602</v>
      </c>
      <c r="C1596" s="1" t="s">
        <v>61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80</v>
      </c>
      <c r="B1597" t="s">
        <v>607</v>
      </c>
      <c r="C1597" s="1" t="s">
        <v>61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80</v>
      </c>
      <c r="B1598" t="s">
        <v>90</v>
      </c>
      <c r="C1598" s="1" t="s">
        <v>61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80</v>
      </c>
      <c r="B1599" t="s">
        <v>639</v>
      </c>
      <c r="C1599" s="1" t="s">
        <v>61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81</v>
      </c>
      <c r="B1600" t="s">
        <v>1098</v>
      </c>
      <c r="C1600" s="1" t="s">
        <v>61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81</v>
      </c>
      <c r="B1601" t="s">
        <v>1066</v>
      </c>
      <c r="C1601" s="1" t="s">
        <v>61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81</v>
      </c>
      <c r="B1602" t="s">
        <v>1051</v>
      </c>
      <c r="C1602" s="1" t="s">
        <v>61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81</v>
      </c>
      <c r="B1603" t="s">
        <v>505</v>
      </c>
      <c r="C1603" s="1" t="s">
        <v>61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81</v>
      </c>
      <c r="B1604" t="s">
        <v>1153</v>
      </c>
      <c r="C1604" s="1" t="s">
        <v>61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81</v>
      </c>
      <c r="B1605" t="s">
        <v>1152</v>
      </c>
      <c r="C1605" s="1" t="s">
        <v>61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81</v>
      </c>
      <c r="B1606" t="s">
        <v>378</v>
      </c>
      <c r="C1606" s="1" t="s">
        <v>61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78</v>
      </c>
      <c r="B1607" t="s">
        <v>966</v>
      </c>
      <c r="C1607" s="1" t="s">
        <v>61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80</v>
      </c>
      <c r="B1608" t="s">
        <v>574</v>
      </c>
      <c r="C1608" s="1" t="s">
        <v>61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80</v>
      </c>
      <c r="B1609" t="s">
        <v>576</v>
      </c>
      <c r="C1609" s="1" t="s">
        <v>61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80</v>
      </c>
      <c r="B1610" t="s">
        <v>657</v>
      </c>
      <c r="C1610" s="1" t="s">
        <v>61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80</v>
      </c>
      <c r="B1611" t="s">
        <v>655</v>
      </c>
      <c r="C1611" s="1" t="s">
        <v>61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80</v>
      </c>
      <c r="B1612" t="s">
        <v>661</v>
      </c>
      <c r="C1612" s="1" t="s">
        <v>61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80</v>
      </c>
      <c r="B1613" t="s">
        <v>659</v>
      </c>
      <c r="C1613" s="1" t="s">
        <v>61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80</v>
      </c>
      <c r="B1614" t="s">
        <v>582</v>
      </c>
      <c r="C1614" s="1" t="s">
        <v>61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80</v>
      </c>
      <c r="B1615" t="s">
        <v>674</v>
      </c>
      <c r="C1615" s="1" t="s">
        <v>61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80</v>
      </c>
      <c r="B1616" t="s">
        <v>275</v>
      </c>
      <c r="C1616" s="1" t="s">
        <v>61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80</v>
      </c>
      <c r="B1617" t="s">
        <v>246</v>
      </c>
      <c r="C1617" s="1" t="s">
        <v>61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80</v>
      </c>
      <c r="B1618" t="s">
        <v>673</v>
      </c>
      <c r="C1618" s="1" t="s">
        <v>61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80</v>
      </c>
      <c r="B1619" t="s">
        <v>298</v>
      </c>
      <c r="C1619" s="1" t="s">
        <v>61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80</v>
      </c>
      <c r="B1620" t="s">
        <v>538</v>
      </c>
      <c r="C1620" s="1" t="s">
        <v>61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80</v>
      </c>
      <c r="B1621" t="s">
        <v>549</v>
      </c>
      <c r="C1621" s="1" t="s">
        <v>61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80</v>
      </c>
      <c r="B1622" t="s">
        <v>110</v>
      </c>
      <c r="C1622" s="1" t="s">
        <v>61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80</v>
      </c>
      <c r="B1623" t="s">
        <v>667</v>
      </c>
      <c r="C1623" s="1" t="s">
        <v>61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81</v>
      </c>
      <c r="B1624" t="s">
        <v>592</v>
      </c>
      <c r="C1624" s="1" t="s">
        <v>61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80</v>
      </c>
      <c r="B1625" t="s">
        <v>681</v>
      </c>
      <c r="C1625" s="1" t="s">
        <v>61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80</v>
      </c>
      <c r="B1626" t="s">
        <v>679</v>
      </c>
      <c r="C1626" s="1" t="s">
        <v>61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80</v>
      </c>
      <c r="B1627" t="s">
        <v>645</v>
      </c>
      <c r="C1627" s="1" t="s">
        <v>61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81</v>
      </c>
      <c r="B1628" t="s">
        <v>1062</v>
      </c>
      <c r="C1628" s="1" t="s">
        <v>61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78</v>
      </c>
      <c r="B1629" t="s">
        <v>223</v>
      </c>
      <c r="C1629" s="1" t="s">
        <v>61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78</v>
      </c>
      <c r="B1630" t="s">
        <v>975</v>
      </c>
      <c r="C1630" s="1" t="s">
        <v>61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80</v>
      </c>
      <c r="B1631" t="s">
        <v>651</v>
      </c>
      <c r="C1631" s="1" t="s">
        <v>61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80</v>
      </c>
      <c r="B1632" t="s">
        <v>195</v>
      </c>
      <c r="C1632" s="1" t="s">
        <v>61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80</v>
      </c>
      <c r="B1633" t="s">
        <v>192</v>
      </c>
      <c r="C1633" s="1" t="s">
        <v>61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81</v>
      </c>
      <c r="B1634" t="s">
        <v>1064</v>
      </c>
      <c r="C1634" s="1" t="s">
        <v>61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81</v>
      </c>
      <c r="B1635" t="s">
        <v>1116</v>
      </c>
      <c r="C1635" s="1" t="s">
        <v>61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80</v>
      </c>
      <c r="B1636" t="s">
        <v>644</v>
      </c>
      <c r="C1636" s="1" t="s">
        <v>61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80</v>
      </c>
      <c r="B1637" t="s">
        <v>91</v>
      </c>
      <c r="C1637" s="1" t="s">
        <v>61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81</v>
      </c>
      <c r="B1638" t="s">
        <v>1123</v>
      </c>
      <c r="C1638" s="1" t="s">
        <v>61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81</v>
      </c>
      <c r="B1639" t="s">
        <v>384</v>
      </c>
      <c r="C1639" s="1" t="s">
        <v>61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81</v>
      </c>
      <c r="B1640" t="s">
        <v>1079</v>
      </c>
      <c r="C1640" s="1" t="s">
        <v>61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81</v>
      </c>
      <c r="B1641" t="s">
        <v>1047</v>
      </c>
      <c r="C1641" s="1" t="s">
        <v>61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81</v>
      </c>
      <c r="B1642" t="s">
        <v>1177</v>
      </c>
      <c r="C1642" s="1" t="s">
        <v>61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80</v>
      </c>
      <c r="B1643" t="s">
        <v>283</v>
      </c>
      <c r="C1643" s="1" t="s">
        <v>61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81</v>
      </c>
      <c r="B1644" t="s">
        <v>1180</v>
      </c>
      <c r="C1644" s="1" t="s">
        <v>61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83</v>
      </c>
      <c r="B1645" t="s">
        <v>365</v>
      </c>
      <c r="C1645" s="1" t="s">
        <v>61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83</v>
      </c>
      <c r="B1646" t="s">
        <v>1378</v>
      </c>
      <c r="C1646" s="1" t="s">
        <v>61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83</v>
      </c>
      <c r="B1647" t="s">
        <v>1373</v>
      </c>
      <c r="C1647" s="1" t="s">
        <v>61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83</v>
      </c>
      <c r="B1648" t="s">
        <v>1372</v>
      </c>
      <c r="C1648" s="1" t="s">
        <v>61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83</v>
      </c>
      <c r="B1649" t="s">
        <v>241</v>
      </c>
      <c r="C1649" s="1" t="s">
        <v>61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83</v>
      </c>
      <c r="B1650" t="s">
        <v>1382</v>
      </c>
      <c r="C1650" s="1" t="s">
        <v>61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83</v>
      </c>
      <c r="B1651" t="s">
        <v>1376</v>
      </c>
      <c r="C1651" s="1" t="s">
        <v>61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83</v>
      </c>
      <c r="B1652" t="s">
        <v>1386</v>
      </c>
      <c r="C1652" s="1" t="s">
        <v>61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83</v>
      </c>
      <c r="B1653" t="s">
        <v>1384</v>
      </c>
      <c r="C1653" s="1" t="s">
        <v>61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83</v>
      </c>
      <c r="B1654" t="s">
        <v>1389</v>
      </c>
      <c r="C1654" s="1" t="s">
        <v>61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83</v>
      </c>
      <c r="B1655" t="s">
        <v>1388</v>
      </c>
      <c r="C1655" s="1" t="s">
        <v>61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83</v>
      </c>
      <c r="B1656" t="s">
        <v>1381</v>
      </c>
      <c r="C1656" s="1" t="s">
        <v>61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80</v>
      </c>
      <c r="B1657" t="s">
        <v>663</v>
      </c>
      <c r="C1657" s="1" t="s">
        <v>61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80</v>
      </c>
      <c r="B1658" t="s">
        <v>111</v>
      </c>
      <c r="C1658" s="1" t="s">
        <v>61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80</v>
      </c>
      <c r="B1659" s="40" t="s">
        <v>525</v>
      </c>
      <c r="C1659" s="1" t="s">
        <v>61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80</v>
      </c>
      <c r="B1660" t="s">
        <v>512</v>
      </c>
      <c r="C1660" s="1" t="s">
        <v>61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436</v>
      </c>
      <c r="B1661" t="s">
        <v>815</v>
      </c>
      <c r="C1661" s="1" t="s">
        <v>61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436</v>
      </c>
      <c r="B1662" t="s">
        <v>813</v>
      </c>
      <c r="C1662" s="1" t="s">
        <v>61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436</v>
      </c>
      <c r="B1663" t="s">
        <v>817</v>
      </c>
      <c r="C1663" s="1" t="s">
        <v>61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80</v>
      </c>
      <c r="B1664" t="s">
        <v>532</v>
      </c>
      <c r="C1664" s="1" t="s">
        <v>61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80</v>
      </c>
      <c r="B1665" t="s">
        <v>664</v>
      </c>
      <c r="C1665" s="1" t="s">
        <v>61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80</v>
      </c>
      <c r="B1666" t="s">
        <v>608</v>
      </c>
      <c r="C1666" s="1" t="s">
        <v>61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80</v>
      </c>
      <c r="B1667" t="s">
        <v>282</v>
      </c>
      <c r="C1667" s="1" t="s">
        <v>61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80</v>
      </c>
      <c r="B1668" t="s">
        <v>593</v>
      </c>
      <c r="C1668" s="1" t="s">
        <v>61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80</v>
      </c>
      <c r="B1669" t="s">
        <v>570</v>
      </c>
      <c r="C1669" s="1" t="s">
        <v>61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80</v>
      </c>
      <c r="B1670" t="s">
        <v>287</v>
      </c>
      <c r="C1670" s="1" t="s">
        <v>61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428</v>
      </c>
      <c r="B1671" t="s">
        <v>1303</v>
      </c>
      <c r="C1671" s="1" t="s">
        <v>61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428</v>
      </c>
      <c r="B1672" t="s">
        <v>1304</v>
      </c>
      <c r="C1672" s="1" t="s">
        <v>61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78</v>
      </c>
      <c r="B1673" t="s">
        <v>941</v>
      </c>
      <c r="C1673" s="1" t="s">
        <v>61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78</v>
      </c>
      <c r="B1674" t="s">
        <v>146</v>
      </c>
      <c r="C1674" s="1" t="s">
        <v>61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284</v>
      </c>
      <c r="B1675" t="s">
        <v>1404</v>
      </c>
      <c r="C1675" s="1" t="s">
        <v>61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284</v>
      </c>
      <c r="B1676" t="s">
        <v>1474</v>
      </c>
      <c r="C1676" s="1" t="s">
        <v>61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83</v>
      </c>
      <c r="B1677" t="s">
        <v>1373</v>
      </c>
      <c r="C1677" s="1" t="s">
        <v>61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83</v>
      </c>
      <c r="B1678" t="s">
        <v>1372</v>
      </c>
      <c r="C1678" s="1" t="s">
        <v>61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83</v>
      </c>
      <c r="B1679" t="s">
        <v>1382</v>
      </c>
      <c r="C1679" s="1" t="s">
        <v>61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83</v>
      </c>
      <c r="B1680" t="s">
        <v>241</v>
      </c>
      <c r="C1680" s="1" t="s">
        <v>61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83</v>
      </c>
      <c r="B1681" t="s">
        <v>1376</v>
      </c>
      <c r="C1681" s="1" t="s">
        <v>61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83</v>
      </c>
      <c r="B1682" t="s">
        <v>243</v>
      </c>
      <c r="C1682" s="1" t="s">
        <v>61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83</v>
      </c>
      <c r="B1683" t="s">
        <v>365</v>
      </c>
      <c r="C1683" s="1" t="s">
        <v>61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83</v>
      </c>
      <c r="B1684" t="s">
        <v>1378</v>
      </c>
      <c r="C1684" s="1" t="s">
        <v>61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83</v>
      </c>
      <c r="B1685" t="s">
        <v>1374</v>
      </c>
      <c r="C1685" s="1" t="s">
        <v>61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83</v>
      </c>
      <c r="B1686" t="s">
        <v>1368</v>
      </c>
      <c r="C1686" s="1" t="s">
        <v>61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83</v>
      </c>
      <c r="B1687" t="s">
        <v>1385</v>
      </c>
      <c r="C1687" s="1" t="s">
        <v>61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83</v>
      </c>
      <c r="B1688" t="s">
        <v>1390</v>
      </c>
      <c r="C1688" s="1" t="s">
        <v>61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83</v>
      </c>
      <c r="B1689" t="s">
        <v>1381</v>
      </c>
      <c r="C1689" s="1" t="s">
        <v>61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83</v>
      </c>
      <c r="B1690" t="s">
        <v>1389</v>
      </c>
      <c r="C1690" s="1" t="s">
        <v>61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83</v>
      </c>
      <c r="B1691" t="s">
        <v>336</v>
      </c>
      <c r="C1691" s="1" t="s">
        <v>61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83</v>
      </c>
      <c r="B1692" t="s">
        <v>1388</v>
      </c>
      <c r="C1692" s="1" t="s">
        <v>61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428</v>
      </c>
      <c r="B1693" t="s">
        <v>1303</v>
      </c>
      <c r="C1693" s="1" t="s">
        <v>61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428</v>
      </c>
      <c r="B1694" t="s">
        <v>394</v>
      </c>
      <c r="C1694" s="1" t="s">
        <v>61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428</v>
      </c>
      <c r="B1695" t="s">
        <v>1304</v>
      </c>
      <c r="C1695" s="1" t="s">
        <v>61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80</v>
      </c>
      <c r="B1696" t="s">
        <v>111</v>
      </c>
      <c r="C1696" s="1" t="s">
        <v>61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80</v>
      </c>
      <c r="B1697" t="s">
        <v>512</v>
      </c>
      <c r="C1697" s="1" t="s">
        <v>61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80</v>
      </c>
      <c r="B1698" t="s">
        <v>597</v>
      </c>
      <c r="C1698" s="1" t="s">
        <v>61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80</v>
      </c>
      <c r="B1699" t="s">
        <v>585</v>
      </c>
      <c r="C1699" s="1" t="s">
        <v>61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80</v>
      </c>
      <c r="B1700" t="s">
        <v>593</v>
      </c>
      <c r="C1700" s="1" t="s">
        <v>61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80</v>
      </c>
      <c r="B1701" t="s">
        <v>532</v>
      </c>
      <c r="C1701" s="1" t="s">
        <v>61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80</v>
      </c>
      <c r="B1702" s="40" t="s">
        <v>664</v>
      </c>
      <c r="C1702" s="1" t="s">
        <v>61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373</v>
      </c>
      <c r="B1703" t="s">
        <v>1518</v>
      </c>
      <c r="C1703" s="1" t="s">
        <v>61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373</v>
      </c>
      <c r="B1704" t="s">
        <v>1513</v>
      </c>
      <c r="C1704" s="1" t="s">
        <v>61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373</v>
      </c>
      <c r="B1705" t="s">
        <v>1521</v>
      </c>
      <c r="C1705" s="1" t="s">
        <v>61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373</v>
      </c>
      <c r="B1706" t="s">
        <v>1530</v>
      </c>
      <c r="C1706" s="1" t="s">
        <v>61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373</v>
      </c>
      <c r="B1707" t="s">
        <v>1529</v>
      </c>
      <c r="C1707" s="1" t="s">
        <v>61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373</v>
      </c>
      <c r="B1708" t="s">
        <v>1517</v>
      </c>
      <c r="C1708" s="1" t="s">
        <v>61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373</v>
      </c>
      <c r="B1709" t="s">
        <v>374</v>
      </c>
      <c r="C1709" s="1" t="s">
        <v>61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373</v>
      </c>
      <c r="B1710" t="s">
        <v>1519</v>
      </c>
      <c r="C1710" s="1" t="s">
        <v>61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284</v>
      </c>
      <c r="B1711" t="s">
        <v>1421</v>
      </c>
      <c r="C1711" s="1" t="s">
        <v>61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284</v>
      </c>
      <c r="B1712" t="s">
        <v>1422</v>
      </c>
      <c r="C1712" s="1" t="s">
        <v>61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284</v>
      </c>
      <c r="B1713" t="s">
        <v>1404</v>
      </c>
      <c r="C1713" s="1" t="s">
        <v>61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284</v>
      </c>
      <c r="B1714" t="s">
        <v>1406</v>
      </c>
      <c r="C1714" s="1" t="s">
        <v>61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284</v>
      </c>
      <c r="B1715" t="s">
        <v>1474</v>
      </c>
      <c r="C1715" s="1" t="s">
        <v>61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284</v>
      </c>
      <c r="B1716" t="s">
        <v>1452</v>
      </c>
      <c r="C1716" s="1" t="s">
        <v>61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284</v>
      </c>
      <c r="B1717" t="s">
        <v>1476</v>
      </c>
      <c r="C1717" s="1" t="s">
        <v>61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80</v>
      </c>
      <c r="B1718" t="s">
        <v>520</v>
      </c>
      <c r="C1718" s="1" t="s">
        <v>61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80</v>
      </c>
      <c r="B1719" t="s">
        <v>522</v>
      </c>
      <c r="C1719" s="1" t="s">
        <v>61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80</v>
      </c>
      <c r="B1720" t="s">
        <v>545</v>
      </c>
      <c r="C1720" s="1" t="s">
        <v>61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80</v>
      </c>
      <c r="B1721" t="s">
        <v>638</v>
      </c>
      <c r="C1721" s="1" t="s">
        <v>61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80</v>
      </c>
      <c r="B1722" t="s">
        <v>659</v>
      </c>
      <c r="C1722" s="1" t="s">
        <v>61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80</v>
      </c>
      <c r="B1723" t="s">
        <v>656</v>
      </c>
      <c r="C1723" s="1" t="s">
        <v>61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80</v>
      </c>
      <c r="B1724" t="s">
        <v>186</v>
      </c>
      <c r="C1724" s="1" t="s">
        <v>61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80</v>
      </c>
      <c r="B1725" t="s">
        <v>661</v>
      </c>
      <c r="C1725" s="1" t="s">
        <v>61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80</v>
      </c>
      <c r="B1726" t="s">
        <v>649</v>
      </c>
      <c r="C1726" s="1" t="s">
        <v>61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80</v>
      </c>
      <c r="B1727" t="s">
        <v>658</v>
      </c>
      <c r="C1727" s="1" t="s">
        <v>61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80</v>
      </c>
      <c r="B1728" t="s">
        <v>515</v>
      </c>
      <c r="C1728" s="1" t="s">
        <v>61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80</v>
      </c>
      <c r="B1729" t="s">
        <v>635</v>
      </c>
      <c r="C1729" s="1" t="s">
        <v>61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80</v>
      </c>
      <c r="B1730" t="s">
        <v>489</v>
      </c>
      <c r="C1730" s="1" t="s">
        <v>61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80</v>
      </c>
      <c r="B1731" t="s">
        <v>492</v>
      </c>
      <c r="C1731" s="1" t="s">
        <v>61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80</v>
      </c>
      <c r="B1732" t="s">
        <v>498</v>
      </c>
      <c r="C1732" s="1" t="s">
        <v>61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80</v>
      </c>
      <c r="B1733" t="s">
        <v>499</v>
      </c>
      <c r="C1733" s="1" t="s">
        <v>61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80</v>
      </c>
      <c r="B1734" t="s">
        <v>500</v>
      </c>
      <c r="C1734" s="1" t="s">
        <v>61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80</v>
      </c>
      <c r="B1735" t="s">
        <v>511</v>
      </c>
      <c r="C1735" s="1" t="s">
        <v>61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80</v>
      </c>
      <c r="B1736" t="s">
        <v>94</v>
      </c>
      <c r="C1736" s="1" t="s">
        <v>61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80</v>
      </c>
      <c r="B1737" t="s">
        <v>518</v>
      </c>
      <c r="C1737" s="1" t="s">
        <v>61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80</v>
      </c>
      <c r="B1738" t="s">
        <v>531</v>
      </c>
      <c r="C1738" s="1" t="s">
        <v>61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80</v>
      </c>
      <c r="B1739" t="s">
        <v>538</v>
      </c>
      <c r="C1739" s="1" t="s">
        <v>61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80</v>
      </c>
      <c r="B1740" t="s">
        <v>542</v>
      </c>
      <c r="C1740" s="1" t="s">
        <v>61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80</v>
      </c>
      <c r="B1741" t="s">
        <v>541</v>
      </c>
      <c r="C1741" s="1" t="s">
        <v>61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80</v>
      </c>
      <c r="B1742" t="s">
        <v>543</v>
      </c>
      <c r="C1742" s="1" t="s">
        <v>61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80</v>
      </c>
      <c r="B1743" t="s">
        <v>97</v>
      </c>
      <c r="C1743" s="1" t="s">
        <v>61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80</v>
      </c>
      <c r="B1744" t="s">
        <v>550</v>
      </c>
      <c r="C1744" s="1" t="s">
        <v>61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80</v>
      </c>
      <c r="B1745" t="s">
        <v>50</v>
      </c>
      <c r="C1745" s="1" t="s">
        <v>61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80</v>
      </c>
      <c r="B1746" t="s">
        <v>121</v>
      </c>
      <c r="C1746" s="1" t="s">
        <v>61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80</v>
      </c>
      <c r="B1747" t="s">
        <v>555</v>
      </c>
      <c r="C1747" s="1" t="s">
        <v>61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80</v>
      </c>
      <c r="B1748" t="s">
        <v>96</v>
      </c>
      <c r="C1748" s="1" t="s">
        <v>61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80</v>
      </c>
      <c r="B1749" t="s">
        <v>571</v>
      </c>
      <c r="C1749" s="1" t="s">
        <v>61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80</v>
      </c>
      <c r="B1750" t="s">
        <v>193</v>
      </c>
      <c r="C1750" s="1" t="s">
        <v>61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80</v>
      </c>
      <c r="B1751" t="s">
        <v>560</v>
      </c>
      <c r="C1751" s="1" t="s">
        <v>61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80</v>
      </c>
      <c r="B1752" t="s">
        <v>562</v>
      </c>
      <c r="C1752" s="1" t="s">
        <v>61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80</v>
      </c>
      <c r="B1753" t="s">
        <v>570</v>
      </c>
      <c r="C1753" s="1" t="s">
        <v>61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80</v>
      </c>
      <c r="B1754" t="s">
        <v>103</v>
      </c>
      <c r="C1754" s="1" t="s">
        <v>61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80</v>
      </c>
      <c r="B1755" t="s">
        <v>249</v>
      </c>
      <c r="C1755" s="1" t="s">
        <v>61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80</v>
      </c>
      <c r="B1756" t="s">
        <v>589</v>
      </c>
      <c r="C1756" s="1" t="s">
        <v>61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80</v>
      </c>
      <c r="B1757" t="s">
        <v>109</v>
      </c>
      <c r="C1757" s="1" t="s">
        <v>61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80</v>
      </c>
      <c r="B1758" t="s">
        <v>607</v>
      </c>
      <c r="C1758" s="1" t="s">
        <v>61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80</v>
      </c>
      <c r="B1759" t="s">
        <v>609</v>
      </c>
      <c r="C1759" s="1" t="s">
        <v>61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80</v>
      </c>
      <c r="B1760" t="s">
        <v>610</v>
      </c>
      <c r="C1760" s="1" t="s">
        <v>61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80</v>
      </c>
      <c r="B1761" t="s">
        <v>616</v>
      </c>
      <c r="C1761" s="1" t="s">
        <v>61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80</v>
      </c>
      <c r="B1762" t="s">
        <v>246</v>
      </c>
      <c r="C1762" s="1" t="s">
        <v>61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80</v>
      </c>
      <c r="B1763" t="s">
        <v>275</v>
      </c>
      <c r="C1763" s="1" t="s">
        <v>61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80</v>
      </c>
      <c r="B1764" t="s">
        <v>507</v>
      </c>
      <c r="C1764" s="1" t="s">
        <v>61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80</v>
      </c>
      <c r="B1765" t="s">
        <v>619</v>
      </c>
      <c r="C1765" s="1" t="s">
        <v>61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80</v>
      </c>
      <c r="B1766" t="s">
        <v>629</v>
      </c>
      <c r="C1766" s="1" t="s">
        <v>61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80</v>
      </c>
      <c r="B1767" t="s">
        <v>637</v>
      </c>
      <c r="C1767" s="1" t="s">
        <v>61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80</v>
      </c>
      <c r="B1768" t="s">
        <v>636</v>
      </c>
      <c r="C1768" s="1" t="s">
        <v>61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80</v>
      </c>
      <c r="B1769" t="s">
        <v>126</v>
      </c>
      <c r="C1769" s="1" t="s">
        <v>61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80</v>
      </c>
      <c r="B1770" t="s">
        <v>117</v>
      </c>
      <c r="C1770" s="1" t="s">
        <v>61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80</v>
      </c>
      <c r="B1771" t="s">
        <v>190</v>
      </c>
      <c r="C1771" s="1" t="s">
        <v>61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80</v>
      </c>
      <c r="B1772" t="s">
        <v>639</v>
      </c>
      <c r="C1772" s="1" t="s">
        <v>61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80</v>
      </c>
      <c r="B1773" t="s">
        <v>188</v>
      </c>
      <c r="C1773" s="1" t="s">
        <v>61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80</v>
      </c>
      <c r="B1774" t="s">
        <v>644</v>
      </c>
      <c r="C1774" s="1" t="s">
        <v>61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80</v>
      </c>
      <c r="B1775" t="s">
        <v>645</v>
      </c>
      <c r="C1775" s="1" t="s">
        <v>61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80</v>
      </c>
      <c r="B1776" t="s">
        <v>646</v>
      </c>
      <c r="C1776" s="1" t="s">
        <v>61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80</v>
      </c>
      <c r="B1777" t="s">
        <v>648</v>
      </c>
      <c r="C1777" s="1" t="s">
        <v>61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80</v>
      </c>
      <c r="B1778" t="s">
        <v>281</v>
      </c>
      <c r="C1778" s="1" t="s">
        <v>61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80</v>
      </c>
      <c r="B1779" t="s">
        <v>191</v>
      </c>
      <c r="C1779" s="1" t="s">
        <v>61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80</v>
      </c>
      <c r="B1780" t="s">
        <v>92</v>
      </c>
      <c r="C1780" s="1" t="s">
        <v>61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80</v>
      </c>
      <c r="B1781" t="s">
        <v>663</v>
      </c>
      <c r="C1781" s="1" t="s">
        <v>61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80</v>
      </c>
      <c r="B1782" t="s">
        <v>665</v>
      </c>
      <c r="C1782" s="1" t="s">
        <v>61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80</v>
      </c>
      <c r="B1783" t="s">
        <v>667</v>
      </c>
      <c r="C1783" s="1" t="s">
        <v>61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80</v>
      </c>
      <c r="B1784" t="s">
        <v>110</v>
      </c>
      <c r="C1784" s="1" t="s">
        <v>61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80</v>
      </c>
      <c r="B1785" t="s">
        <v>124</v>
      </c>
      <c r="C1785" s="1" t="s">
        <v>61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80</v>
      </c>
      <c r="B1786" t="s">
        <v>287</v>
      </c>
      <c r="C1786" s="1" t="s">
        <v>61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80</v>
      </c>
      <c r="B1787" t="s">
        <v>674</v>
      </c>
      <c r="C1787" s="1" t="s">
        <v>61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80</v>
      </c>
      <c r="B1788" t="s">
        <v>298</v>
      </c>
      <c r="C1788" s="1" t="s">
        <v>61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80</v>
      </c>
      <c r="B1789" t="s">
        <v>677</v>
      </c>
      <c r="C1789" s="1" t="s">
        <v>61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80</v>
      </c>
      <c r="B1790" t="s">
        <v>682</v>
      </c>
      <c r="C1790" s="1" t="s">
        <v>61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80</v>
      </c>
      <c r="B1791" t="s">
        <v>675</v>
      </c>
      <c r="C1791" s="1" t="s">
        <v>61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81</v>
      </c>
      <c r="B1792" t="s">
        <v>316</v>
      </c>
      <c r="C1792" s="1" t="s">
        <v>61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81</v>
      </c>
      <c r="B1793" t="s">
        <v>1059</v>
      </c>
      <c r="C1793" s="1" t="s">
        <v>61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81</v>
      </c>
      <c r="B1794" t="s">
        <v>1068</v>
      </c>
      <c r="C1794" s="1" t="s">
        <v>61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81</v>
      </c>
      <c r="B1795" t="s">
        <v>1227</v>
      </c>
      <c r="C1795" s="1" t="s">
        <v>61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81</v>
      </c>
      <c r="B1796" t="s">
        <v>1087</v>
      </c>
      <c r="C1796" s="1" t="s">
        <v>61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81</v>
      </c>
      <c r="B1797" t="s">
        <v>1059</v>
      </c>
      <c r="C1797" s="1" t="s">
        <v>61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81</v>
      </c>
      <c r="B1798" t="s">
        <v>1130</v>
      </c>
      <c r="C1798" s="1" t="s">
        <v>61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430</v>
      </c>
      <c r="B1799" t="s">
        <v>925</v>
      </c>
      <c r="C1799" s="1" t="s">
        <v>61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81</v>
      </c>
      <c r="B1800" t="s">
        <v>1090</v>
      </c>
      <c r="C1800" s="1" t="s">
        <v>61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81</v>
      </c>
      <c r="B1801" t="s">
        <v>1111</v>
      </c>
      <c r="C1801" s="1" t="s">
        <v>61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81</v>
      </c>
      <c r="B1802" t="s">
        <v>1116</v>
      </c>
      <c r="C1802" s="1" t="s">
        <v>61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81</v>
      </c>
      <c r="B1803" t="s">
        <v>1117</v>
      </c>
      <c r="C1803" s="1" t="s">
        <v>61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81</v>
      </c>
      <c r="B1804" t="s">
        <v>1144</v>
      </c>
      <c r="C1804" s="1" t="s">
        <v>61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81</v>
      </c>
      <c r="B1805" t="s">
        <v>1180</v>
      </c>
      <c r="C1805" s="1" t="s">
        <v>61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81</v>
      </c>
      <c r="B1806" t="s">
        <v>1182</v>
      </c>
      <c r="C1806" s="1" t="s">
        <v>61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81</v>
      </c>
      <c r="B1807" t="s">
        <v>1121</v>
      </c>
      <c r="C1807" s="1" t="s">
        <v>61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81</v>
      </c>
      <c r="B1808" t="s">
        <v>1124</v>
      </c>
      <c r="C1808" s="1" t="s">
        <v>61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81</v>
      </c>
      <c r="B1809" t="s">
        <v>1098</v>
      </c>
      <c r="C1809" s="1" t="s">
        <v>61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81</v>
      </c>
      <c r="B1810" t="s">
        <v>1235</v>
      </c>
      <c r="C1810" s="1" t="s">
        <v>61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81</v>
      </c>
      <c r="B1811" t="s">
        <v>1189</v>
      </c>
      <c r="C1811" s="1" t="s">
        <v>61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81</v>
      </c>
      <c r="B1812" t="s">
        <v>1051</v>
      </c>
      <c r="C1812" s="1" t="s">
        <v>61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78</v>
      </c>
      <c r="B1813" t="s">
        <v>357</v>
      </c>
      <c r="C1813" s="1" t="s">
        <v>61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427</v>
      </c>
      <c r="B1814" t="s">
        <v>852</v>
      </c>
      <c r="C1814" s="1" t="s">
        <v>61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80</v>
      </c>
      <c r="B1815" t="s">
        <v>551</v>
      </c>
      <c r="C1815" s="1" t="s">
        <v>61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80</v>
      </c>
      <c r="B1816" t="s">
        <v>641</v>
      </c>
      <c r="C1816" s="1" t="s">
        <v>61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80</v>
      </c>
      <c r="B1817" t="s">
        <v>577</v>
      </c>
      <c r="C1817" s="1" t="s">
        <v>61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80</v>
      </c>
      <c r="B1818" t="s">
        <v>578</v>
      </c>
      <c r="C1818" s="1" t="s">
        <v>61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80</v>
      </c>
      <c r="B1819" t="s">
        <v>579</v>
      </c>
      <c r="C1819" s="1" t="s">
        <v>61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80</v>
      </c>
      <c r="B1820" t="s">
        <v>681</v>
      </c>
      <c r="C1820" s="1" t="s">
        <v>61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80</v>
      </c>
      <c r="B1821" t="s">
        <v>583</v>
      </c>
      <c r="C1821" s="1" t="s">
        <v>61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80</v>
      </c>
      <c r="B1822" t="s">
        <v>537</v>
      </c>
      <c r="C1822" s="1" t="s">
        <v>61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80</v>
      </c>
      <c r="B1823" t="s">
        <v>601</v>
      </c>
      <c r="C1823" s="1" t="s">
        <v>61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80</v>
      </c>
      <c r="B1824" t="s">
        <v>90</v>
      </c>
      <c r="C1824" s="1" t="s">
        <v>61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423</v>
      </c>
      <c r="B1825" t="s">
        <v>990</v>
      </c>
      <c r="C1825" s="1" t="s">
        <v>61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80</v>
      </c>
      <c r="B1826" t="s">
        <v>602</v>
      </c>
      <c r="C1826" s="1" t="s">
        <v>61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80</v>
      </c>
      <c r="B1827" t="s">
        <v>534</v>
      </c>
      <c r="C1827" s="1" t="s">
        <v>61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80</v>
      </c>
      <c r="B1828" t="s">
        <v>569</v>
      </c>
      <c r="C1828" s="1" t="s">
        <v>61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80</v>
      </c>
      <c r="B1829" t="s">
        <v>557</v>
      </c>
      <c r="C1829" s="1" t="s">
        <v>61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80</v>
      </c>
      <c r="B1830" t="s">
        <v>488</v>
      </c>
      <c r="C1830" s="1" t="s">
        <v>61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80</v>
      </c>
      <c r="B1831" t="s">
        <v>623</v>
      </c>
      <c r="C1831" s="1" t="s">
        <v>61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80</v>
      </c>
      <c r="B1832" t="s">
        <v>580</v>
      </c>
      <c r="C1832" s="1" t="s">
        <v>61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80</v>
      </c>
      <c r="B1833" t="s">
        <v>592</v>
      </c>
      <c r="C1833" s="1" t="s">
        <v>61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80</v>
      </c>
      <c r="B1834" t="s">
        <v>600</v>
      </c>
      <c r="C1834" s="1" t="s">
        <v>61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80</v>
      </c>
      <c r="B1835" t="s">
        <v>506</v>
      </c>
      <c r="C1835" s="1" t="s">
        <v>61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80</v>
      </c>
      <c r="B1836" t="s">
        <v>566</v>
      </c>
      <c r="C1836" s="1" t="s">
        <v>61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80</v>
      </c>
      <c r="B1837" t="s">
        <v>563</v>
      </c>
      <c r="C1837" s="1" t="s">
        <v>61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80</v>
      </c>
      <c r="B1838" t="s">
        <v>564</v>
      </c>
      <c r="C1838" s="1" t="s">
        <v>61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80</v>
      </c>
      <c r="B1839" t="s">
        <v>565</v>
      </c>
      <c r="C1839" s="1" t="s">
        <v>61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80</v>
      </c>
      <c r="B1840" t="s">
        <v>567</v>
      </c>
      <c r="C1840" s="1" t="s">
        <v>61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80</v>
      </c>
      <c r="B1841" t="s">
        <v>568</v>
      </c>
      <c r="C1841" s="1" t="s">
        <v>61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80</v>
      </c>
      <c r="B1842" t="s">
        <v>586</v>
      </c>
      <c r="C1842" s="1" t="s">
        <v>61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426</v>
      </c>
      <c r="B1843" t="s">
        <v>818</v>
      </c>
      <c r="C1843" s="1" t="s">
        <v>61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426</v>
      </c>
      <c r="B1844" t="s">
        <v>820</v>
      </c>
      <c r="C1844" s="1" t="s">
        <v>61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426</v>
      </c>
      <c r="B1845" t="s">
        <v>821</v>
      </c>
      <c r="C1845" s="1" t="s">
        <v>61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284</v>
      </c>
      <c r="B1846" t="s">
        <v>1391</v>
      </c>
      <c r="C1846" s="1" t="s">
        <v>61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427</v>
      </c>
      <c r="B1847" t="s">
        <v>850</v>
      </c>
      <c r="C1847" s="1" t="s">
        <v>61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433</v>
      </c>
      <c r="B1848" t="s">
        <v>456</v>
      </c>
      <c r="C1848" s="1" t="s">
        <v>61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433</v>
      </c>
      <c r="B1849" t="s">
        <v>458</v>
      </c>
      <c r="C1849" s="1" t="s">
        <v>61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284</v>
      </c>
      <c r="B1850" t="s">
        <v>822</v>
      </c>
      <c r="C1850" s="1" t="s">
        <v>61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284</v>
      </c>
      <c r="B1851" t="s">
        <v>1427</v>
      </c>
      <c r="C1851" s="1" t="s">
        <v>61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284</v>
      </c>
      <c r="B1852" t="s">
        <v>1442</v>
      </c>
      <c r="C1852" s="1" t="s">
        <v>61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85</v>
      </c>
      <c r="B1853" t="s">
        <v>263</v>
      </c>
      <c r="C1853" s="1" t="s">
        <v>61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85</v>
      </c>
      <c r="B1854" t="s">
        <v>231</v>
      </c>
      <c r="C1854" s="1" t="s">
        <v>61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85</v>
      </c>
      <c r="B1855" t="s">
        <v>233</v>
      </c>
      <c r="C1855" s="1" t="s">
        <v>61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85</v>
      </c>
      <c r="B1856" t="s">
        <v>232</v>
      </c>
      <c r="C1856" s="1" t="s">
        <v>61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427</v>
      </c>
      <c r="B1857" t="s">
        <v>846</v>
      </c>
      <c r="C1857" s="1" t="s">
        <v>61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427</v>
      </c>
      <c r="B1858" t="s">
        <v>863</v>
      </c>
      <c r="C1858" s="1" t="s">
        <v>61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80</v>
      </c>
      <c r="B1859" t="s">
        <v>549</v>
      </c>
      <c r="C1859" s="1" t="s">
        <v>61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80</v>
      </c>
      <c r="B1860" t="s">
        <v>623</v>
      </c>
      <c r="C1860" s="1" t="s">
        <v>61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80</v>
      </c>
      <c r="B1861" t="s">
        <v>646</v>
      </c>
      <c r="C1861" s="1" t="s">
        <v>61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80</v>
      </c>
      <c r="B1862" t="s">
        <v>534</v>
      </c>
      <c r="C1862" s="1" t="s">
        <v>61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80</v>
      </c>
      <c r="B1863" t="s">
        <v>195</v>
      </c>
      <c r="C1863" s="1" t="s">
        <v>61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80</v>
      </c>
      <c r="B1864" t="s">
        <v>668</v>
      </c>
      <c r="C1864" s="1" t="s">
        <v>61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80</v>
      </c>
      <c r="B1865" t="s">
        <v>281</v>
      </c>
      <c r="C1865" s="1" t="s">
        <v>61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80</v>
      </c>
      <c r="B1866" t="s">
        <v>609</v>
      </c>
      <c r="C1866" s="1" t="s">
        <v>61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80</v>
      </c>
      <c r="B1867" t="s">
        <v>557</v>
      </c>
      <c r="C1867" s="1" t="s">
        <v>61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80</v>
      </c>
      <c r="B1868" t="s">
        <v>188</v>
      </c>
      <c r="C1868" s="1" t="s">
        <v>61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80</v>
      </c>
      <c r="B1869" t="s">
        <v>569</v>
      </c>
      <c r="C1869" s="1" t="s">
        <v>61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80</v>
      </c>
      <c r="B1870" t="s">
        <v>562</v>
      </c>
      <c r="C1870" s="1" t="s">
        <v>61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80</v>
      </c>
      <c r="B1871" t="s">
        <v>518</v>
      </c>
      <c r="C1871" s="1" t="s">
        <v>61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80</v>
      </c>
      <c r="B1872" t="s">
        <v>651</v>
      </c>
      <c r="C1872" s="1" t="s">
        <v>61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80</v>
      </c>
      <c r="B1873" t="s">
        <v>674</v>
      </c>
      <c r="C1873" s="1" t="s">
        <v>61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80</v>
      </c>
      <c r="B1874" t="s">
        <v>276</v>
      </c>
      <c r="C1874" s="1" t="s">
        <v>61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80</v>
      </c>
      <c r="B1875" t="s">
        <v>555</v>
      </c>
      <c r="C1875" s="1" t="s">
        <v>61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80</v>
      </c>
      <c r="B1876" t="s">
        <v>96</v>
      </c>
      <c r="C1876" s="1" t="s">
        <v>61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80</v>
      </c>
      <c r="B1877" t="s">
        <v>508</v>
      </c>
      <c r="C1877" s="1" t="s">
        <v>61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80</v>
      </c>
      <c r="B1878" t="s">
        <v>588</v>
      </c>
      <c r="C1878" s="1" t="s">
        <v>61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80</v>
      </c>
      <c r="B1879" t="s">
        <v>187</v>
      </c>
      <c r="C1879" s="1" t="s">
        <v>61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80</v>
      </c>
      <c r="B1880" t="s">
        <v>675</v>
      </c>
      <c r="C1880" s="1" t="s">
        <v>61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80</v>
      </c>
      <c r="B1881" t="s">
        <v>637</v>
      </c>
      <c r="C1881" s="1" t="s">
        <v>61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80</v>
      </c>
      <c r="B1882" t="s">
        <v>636</v>
      </c>
      <c r="C1882" s="1" t="s">
        <v>61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80</v>
      </c>
      <c r="B1883" t="s">
        <v>545</v>
      </c>
      <c r="C1883" s="1" t="s">
        <v>61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80</v>
      </c>
      <c r="B1884" t="s">
        <v>589</v>
      </c>
      <c r="C1884" s="1" t="s">
        <v>61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80</v>
      </c>
      <c r="B1885" t="s">
        <v>665</v>
      </c>
      <c r="C1885" s="1" t="s">
        <v>61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80</v>
      </c>
      <c r="B1886" t="s">
        <v>92</v>
      </c>
      <c r="C1886" s="1" t="s">
        <v>61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80</v>
      </c>
      <c r="B1887" t="s">
        <v>93</v>
      </c>
      <c r="C1887" s="1" t="s">
        <v>61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80</v>
      </c>
      <c r="B1888" t="s">
        <v>639</v>
      </c>
      <c r="C1888" s="1" t="s">
        <v>61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80</v>
      </c>
      <c r="B1889" t="s">
        <v>543</v>
      </c>
      <c r="C1889" s="1" t="s">
        <v>61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80</v>
      </c>
      <c r="B1890" t="s">
        <v>249</v>
      </c>
      <c r="C1890" s="1" t="s">
        <v>61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80</v>
      </c>
      <c r="B1891" t="s">
        <v>638</v>
      </c>
      <c r="C1891" s="1" t="s">
        <v>61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80</v>
      </c>
      <c r="B1892" t="s">
        <v>592</v>
      </c>
      <c r="C1892" s="1" t="s">
        <v>61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80</v>
      </c>
      <c r="B1893" t="s">
        <v>124</v>
      </c>
      <c r="C1893" s="1" t="s">
        <v>61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80</v>
      </c>
      <c r="B1894" t="s">
        <v>679</v>
      </c>
      <c r="C1894" s="1" t="s">
        <v>61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80</v>
      </c>
      <c r="B1895" t="s">
        <v>538</v>
      </c>
      <c r="C1895" s="1" t="s">
        <v>61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80</v>
      </c>
      <c r="B1896" t="s">
        <v>616</v>
      </c>
      <c r="C1896" s="1" t="s">
        <v>61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80</v>
      </c>
      <c r="B1897" t="s">
        <v>644</v>
      </c>
      <c r="C1897" s="1" t="s">
        <v>61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80</v>
      </c>
      <c r="B1898" t="s">
        <v>645</v>
      </c>
      <c r="C1898" s="1" t="s">
        <v>61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80</v>
      </c>
      <c r="B1899" t="s">
        <v>121</v>
      </c>
      <c r="C1899" s="1" t="s">
        <v>61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80</v>
      </c>
      <c r="B1900" t="s">
        <v>641</v>
      </c>
      <c r="C1900" s="1" t="s">
        <v>61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80</v>
      </c>
      <c r="B1901" t="s">
        <v>488</v>
      </c>
      <c r="C1901" s="1" t="s">
        <v>61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80</v>
      </c>
      <c r="B1902" t="s">
        <v>489</v>
      </c>
      <c r="C1902" s="1" t="s">
        <v>61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80</v>
      </c>
      <c r="B1903" t="s">
        <v>490</v>
      </c>
      <c r="C1903" s="1" t="s">
        <v>61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80</v>
      </c>
      <c r="B1904" t="s">
        <v>117</v>
      </c>
      <c r="C1904" s="1" t="s">
        <v>61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80</v>
      </c>
      <c r="B1905" t="s">
        <v>522</v>
      </c>
      <c r="C1905" s="1" t="s">
        <v>61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80</v>
      </c>
      <c r="B1906" t="s">
        <v>521</v>
      </c>
      <c r="C1906" s="1" t="s">
        <v>61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80</v>
      </c>
      <c r="B1907" t="s">
        <v>520</v>
      </c>
      <c r="C1907" s="1" t="s">
        <v>61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80</v>
      </c>
      <c r="B1908" t="s">
        <v>99</v>
      </c>
      <c r="C1908" s="1" t="s">
        <v>61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80</v>
      </c>
      <c r="B1909" t="s">
        <v>110</v>
      </c>
      <c r="C1909" s="1" t="s">
        <v>61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80</v>
      </c>
      <c r="B1910" t="s">
        <v>298</v>
      </c>
      <c r="C1910" s="1" t="s">
        <v>61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80</v>
      </c>
      <c r="B1911" t="s">
        <v>533</v>
      </c>
      <c r="C1911" s="1" t="s">
        <v>61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80</v>
      </c>
      <c r="B1912" t="s">
        <v>246</v>
      </c>
      <c r="C1912" s="1" t="s">
        <v>61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80</v>
      </c>
      <c r="B1913" t="s">
        <v>499</v>
      </c>
      <c r="C1913" s="1" t="s">
        <v>61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80</v>
      </c>
      <c r="B1914" t="s">
        <v>123</v>
      </c>
      <c r="C1914" s="1" t="s">
        <v>61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80</v>
      </c>
      <c r="B1915" t="s">
        <v>682</v>
      </c>
      <c r="C1915" s="1" t="s">
        <v>61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80</v>
      </c>
      <c r="B1916" t="s">
        <v>536</v>
      </c>
      <c r="C1916" s="1" t="s">
        <v>61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80</v>
      </c>
      <c r="B1917" t="s">
        <v>50</v>
      </c>
      <c r="C1917" s="1" t="s">
        <v>61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80</v>
      </c>
      <c r="B1918" t="s">
        <v>51</v>
      </c>
      <c r="C1918" s="1" t="s">
        <v>61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80</v>
      </c>
      <c r="B1919" t="s">
        <v>576</v>
      </c>
      <c r="C1919" s="1" t="s">
        <v>61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80</v>
      </c>
      <c r="B1920" t="s">
        <v>104</v>
      </c>
      <c r="C1920" s="1" t="s">
        <v>61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80</v>
      </c>
      <c r="B1921" t="s">
        <v>601</v>
      </c>
      <c r="C1921" s="1" t="s">
        <v>61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80</v>
      </c>
      <c r="B1922" t="s">
        <v>658</v>
      </c>
      <c r="C1922" s="1" t="s">
        <v>61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80</v>
      </c>
      <c r="B1923" t="s">
        <v>649</v>
      </c>
      <c r="C1923" s="1" t="s">
        <v>61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80</v>
      </c>
      <c r="B1924" t="s">
        <v>537</v>
      </c>
      <c r="C1924" s="1" t="s">
        <v>61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80</v>
      </c>
      <c r="B1925" t="s">
        <v>566</v>
      </c>
      <c r="C1925" s="1" t="s">
        <v>61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80</v>
      </c>
      <c r="B1926" t="s">
        <v>563</v>
      </c>
      <c r="C1926" s="1" t="s">
        <v>61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80</v>
      </c>
      <c r="B1927" t="s">
        <v>564</v>
      </c>
      <c r="C1927" s="1" t="s">
        <v>61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80</v>
      </c>
      <c r="B1928" t="s">
        <v>565</v>
      </c>
      <c r="C1928" s="1" t="s">
        <v>61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80</v>
      </c>
      <c r="B1929" t="s">
        <v>567</v>
      </c>
      <c r="C1929" s="1" t="s">
        <v>61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80</v>
      </c>
      <c r="B1930" t="s">
        <v>570</v>
      </c>
      <c r="C1930" s="1" t="s">
        <v>61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80</v>
      </c>
      <c r="B1931" s="40" t="s">
        <v>191</v>
      </c>
      <c r="C1931" s="1" t="s">
        <v>61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80</v>
      </c>
      <c r="B1932" t="s">
        <v>90</v>
      </c>
      <c r="C1932" s="1" t="s">
        <v>61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80</v>
      </c>
      <c r="B1933" t="s">
        <v>583</v>
      </c>
      <c r="C1933" s="1" t="s">
        <v>61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80</v>
      </c>
      <c r="B1934" t="s">
        <v>578</v>
      </c>
      <c r="C1934" s="1" t="s">
        <v>61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80</v>
      </c>
      <c r="B1935" t="s">
        <v>542</v>
      </c>
      <c r="C1935" s="1" t="s">
        <v>61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80</v>
      </c>
      <c r="B1936" t="s">
        <v>659</v>
      </c>
      <c r="C1936" s="1" t="s">
        <v>61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80</v>
      </c>
      <c r="B1937" t="s">
        <v>514</v>
      </c>
      <c r="C1937" s="1" t="s">
        <v>61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80</v>
      </c>
      <c r="B1938" t="s">
        <v>661</v>
      </c>
      <c r="C1938" s="1" t="s">
        <v>61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80</v>
      </c>
      <c r="B1939" t="s">
        <v>568</v>
      </c>
      <c r="C1939" s="1" t="s">
        <v>61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80</v>
      </c>
      <c r="B1940" t="s">
        <v>297</v>
      </c>
      <c r="C1940" s="1" t="s">
        <v>61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80</v>
      </c>
      <c r="B1941" t="s">
        <v>507</v>
      </c>
      <c r="C1941" s="1" t="s">
        <v>61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80</v>
      </c>
      <c r="B1942" t="s">
        <v>287</v>
      </c>
      <c r="C1942" s="1" t="s">
        <v>61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80</v>
      </c>
      <c r="B1943" t="s">
        <v>498</v>
      </c>
      <c r="C1943" s="1" t="s">
        <v>61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80</v>
      </c>
      <c r="B1944" t="s">
        <v>610</v>
      </c>
      <c r="C1944" s="1" t="s">
        <v>61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423</v>
      </c>
      <c r="B1945" t="s">
        <v>990</v>
      </c>
      <c r="C1945" s="1" t="s">
        <v>61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81</v>
      </c>
      <c r="B1946" t="s">
        <v>505</v>
      </c>
      <c r="C1946" s="1" t="s">
        <v>61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81</v>
      </c>
      <c r="B1947" t="s">
        <v>1079</v>
      </c>
      <c r="C1947" s="1" t="s">
        <v>61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81</v>
      </c>
      <c r="B1948" t="s">
        <v>1098</v>
      </c>
      <c r="C1948" s="1" t="s">
        <v>61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81</v>
      </c>
      <c r="B1949" t="s">
        <v>1051</v>
      </c>
      <c r="C1949" s="1" t="s">
        <v>61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81</v>
      </c>
      <c r="B1950" t="s">
        <v>1172</v>
      </c>
      <c r="C1950" s="1" t="s">
        <v>61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81</v>
      </c>
      <c r="B1951" t="s">
        <v>1202</v>
      </c>
      <c r="C1951" s="1" t="s">
        <v>61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81</v>
      </c>
      <c r="B1952" t="s">
        <v>1227</v>
      </c>
      <c r="C1952" s="1" t="s">
        <v>61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78</v>
      </c>
      <c r="B1953" t="s">
        <v>357</v>
      </c>
      <c r="C1953" s="1" t="s">
        <v>61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78</v>
      </c>
      <c r="B1954" t="s">
        <v>973</v>
      </c>
      <c r="C1954" s="1" t="s">
        <v>61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430</v>
      </c>
      <c r="B1955" t="s">
        <v>925</v>
      </c>
      <c r="C1955" s="1" t="s">
        <v>61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81</v>
      </c>
      <c r="B1956" t="s">
        <v>1194</v>
      </c>
      <c r="C1956" s="1" t="s">
        <v>61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81</v>
      </c>
      <c r="B1957" t="s">
        <v>1121</v>
      </c>
      <c r="C1957" s="1" t="s">
        <v>61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81</v>
      </c>
      <c r="B1958" t="s">
        <v>1159</v>
      </c>
      <c r="C1958" s="1" t="s">
        <v>61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81</v>
      </c>
      <c r="B1959" t="s">
        <v>1174</v>
      </c>
      <c r="C1959" s="1" t="s">
        <v>61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81</v>
      </c>
      <c r="B1960" t="s">
        <v>1069</v>
      </c>
      <c r="C1960" s="1" t="s">
        <v>61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81</v>
      </c>
      <c r="B1961" t="s">
        <v>1070</v>
      </c>
      <c r="C1961" s="1" t="s">
        <v>61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81</v>
      </c>
      <c r="B1962" t="s">
        <v>1182</v>
      </c>
      <c r="C1962" s="1" t="s">
        <v>61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81</v>
      </c>
      <c r="B1963" t="s">
        <v>1090</v>
      </c>
      <c r="C1963" s="1" t="s">
        <v>61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81</v>
      </c>
      <c r="B1964" t="s">
        <v>1116</v>
      </c>
      <c r="C1964" s="1" t="s">
        <v>61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81</v>
      </c>
      <c r="B1965" t="s">
        <v>1177</v>
      </c>
      <c r="C1965" s="1" t="s">
        <v>61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81</v>
      </c>
      <c r="B1966" t="s">
        <v>1059</v>
      </c>
      <c r="C1966" s="1" t="s">
        <v>61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80</v>
      </c>
      <c r="B1967" t="s">
        <v>598</v>
      </c>
      <c r="C1967" s="1" t="s">
        <v>61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80</v>
      </c>
      <c r="B1968" t="s">
        <v>642</v>
      </c>
      <c r="C1968" s="1" t="s">
        <v>61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80</v>
      </c>
      <c r="B1969" t="s">
        <v>626</v>
      </c>
      <c r="C1969" s="1" t="s">
        <v>61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80</v>
      </c>
      <c r="B1970" t="s">
        <v>572</v>
      </c>
      <c r="C1970" s="1" t="s">
        <v>61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80</v>
      </c>
      <c r="B1971" t="s">
        <v>548</v>
      </c>
      <c r="C1971" s="1" t="s">
        <v>61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80</v>
      </c>
      <c r="B1972" t="s">
        <v>615</v>
      </c>
      <c r="C1972" s="1" t="s">
        <v>61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435</v>
      </c>
      <c r="B1973" t="s">
        <v>1327</v>
      </c>
      <c r="C1973" s="1" t="s">
        <v>61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435</v>
      </c>
      <c r="B1974" t="s">
        <v>1342</v>
      </c>
      <c r="C1974" s="1" t="s">
        <v>61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435</v>
      </c>
      <c r="B1975" t="s">
        <v>1356</v>
      </c>
      <c r="C1975" s="1" t="s">
        <v>61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435</v>
      </c>
      <c r="B1976" t="s">
        <v>1357</v>
      </c>
      <c r="C1976" s="1" t="s">
        <v>61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435</v>
      </c>
      <c r="B1977" t="s">
        <v>1344</v>
      </c>
      <c r="C1977" s="1" t="s">
        <v>61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435</v>
      </c>
      <c r="B1978" t="s">
        <v>1348</v>
      </c>
      <c r="C1978" s="1" t="s">
        <v>61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78</v>
      </c>
      <c r="B1979" t="s">
        <v>953</v>
      </c>
      <c r="C1979" s="1" t="s">
        <v>61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78</v>
      </c>
      <c r="B1980" t="s">
        <v>147</v>
      </c>
      <c r="C1980" s="1" t="s">
        <v>61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78</v>
      </c>
      <c r="B1981" t="s">
        <v>116</v>
      </c>
      <c r="C1981" s="1" t="s">
        <v>61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78</v>
      </c>
      <c r="B1982" t="s">
        <v>149</v>
      </c>
      <c r="C1982" s="1" t="s">
        <v>61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284</v>
      </c>
      <c r="B1983" t="s">
        <v>1391</v>
      </c>
      <c r="C1983" s="1" t="s">
        <v>61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284</v>
      </c>
      <c r="B1984" t="s">
        <v>1401</v>
      </c>
      <c r="C1984" s="1" t="s">
        <v>61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284</v>
      </c>
      <c r="B1985" t="s">
        <v>1451</v>
      </c>
      <c r="C1985" s="1" t="s">
        <v>61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284</v>
      </c>
      <c r="B1986" t="s">
        <v>1455</v>
      </c>
      <c r="C1986" s="1" t="s">
        <v>61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284</v>
      </c>
      <c r="B1987" t="s">
        <v>1460</v>
      </c>
      <c r="C1987" s="1" t="s">
        <v>61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284</v>
      </c>
      <c r="B1988" t="s">
        <v>1467</v>
      </c>
      <c r="C1988" s="1" t="s">
        <v>61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284</v>
      </c>
      <c r="B1989" t="s">
        <v>285</v>
      </c>
      <c r="C1989" s="1" t="s">
        <v>61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284</v>
      </c>
      <c r="B1990" t="s">
        <v>1468</v>
      </c>
      <c r="C1990" s="1" t="s">
        <v>61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284</v>
      </c>
      <c r="B1991" t="s">
        <v>391</v>
      </c>
      <c r="C1991" s="1" t="s">
        <v>61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426</v>
      </c>
      <c r="B1992" t="s">
        <v>818</v>
      </c>
      <c r="C1992" s="1" t="s">
        <v>61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426</v>
      </c>
      <c r="B1993" t="s">
        <v>820</v>
      </c>
      <c r="C1993" s="1" t="s">
        <v>61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426</v>
      </c>
      <c r="B1994" t="s">
        <v>821</v>
      </c>
      <c r="C1994" s="1" t="s">
        <v>61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85</v>
      </c>
      <c r="B1995" t="s">
        <v>263</v>
      </c>
      <c r="C1995" s="1" t="s">
        <v>61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85</v>
      </c>
      <c r="B1996" t="s">
        <v>233</v>
      </c>
      <c r="C1996" s="1" t="s">
        <v>61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79</v>
      </c>
      <c r="B1997" t="s">
        <v>1281</v>
      </c>
      <c r="C1997" s="1" t="s">
        <v>61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427</v>
      </c>
      <c r="B1998" t="s">
        <v>826</v>
      </c>
      <c r="C1998" s="1" t="s">
        <v>61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427</v>
      </c>
      <c r="B1999" t="s">
        <v>863</v>
      </c>
      <c r="C1999" s="1" t="s">
        <v>61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427</v>
      </c>
      <c r="B2000" t="s">
        <v>851</v>
      </c>
      <c r="C2000" s="1" t="s">
        <v>61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427</v>
      </c>
      <c r="B2001" t="s">
        <v>846</v>
      </c>
      <c r="C2001" s="1" t="s">
        <v>61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427</v>
      </c>
      <c r="B2002" t="s">
        <v>831</v>
      </c>
      <c r="C2002" s="1" t="s">
        <v>61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427</v>
      </c>
      <c r="B2003" t="s">
        <v>838</v>
      </c>
      <c r="C2003" s="1" t="s">
        <v>61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427</v>
      </c>
      <c r="B2004" t="s">
        <v>822</v>
      </c>
      <c r="C2004" s="1" t="s">
        <v>61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78</v>
      </c>
      <c r="B2005" t="s">
        <v>223</v>
      </c>
      <c r="C2005" s="1" t="s">
        <v>61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284</v>
      </c>
      <c r="B2006" t="s">
        <v>1478</v>
      </c>
      <c r="C2006" s="1" t="s">
        <v>61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427</v>
      </c>
      <c r="B2007" t="s">
        <v>840</v>
      </c>
      <c r="C2007" s="1" t="s">
        <v>61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427</v>
      </c>
      <c r="B2008" t="s">
        <v>853</v>
      </c>
      <c r="C2008" s="1" t="s">
        <v>61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427</v>
      </c>
      <c r="B2009" t="s">
        <v>841</v>
      </c>
      <c r="C2009" s="1" t="s">
        <v>61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427</v>
      </c>
      <c r="B2010" t="s">
        <v>843</v>
      </c>
      <c r="C2010" s="1" t="s">
        <v>61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427</v>
      </c>
      <c r="B2011" t="s">
        <v>844</v>
      </c>
      <c r="C2011" s="1" t="s">
        <v>61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427</v>
      </c>
      <c r="B2012" t="s">
        <v>857</v>
      </c>
      <c r="C2012" s="1" t="s">
        <v>61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427</v>
      </c>
      <c r="B2013" t="s">
        <v>509</v>
      </c>
      <c r="C2013" s="1" t="s">
        <v>61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284</v>
      </c>
      <c r="B2014" t="s">
        <v>1395</v>
      </c>
      <c r="C2014" s="1" t="s">
        <v>61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284</v>
      </c>
      <c r="B2015" t="s">
        <v>1476</v>
      </c>
      <c r="C2015" s="1" t="s">
        <v>61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284</v>
      </c>
      <c r="B2016" t="s">
        <v>1465</v>
      </c>
      <c r="C2016" s="1" t="s">
        <v>61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80</v>
      </c>
      <c r="B2017" t="s">
        <v>629</v>
      </c>
      <c r="C2017" s="1" t="s">
        <v>61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80</v>
      </c>
      <c r="B2018" t="s">
        <v>595</v>
      </c>
      <c r="C2018" s="1" t="s">
        <v>61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81</v>
      </c>
      <c r="B2019" t="s">
        <v>1129</v>
      </c>
      <c r="C2019" s="1" t="s">
        <v>61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284</v>
      </c>
      <c r="B2020" t="s">
        <v>1429</v>
      </c>
      <c r="C2020" s="1" t="s">
        <v>61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284</v>
      </c>
      <c r="B2021" t="s">
        <v>56</v>
      </c>
      <c r="C2021" s="1" t="s">
        <v>61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433</v>
      </c>
      <c r="B2022" t="s">
        <v>459</v>
      </c>
      <c r="C2022" s="1" t="s">
        <v>61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373</v>
      </c>
      <c r="B2023" t="s">
        <v>1533</v>
      </c>
      <c r="C2023" s="1" t="s">
        <v>61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373</v>
      </c>
      <c r="B2024" t="s">
        <v>1525</v>
      </c>
      <c r="C2024" s="1" t="s">
        <v>61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373</v>
      </c>
      <c r="B2025" t="s">
        <v>1520</v>
      </c>
      <c r="C2025" s="1" t="s">
        <v>61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373</v>
      </c>
      <c r="B2026" t="s">
        <v>1517</v>
      </c>
      <c r="C2026" s="1" t="s">
        <v>61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373</v>
      </c>
      <c r="B2027" t="s">
        <v>1522</v>
      </c>
      <c r="C2027" s="1" t="s">
        <v>61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373</v>
      </c>
      <c r="B2028" t="s">
        <v>1519</v>
      </c>
      <c r="C2028" s="1" t="s">
        <v>61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373</v>
      </c>
      <c r="B2029" t="s">
        <v>1529</v>
      </c>
      <c r="C2029" s="1" t="s">
        <v>61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373</v>
      </c>
      <c r="B2030" t="s">
        <v>1534</v>
      </c>
      <c r="C2030" s="1" t="s">
        <v>61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80</v>
      </c>
      <c r="B2031" t="s">
        <v>532</v>
      </c>
      <c r="C2031" s="1" t="s">
        <v>61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80</v>
      </c>
      <c r="B2032" t="s">
        <v>664</v>
      </c>
      <c r="C2032" s="1" t="s">
        <v>61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82</v>
      </c>
      <c r="B2033" t="s">
        <v>983</v>
      </c>
      <c r="C2033" s="1" t="s">
        <v>61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82</v>
      </c>
      <c r="B2034" t="s">
        <v>986</v>
      </c>
      <c r="C2034" s="1" t="s">
        <v>61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83</v>
      </c>
      <c r="B2035" t="s">
        <v>1368</v>
      </c>
      <c r="C2035" s="1" t="s">
        <v>61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83</v>
      </c>
      <c r="B2036" t="s">
        <v>1374</v>
      </c>
      <c r="C2036" s="1" t="s">
        <v>61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83</v>
      </c>
      <c r="B2037" t="s">
        <v>1373</v>
      </c>
      <c r="C2037" s="1" t="s">
        <v>61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83</v>
      </c>
      <c r="B2038" t="s">
        <v>1378</v>
      </c>
      <c r="C2038" s="1" t="s">
        <v>61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83</v>
      </c>
      <c r="B2039" t="s">
        <v>365</v>
      </c>
      <c r="C2039" s="1" t="s">
        <v>61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80</v>
      </c>
      <c r="B2040" t="s">
        <v>666</v>
      </c>
      <c r="C2040" s="1" t="s">
        <v>61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80</v>
      </c>
      <c r="B2041" t="s">
        <v>585</v>
      </c>
      <c r="C2041" s="1" t="s">
        <v>61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80</v>
      </c>
      <c r="B2042" t="s">
        <v>597</v>
      </c>
      <c r="C2042" s="1" t="s">
        <v>61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80</v>
      </c>
      <c r="B2043" t="s">
        <v>607</v>
      </c>
      <c r="C2043" s="1" t="s">
        <v>61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80</v>
      </c>
      <c r="B2044" s="40" t="s">
        <v>525</v>
      </c>
      <c r="C2044" s="1" t="s">
        <v>61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80</v>
      </c>
      <c r="B2045" t="s">
        <v>111</v>
      </c>
      <c r="C2045" s="1" t="s">
        <v>61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80</v>
      </c>
      <c r="B2046" t="s">
        <v>602</v>
      </c>
      <c r="C2046" s="1" t="s">
        <v>61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80</v>
      </c>
      <c r="B2047" t="s">
        <v>512</v>
      </c>
      <c r="C2047" s="1" t="s">
        <v>61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80</v>
      </c>
      <c r="B2048" t="s">
        <v>663</v>
      </c>
      <c r="C2048" s="1" t="s">
        <v>61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80</v>
      </c>
      <c r="B2049" t="s">
        <v>593</v>
      </c>
      <c r="C2049" s="1" t="s">
        <v>61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82</v>
      </c>
      <c r="B2050" t="s">
        <v>988</v>
      </c>
      <c r="C2050" s="1" t="s">
        <v>61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82</v>
      </c>
      <c r="B2051" t="s">
        <v>989</v>
      </c>
      <c r="C2051" s="1" t="s">
        <v>61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81</v>
      </c>
      <c r="B2052" t="s">
        <v>1062</v>
      </c>
      <c r="C2052" s="1" t="s">
        <v>61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81</v>
      </c>
      <c r="B2053" t="s">
        <v>1060</v>
      </c>
      <c r="C2053" s="1" t="s">
        <v>61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428</v>
      </c>
      <c r="B2054" t="s">
        <v>1303</v>
      </c>
      <c r="C2054" s="1" t="s">
        <v>61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428</v>
      </c>
      <c r="B2055" t="s">
        <v>1304</v>
      </c>
      <c r="C2055" s="1" t="s">
        <v>61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83</v>
      </c>
      <c r="B2056" t="s">
        <v>1381</v>
      </c>
      <c r="C2056" s="1" t="s">
        <v>61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83</v>
      </c>
      <c r="B2057" t="s">
        <v>242</v>
      </c>
      <c r="C2057" s="1" t="s">
        <v>61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436</v>
      </c>
      <c r="B2058" t="s">
        <v>813</v>
      </c>
      <c r="C2058" s="1" t="s">
        <v>61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436</v>
      </c>
      <c r="B2059" t="s">
        <v>815</v>
      </c>
      <c r="C2059" s="1" t="s">
        <v>61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436</v>
      </c>
      <c r="B2060" t="s">
        <v>817</v>
      </c>
      <c r="C2060" s="1" t="s">
        <v>61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436</v>
      </c>
      <c r="B2061" t="s">
        <v>814</v>
      </c>
      <c r="C2061" s="1" t="s">
        <v>61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80</v>
      </c>
      <c r="B2062" t="s">
        <v>126</v>
      </c>
      <c r="C2062" s="1" t="s">
        <v>61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80</v>
      </c>
      <c r="B2063" t="s">
        <v>638</v>
      </c>
      <c r="C2063" s="1" t="s">
        <v>61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80</v>
      </c>
      <c r="B2064" t="s">
        <v>571</v>
      </c>
      <c r="C2064" s="1" t="s">
        <v>61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80</v>
      </c>
      <c r="B2065" t="s">
        <v>488</v>
      </c>
      <c r="C2065" s="1" t="s">
        <v>61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430</v>
      </c>
      <c r="B2066" t="s">
        <v>925</v>
      </c>
      <c r="C2066" s="1" t="s">
        <v>61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80</v>
      </c>
      <c r="B2067" t="s">
        <v>489</v>
      </c>
      <c r="C2067" s="1" t="s">
        <v>61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80</v>
      </c>
      <c r="B2068" t="s">
        <v>610</v>
      </c>
      <c r="C2068" s="1" t="s">
        <v>61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80</v>
      </c>
      <c r="B2069" t="s">
        <v>515</v>
      </c>
      <c r="C2069" s="1" t="s">
        <v>61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80</v>
      </c>
      <c r="B2070" t="s">
        <v>616</v>
      </c>
      <c r="C2070" s="1" t="s">
        <v>61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438</v>
      </c>
      <c r="B2071" t="s">
        <v>444</v>
      </c>
      <c r="C2071" s="1" t="s">
        <v>61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80</v>
      </c>
      <c r="B2072" t="s">
        <v>629</v>
      </c>
      <c r="C2072" s="1" t="s">
        <v>61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80</v>
      </c>
      <c r="B2073" t="s">
        <v>109</v>
      </c>
      <c r="C2073" s="1" t="s">
        <v>61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80</v>
      </c>
      <c r="B2074" t="s">
        <v>275</v>
      </c>
      <c r="C2074" s="1" t="s">
        <v>61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80</v>
      </c>
      <c r="B2075" t="s">
        <v>533</v>
      </c>
      <c r="C2075" s="1" t="s">
        <v>61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80</v>
      </c>
      <c r="B2076" t="s">
        <v>680</v>
      </c>
      <c r="C2076" s="1" t="s">
        <v>61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80</v>
      </c>
      <c r="B2077" t="s">
        <v>110</v>
      </c>
      <c r="C2077" s="1" t="s">
        <v>61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80</v>
      </c>
      <c r="B2078" t="s">
        <v>124</v>
      </c>
      <c r="C2078" s="1" t="s">
        <v>61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80</v>
      </c>
      <c r="B2079" t="s">
        <v>614</v>
      </c>
      <c r="C2079" s="1" t="s">
        <v>61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80</v>
      </c>
      <c r="B2080" t="s">
        <v>117</v>
      </c>
      <c r="C2080" s="1" t="s">
        <v>61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80</v>
      </c>
      <c r="B2081" t="s">
        <v>665</v>
      </c>
      <c r="C2081" s="1" t="s">
        <v>61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80</v>
      </c>
      <c r="B2082" t="s">
        <v>644</v>
      </c>
      <c r="C2082" s="1" t="s">
        <v>61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80</v>
      </c>
      <c r="B2083" t="s">
        <v>645</v>
      </c>
      <c r="C2083" s="1" t="s">
        <v>61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80</v>
      </c>
      <c r="B2084" t="s">
        <v>92</v>
      </c>
      <c r="C2084" s="1" t="s">
        <v>61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80</v>
      </c>
      <c r="B2085" t="s">
        <v>551</v>
      </c>
      <c r="C2085" s="1" t="s">
        <v>61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80</v>
      </c>
      <c r="B2086" t="s">
        <v>640</v>
      </c>
      <c r="C2086" s="1" t="s">
        <v>61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80</v>
      </c>
      <c r="B2087" t="s">
        <v>543</v>
      </c>
      <c r="C2087" s="1" t="s">
        <v>61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80</v>
      </c>
      <c r="B2088" t="s">
        <v>538</v>
      </c>
      <c r="C2088" s="1" t="s">
        <v>61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80</v>
      </c>
      <c r="B2089" t="s">
        <v>499</v>
      </c>
      <c r="C2089" s="1" t="s">
        <v>61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80</v>
      </c>
      <c r="B2090" t="s">
        <v>673</v>
      </c>
      <c r="C2090" s="1" t="s">
        <v>61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80</v>
      </c>
      <c r="B2091" t="s">
        <v>298</v>
      </c>
      <c r="C2091" s="1" t="s">
        <v>61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80</v>
      </c>
      <c r="B2092" t="s">
        <v>536</v>
      </c>
      <c r="C2092" s="1" t="s">
        <v>61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80</v>
      </c>
      <c r="B2093" t="s">
        <v>537</v>
      </c>
      <c r="C2093" s="1" t="s">
        <v>61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80</v>
      </c>
      <c r="B2094" t="s">
        <v>498</v>
      </c>
      <c r="C2094" s="1" t="s">
        <v>61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80</v>
      </c>
      <c r="B2095" t="s">
        <v>492</v>
      </c>
      <c r="C2095" s="1" t="s">
        <v>61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80</v>
      </c>
      <c r="B2096" t="s">
        <v>50</v>
      </c>
      <c r="C2096" s="1" t="s">
        <v>61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80</v>
      </c>
      <c r="B2097" t="s">
        <v>641</v>
      </c>
      <c r="C2097" s="1" t="s">
        <v>61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80</v>
      </c>
      <c r="B2098" t="s">
        <v>646</v>
      </c>
      <c r="C2098" s="1" t="s">
        <v>61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80</v>
      </c>
      <c r="B2099" t="s">
        <v>534</v>
      </c>
      <c r="C2099" s="1" t="s">
        <v>61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80</v>
      </c>
      <c r="B2100" t="s">
        <v>188</v>
      </c>
      <c r="C2100" s="1" t="s">
        <v>61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80</v>
      </c>
      <c r="B2101" t="s">
        <v>195</v>
      </c>
      <c r="C2101" s="1" t="s">
        <v>61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80</v>
      </c>
      <c r="B2102" t="s">
        <v>562</v>
      </c>
      <c r="C2102" s="1" t="s">
        <v>61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80</v>
      </c>
      <c r="B2103" t="s">
        <v>281</v>
      </c>
      <c r="C2103" s="1" t="s">
        <v>61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80</v>
      </c>
      <c r="B2104" t="s">
        <v>191</v>
      </c>
      <c r="C2104" s="1" t="s">
        <v>61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80</v>
      </c>
      <c r="B2105" t="s">
        <v>121</v>
      </c>
      <c r="C2105" s="1" t="s">
        <v>61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80</v>
      </c>
      <c r="B2106" t="s">
        <v>557</v>
      </c>
      <c r="C2106" s="1" t="s">
        <v>61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80</v>
      </c>
      <c r="B2107" t="s">
        <v>283</v>
      </c>
      <c r="C2107" s="1" t="s">
        <v>61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80</v>
      </c>
      <c r="B2108" t="s">
        <v>609</v>
      </c>
      <c r="C2108" s="1" t="s">
        <v>61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80</v>
      </c>
      <c r="B2109" t="s">
        <v>500</v>
      </c>
      <c r="C2109" s="1" t="s">
        <v>61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80</v>
      </c>
      <c r="B2110" t="s">
        <v>193</v>
      </c>
      <c r="C2110" s="1" t="s">
        <v>61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80</v>
      </c>
      <c r="B2111" t="s">
        <v>249</v>
      </c>
      <c r="C2111" s="1" t="s">
        <v>61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80</v>
      </c>
      <c r="B2112" t="s">
        <v>636</v>
      </c>
      <c r="C2112" s="1" t="s">
        <v>61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80</v>
      </c>
      <c r="B2113" t="s">
        <v>674</v>
      </c>
      <c r="C2113" s="1" t="s">
        <v>61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80</v>
      </c>
      <c r="B2114" t="s">
        <v>679</v>
      </c>
      <c r="C2114" s="1" t="s">
        <v>61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80</v>
      </c>
      <c r="B2115" t="s">
        <v>520</v>
      </c>
      <c r="C2115" s="1" t="s">
        <v>61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80</v>
      </c>
      <c r="B2116" t="s">
        <v>521</v>
      </c>
      <c r="C2116" s="1" t="s">
        <v>61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80</v>
      </c>
      <c r="B2117" t="s">
        <v>99</v>
      </c>
      <c r="C2117" s="1" t="s">
        <v>61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80</v>
      </c>
      <c r="B2118" t="s">
        <v>522</v>
      </c>
      <c r="C2118" s="1" t="s">
        <v>61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80</v>
      </c>
      <c r="B2119" t="s">
        <v>589</v>
      </c>
      <c r="C2119" s="1" t="s">
        <v>61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80</v>
      </c>
      <c r="B2120" t="s">
        <v>681</v>
      </c>
      <c r="C2120" s="1" t="s">
        <v>61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80</v>
      </c>
      <c r="B2121" t="s">
        <v>569</v>
      </c>
      <c r="C2121" s="1" t="s">
        <v>61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80</v>
      </c>
      <c r="B2122" t="s">
        <v>545</v>
      </c>
      <c r="C2122" s="1" t="s">
        <v>61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80</v>
      </c>
      <c r="B2123" t="s">
        <v>637</v>
      </c>
      <c r="C2123" s="1" t="s">
        <v>61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80</v>
      </c>
      <c r="B2124" t="s">
        <v>518</v>
      </c>
      <c r="C2124" s="1" t="s">
        <v>61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80</v>
      </c>
      <c r="B2125" t="s">
        <v>517</v>
      </c>
      <c r="C2125" s="1" t="s">
        <v>61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80</v>
      </c>
      <c r="B2126" t="s">
        <v>548</v>
      </c>
      <c r="C2126" s="1" t="s">
        <v>61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80</v>
      </c>
      <c r="B2127" t="s">
        <v>588</v>
      </c>
      <c r="C2127" s="1" t="s">
        <v>61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80</v>
      </c>
      <c r="B2128" t="s">
        <v>675</v>
      </c>
      <c r="C2128" s="1" t="s">
        <v>61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80</v>
      </c>
      <c r="B2129" t="s">
        <v>555</v>
      </c>
      <c r="C2129" s="1" t="s">
        <v>61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80</v>
      </c>
      <c r="B2130" t="s">
        <v>96</v>
      </c>
      <c r="C2130" s="1" t="s">
        <v>61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80</v>
      </c>
      <c r="B2131" t="s">
        <v>508</v>
      </c>
      <c r="C2131" s="1" t="s">
        <v>61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80</v>
      </c>
      <c r="B2132" t="s">
        <v>602</v>
      </c>
      <c r="C2132" s="1" t="s">
        <v>61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80</v>
      </c>
      <c r="B2133" t="s">
        <v>626</v>
      </c>
      <c r="C2133" s="1" t="s">
        <v>61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80</v>
      </c>
      <c r="B2134" t="s">
        <v>600</v>
      </c>
      <c r="C2134" s="1" t="s">
        <v>61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80</v>
      </c>
      <c r="B2135" t="s">
        <v>601</v>
      </c>
      <c r="C2135" s="1" t="s">
        <v>61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80</v>
      </c>
      <c r="B2136" t="s">
        <v>599</v>
      </c>
      <c r="C2136" s="1" t="s">
        <v>61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80</v>
      </c>
      <c r="B2137" t="s">
        <v>542</v>
      </c>
      <c r="C2137" s="1" t="s">
        <v>61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80</v>
      </c>
      <c r="B2138" t="s">
        <v>642</v>
      </c>
      <c r="C2138" s="1" t="s">
        <v>61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80</v>
      </c>
      <c r="B2139" t="s">
        <v>104</v>
      </c>
      <c r="C2139" s="1" t="s">
        <v>61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80</v>
      </c>
      <c r="B2140" t="s">
        <v>94</v>
      </c>
      <c r="C2140" s="1" t="s">
        <v>61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80</v>
      </c>
      <c r="B2141" t="s">
        <v>584</v>
      </c>
      <c r="C2141" s="1" t="s">
        <v>61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80</v>
      </c>
      <c r="B2142" t="s">
        <v>581</v>
      </c>
      <c r="C2142" s="1" t="s">
        <v>61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80</v>
      </c>
      <c r="B2143" t="s">
        <v>668</v>
      </c>
      <c r="C2143" s="1" t="s">
        <v>61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80</v>
      </c>
      <c r="B2144" t="s">
        <v>577</v>
      </c>
      <c r="C2144" s="1" t="s">
        <v>61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80</v>
      </c>
      <c r="B2145" t="s">
        <v>578</v>
      </c>
      <c r="C2145" s="1" t="s">
        <v>61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80</v>
      </c>
      <c r="B2146" t="s">
        <v>576</v>
      </c>
      <c r="C2146" s="1" t="s">
        <v>61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80</v>
      </c>
      <c r="B2147" t="s">
        <v>582</v>
      </c>
      <c r="C2147" s="1" t="s">
        <v>61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80</v>
      </c>
      <c r="B2148" t="s">
        <v>654</v>
      </c>
      <c r="C2148" s="1" t="s">
        <v>61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80</v>
      </c>
      <c r="B2149" t="s">
        <v>658</v>
      </c>
      <c r="C2149" s="1" t="s">
        <v>61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80</v>
      </c>
      <c r="B2150" t="s">
        <v>659</v>
      </c>
      <c r="C2150" s="1" t="s">
        <v>61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80</v>
      </c>
      <c r="B2151" t="s">
        <v>682</v>
      </c>
      <c r="C2151" s="1" t="s">
        <v>61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80</v>
      </c>
      <c r="B2152" t="s">
        <v>549</v>
      </c>
      <c r="C2152" s="1" t="s">
        <v>61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284</v>
      </c>
      <c r="B2153" t="s">
        <v>1455</v>
      </c>
      <c r="C2153" s="1" t="s">
        <v>61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284</v>
      </c>
      <c r="B2154" t="s">
        <v>1421</v>
      </c>
      <c r="C2154" s="1" t="s">
        <v>61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284</v>
      </c>
      <c r="B2155" t="s">
        <v>1422</v>
      </c>
      <c r="C2155" s="1" t="s">
        <v>61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284</v>
      </c>
      <c r="B2156" t="s">
        <v>1452</v>
      </c>
      <c r="C2156" s="1" t="s">
        <v>61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284</v>
      </c>
      <c r="B2157" t="s">
        <v>368</v>
      </c>
      <c r="C2157" s="1" t="s">
        <v>61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284</v>
      </c>
      <c r="B2158" s="40" t="s">
        <v>1394</v>
      </c>
      <c r="C2158" s="1" t="s">
        <v>61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284</v>
      </c>
      <c r="B2159" t="s">
        <v>1393</v>
      </c>
      <c r="C2159" s="1" t="s">
        <v>61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284</v>
      </c>
      <c r="B2160" t="s">
        <v>1476</v>
      </c>
      <c r="C2160" s="1" t="s">
        <v>61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284</v>
      </c>
      <c r="B2161" t="s">
        <v>1404</v>
      </c>
      <c r="C2161" s="1" t="s">
        <v>61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284</v>
      </c>
      <c r="B2162" t="s">
        <v>371</v>
      </c>
      <c r="C2162" s="1" t="s">
        <v>61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80</v>
      </c>
      <c r="B2163" t="s">
        <v>585</v>
      </c>
      <c r="C2163" s="1" t="s">
        <v>61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80</v>
      </c>
      <c r="B2164" t="s">
        <v>597</v>
      </c>
      <c r="C2164" s="1" t="s">
        <v>61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80</v>
      </c>
      <c r="B2165" t="s">
        <v>607</v>
      </c>
      <c r="C2165" s="1" t="s">
        <v>61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80</v>
      </c>
      <c r="B2166" s="40" t="s">
        <v>525</v>
      </c>
      <c r="C2166" s="1" t="s">
        <v>61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80</v>
      </c>
      <c r="B2167" t="s">
        <v>527</v>
      </c>
      <c r="C2167" s="1" t="s">
        <v>61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80</v>
      </c>
      <c r="B2168" t="s">
        <v>663</v>
      </c>
      <c r="C2168" s="1" t="s">
        <v>61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80</v>
      </c>
      <c r="B2169" t="s">
        <v>593</v>
      </c>
      <c r="C2169" s="1" t="s">
        <v>61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80</v>
      </c>
      <c r="B2170" t="s">
        <v>618</v>
      </c>
      <c r="C2170" s="1" t="s">
        <v>61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80</v>
      </c>
      <c r="B2171" t="s">
        <v>619</v>
      </c>
      <c r="C2171" s="1" t="s">
        <v>61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428</v>
      </c>
      <c r="B2172" t="s">
        <v>1303</v>
      </c>
      <c r="C2172" s="1" t="s">
        <v>61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428</v>
      </c>
      <c r="B2173" t="s">
        <v>1304</v>
      </c>
      <c r="C2173" s="1" t="s">
        <v>61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428</v>
      </c>
      <c r="B2174" t="s">
        <v>394</v>
      </c>
      <c r="C2174" s="1" t="s">
        <v>61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82</v>
      </c>
      <c r="B2175" t="s">
        <v>983</v>
      </c>
      <c r="C2175" s="1" t="s">
        <v>61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82</v>
      </c>
      <c r="B2176" t="s">
        <v>984</v>
      </c>
      <c r="C2176" s="1" t="s">
        <v>61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82</v>
      </c>
      <c r="B2177" t="s">
        <v>986</v>
      </c>
      <c r="C2177" s="1" t="s">
        <v>61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80</v>
      </c>
      <c r="B2178" t="s">
        <v>532</v>
      </c>
      <c r="C2178" s="1" t="s">
        <v>61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80</v>
      </c>
      <c r="B2179" t="s">
        <v>664</v>
      </c>
      <c r="C2179" s="1" t="s">
        <v>61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373</v>
      </c>
      <c r="B2180" t="s">
        <v>1519</v>
      </c>
      <c r="C2180" s="1" t="s">
        <v>61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373</v>
      </c>
      <c r="B2181" t="s">
        <v>374</v>
      </c>
      <c r="C2181" s="1" t="s">
        <v>61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373</v>
      </c>
      <c r="B2182" t="s">
        <v>1522</v>
      </c>
      <c r="C2182" s="1" t="s">
        <v>61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373</v>
      </c>
      <c r="B2183" t="s">
        <v>1530</v>
      </c>
      <c r="C2183" s="1" t="s">
        <v>61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373</v>
      </c>
      <c r="B2184" t="s">
        <v>1534</v>
      </c>
      <c r="C2184" s="1" t="s">
        <v>61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373</v>
      </c>
      <c r="B2185" t="s">
        <v>375</v>
      </c>
      <c r="C2185" s="1" t="s">
        <v>61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373</v>
      </c>
      <c r="B2186" t="s">
        <v>1520</v>
      </c>
      <c r="C2186" s="1" t="s">
        <v>61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373</v>
      </c>
      <c r="B2187" t="s">
        <v>1521</v>
      </c>
      <c r="C2187" s="1" t="s">
        <v>61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373</v>
      </c>
      <c r="B2188" t="s">
        <v>376</v>
      </c>
      <c r="C2188" s="1" t="s">
        <v>61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373</v>
      </c>
      <c r="B2189" t="s">
        <v>1525</v>
      </c>
      <c r="C2189" s="1" t="s">
        <v>61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83</v>
      </c>
      <c r="B2190" t="s">
        <v>1389</v>
      </c>
      <c r="C2190" s="1" t="s">
        <v>61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83</v>
      </c>
      <c r="B2191" t="s">
        <v>242</v>
      </c>
      <c r="C2191" s="1" t="s">
        <v>61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83</v>
      </c>
      <c r="B2192" t="s">
        <v>1373</v>
      </c>
      <c r="C2192" s="1" t="s">
        <v>61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83</v>
      </c>
      <c r="B2193" t="s">
        <v>1372</v>
      </c>
      <c r="C2193" s="1" t="s">
        <v>61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83</v>
      </c>
      <c r="B2194" t="s">
        <v>1378</v>
      </c>
      <c r="C2194" s="1" t="s">
        <v>61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83</v>
      </c>
      <c r="B2195" t="s">
        <v>1374</v>
      </c>
      <c r="C2195" s="1" t="s">
        <v>61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83</v>
      </c>
      <c r="B2196" t="s">
        <v>1376</v>
      </c>
      <c r="C2196" s="1" t="s">
        <v>61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83</v>
      </c>
      <c r="B2197" t="s">
        <v>1382</v>
      </c>
      <c r="C2197" s="1" t="s">
        <v>61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83</v>
      </c>
      <c r="B2198" t="s">
        <v>241</v>
      </c>
      <c r="C2198" s="1" t="s">
        <v>61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83</v>
      </c>
      <c r="B2199" t="s">
        <v>365</v>
      </c>
      <c r="C2199" s="1" t="s">
        <v>61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83</v>
      </c>
      <c r="B2200" t="s">
        <v>1368</v>
      </c>
      <c r="C2200" s="1" t="s">
        <v>61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80</v>
      </c>
      <c r="B2201" t="s">
        <v>603</v>
      </c>
      <c r="C2201" s="1" t="s">
        <v>61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81</v>
      </c>
      <c r="B2202" t="s">
        <v>1098</v>
      </c>
      <c r="C2202" s="1" t="s">
        <v>61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81</v>
      </c>
      <c r="B2203" t="s">
        <v>1227</v>
      </c>
      <c r="C2203" s="1" t="s">
        <v>61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81</v>
      </c>
      <c r="B2204" t="s">
        <v>1059</v>
      </c>
      <c r="C2204" s="1" t="s">
        <v>61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81</v>
      </c>
      <c r="B2205" t="s">
        <v>1182</v>
      </c>
      <c r="C2205" s="1" t="s">
        <v>61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81</v>
      </c>
      <c r="B2206" t="s">
        <v>1090</v>
      </c>
      <c r="C2206" s="1" t="s">
        <v>61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81</v>
      </c>
      <c r="B2207" t="s">
        <v>1172</v>
      </c>
      <c r="C2207" s="1" t="s">
        <v>61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81</v>
      </c>
      <c r="B2208" t="s">
        <v>1082</v>
      </c>
      <c r="C2208" s="1" t="s">
        <v>61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429</v>
      </c>
      <c r="B2209" t="s">
        <v>1535</v>
      </c>
      <c r="C2209" s="1" t="s">
        <v>61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429</v>
      </c>
      <c r="B2210" t="s">
        <v>1536</v>
      </c>
      <c r="C2210" s="1" t="s">
        <v>61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429</v>
      </c>
      <c r="B2211" t="s">
        <v>1537</v>
      </c>
      <c r="C2211" s="1" t="s">
        <v>61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429</v>
      </c>
      <c r="B2212" t="s">
        <v>1538</v>
      </c>
      <c r="C2212" s="1" t="s">
        <v>61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80</v>
      </c>
      <c r="B2213" t="s">
        <v>565</v>
      </c>
      <c r="C2213" s="1" t="s">
        <v>61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80</v>
      </c>
      <c r="B2214" t="s">
        <v>566</v>
      </c>
      <c r="C2214" s="1" t="s">
        <v>61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81</v>
      </c>
      <c r="B2215" t="s">
        <v>1235</v>
      </c>
      <c r="C2215" s="1" t="s">
        <v>61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425</v>
      </c>
      <c r="B2216" t="s">
        <v>445</v>
      </c>
      <c r="C2216" s="1" t="s">
        <v>61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435</v>
      </c>
      <c r="B2217" t="s">
        <v>1355</v>
      </c>
      <c r="C2217" s="1" t="s">
        <v>61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284</v>
      </c>
      <c r="B2218" t="s">
        <v>1451</v>
      </c>
      <c r="C2218" s="1" t="s">
        <v>61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284</v>
      </c>
      <c r="B2219" t="s">
        <v>1460</v>
      </c>
      <c r="C2219" s="1" t="s">
        <v>61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284</v>
      </c>
      <c r="B2220" t="s">
        <v>1407</v>
      </c>
      <c r="C2220" s="1" t="s">
        <v>61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79</v>
      </c>
      <c r="B2221" t="s">
        <v>1287</v>
      </c>
      <c r="C2221" s="1" t="s">
        <v>61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284</v>
      </c>
      <c r="B2222" t="s">
        <v>1483</v>
      </c>
      <c r="C2222" s="1" t="s">
        <v>61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284</v>
      </c>
      <c r="B2223" t="s">
        <v>1415</v>
      </c>
      <c r="C2223" s="1" t="s">
        <v>61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423</v>
      </c>
      <c r="B2224" t="s">
        <v>992</v>
      </c>
      <c r="C2224" s="1" t="s">
        <v>61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427</v>
      </c>
      <c r="B2225" t="s">
        <v>855</v>
      </c>
      <c r="C2225" s="1" t="s">
        <v>61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427</v>
      </c>
      <c r="B2226" t="s">
        <v>851</v>
      </c>
      <c r="C2226" s="1" t="s">
        <v>61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427</v>
      </c>
      <c r="B2227" t="s">
        <v>840</v>
      </c>
      <c r="C2227" s="1" t="s">
        <v>61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84</v>
      </c>
      <c r="B2228" t="s">
        <v>364</v>
      </c>
      <c r="C2228" s="1" t="s">
        <v>61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84</v>
      </c>
      <c r="B2229" t="s">
        <v>1367</v>
      </c>
      <c r="C2229" s="1" t="s">
        <v>61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427</v>
      </c>
      <c r="B2230" t="s">
        <v>846</v>
      </c>
      <c r="C2230" s="1" t="s">
        <v>61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427</v>
      </c>
      <c r="B2231" t="s">
        <v>857</v>
      </c>
      <c r="C2231" s="1" t="s">
        <v>61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79</v>
      </c>
      <c r="B2232" t="s">
        <v>1284</v>
      </c>
      <c r="C2232" s="1" t="s">
        <v>61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427</v>
      </c>
      <c r="B2233" t="s">
        <v>864</v>
      </c>
      <c r="C2233" s="1" t="s">
        <v>61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427</v>
      </c>
      <c r="B2234" t="s">
        <v>850</v>
      </c>
      <c r="C2234" s="1" t="s">
        <v>61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79</v>
      </c>
      <c r="B2235" t="s">
        <v>1286</v>
      </c>
      <c r="C2235" s="1" t="s">
        <v>61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79</v>
      </c>
      <c r="B2236" t="s">
        <v>1281</v>
      </c>
      <c r="C2236" s="1" t="s">
        <v>61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79</v>
      </c>
      <c r="B2237" t="s">
        <v>1282</v>
      </c>
      <c r="C2237" s="1" t="s">
        <v>61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427</v>
      </c>
      <c r="B2238" t="s">
        <v>838</v>
      </c>
      <c r="C2238" s="1" t="s">
        <v>61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435</v>
      </c>
      <c r="B2239" t="s">
        <v>1344</v>
      </c>
      <c r="C2239" s="1" t="s">
        <v>61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435</v>
      </c>
      <c r="B2240" t="s">
        <v>1346</v>
      </c>
      <c r="C2240" s="1" t="s">
        <v>61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435</v>
      </c>
      <c r="B2241" t="s">
        <v>1335</v>
      </c>
      <c r="C2241" s="1" t="s">
        <v>61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435</v>
      </c>
      <c r="B2242" t="s">
        <v>1336</v>
      </c>
      <c r="C2242" s="1" t="s">
        <v>61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433</v>
      </c>
      <c r="B2243" t="s">
        <v>460</v>
      </c>
      <c r="C2243" s="1" t="s">
        <v>61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433</v>
      </c>
      <c r="B2244" t="s">
        <v>459</v>
      </c>
      <c r="C2244" s="1" t="s">
        <v>61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78</v>
      </c>
      <c r="B2245" t="s">
        <v>928</v>
      </c>
      <c r="C2245" s="1" t="s">
        <v>61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78</v>
      </c>
      <c r="B2246" t="s">
        <v>147</v>
      </c>
      <c r="C2246" s="1" t="s">
        <v>61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284</v>
      </c>
      <c r="B2247" t="s">
        <v>1455</v>
      </c>
      <c r="C2247" s="1" t="s">
        <v>61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284</v>
      </c>
      <c r="B2248" t="s">
        <v>343</v>
      </c>
      <c r="C2248" s="1" t="s">
        <v>61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284</v>
      </c>
      <c r="B2249" t="s">
        <v>331</v>
      </c>
      <c r="C2249" s="1" t="s">
        <v>61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284</v>
      </c>
      <c r="B2250" t="s">
        <v>338</v>
      </c>
      <c r="C2250" s="1" t="s">
        <v>61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427</v>
      </c>
      <c r="B2251" t="s">
        <v>830</v>
      </c>
      <c r="C2251" s="1" t="s">
        <v>61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427</v>
      </c>
      <c r="B2252" t="s">
        <v>825</v>
      </c>
      <c r="C2252" s="1" t="s">
        <v>61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426</v>
      </c>
      <c r="B2253" t="s">
        <v>818</v>
      </c>
      <c r="C2253" s="1" t="s">
        <v>61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426</v>
      </c>
      <c r="B2254" t="s">
        <v>820</v>
      </c>
      <c r="C2254" s="1" t="s">
        <v>61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426</v>
      </c>
      <c r="B2255" t="s">
        <v>821</v>
      </c>
      <c r="C2255" s="1" t="s">
        <v>61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284</v>
      </c>
      <c r="B2256" t="s">
        <v>1464</v>
      </c>
      <c r="C2256" s="1" t="s">
        <v>61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284</v>
      </c>
      <c r="B2257" t="s">
        <v>56</v>
      </c>
      <c r="C2257" s="1" t="s">
        <v>61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284</v>
      </c>
      <c r="B2258" t="s">
        <v>1429</v>
      </c>
      <c r="C2258" s="1" t="s">
        <v>61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284</v>
      </c>
      <c r="B2259" t="s">
        <v>1468</v>
      </c>
      <c r="C2259" s="1" t="s">
        <v>61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284</v>
      </c>
      <c r="B2260" t="s">
        <v>285</v>
      </c>
      <c r="C2260" s="1" t="s">
        <v>61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284</v>
      </c>
      <c r="B2261" t="s">
        <v>1467</v>
      </c>
      <c r="C2261" s="1" t="s">
        <v>61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284</v>
      </c>
      <c r="B2262" t="s">
        <v>1395</v>
      </c>
      <c r="C2262" s="1" t="s">
        <v>61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284</v>
      </c>
      <c r="B2263" t="s">
        <v>1391</v>
      </c>
      <c r="C2263" s="1" t="s">
        <v>61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427</v>
      </c>
      <c r="B2264" t="s">
        <v>826</v>
      </c>
      <c r="C2264" s="1" t="s">
        <v>61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284</v>
      </c>
      <c r="B2265" t="s">
        <v>1448</v>
      </c>
      <c r="C2265" s="1" t="s">
        <v>61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284</v>
      </c>
      <c r="B2266" t="s">
        <v>396</v>
      </c>
      <c r="C2266" s="1" t="s">
        <v>61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284</v>
      </c>
      <c r="B2267" t="s">
        <v>1449</v>
      </c>
      <c r="C2267" s="1" t="s">
        <v>61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427</v>
      </c>
      <c r="B2268" t="s">
        <v>832</v>
      </c>
      <c r="C2268" s="1" t="s">
        <v>61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427</v>
      </c>
      <c r="B2269" t="s">
        <v>833</v>
      </c>
      <c r="C2269" s="1" t="s">
        <v>61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81</v>
      </c>
      <c r="B2270" t="s">
        <v>1060</v>
      </c>
      <c r="C2270" s="1" t="s">
        <v>61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81</v>
      </c>
      <c r="B2271" t="s">
        <v>1062</v>
      </c>
      <c r="C2271" s="1" t="s">
        <v>61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437</v>
      </c>
      <c r="B2272" t="s">
        <v>487</v>
      </c>
      <c r="C2272" s="1" t="s">
        <v>61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80</v>
      </c>
      <c r="B2273" t="s">
        <v>588</v>
      </c>
      <c r="C2273" s="1" t="s">
        <v>61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80</v>
      </c>
      <c r="B2274" t="s">
        <v>347</v>
      </c>
      <c r="C2274" s="1" t="s">
        <v>61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80</v>
      </c>
      <c r="B2275" t="s">
        <v>550</v>
      </c>
      <c r="C2275" s="1" t="s">
        <v>61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80</v>
      </c>
      <c r="B2276" t="s">
        <v>297</v>
      </c>
      <c r="C2276" s="1" t="s">
        <v>61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80</v>
      </c>
      <c r="B2277" t="s">
        <v>556</v>
      </c>
      <c r="C2277" s="1" t="s">
        <v>61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80</v>
      </c>
      <c r="B2278" t="s">
        <v>96</v>
      </c>
      <c r="C2278" s="1" t="s">
        <v>61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80</v>
      </c>
      <c r="B2279" t="s">
        <v>555</v>
      </c>
      <c r="C2279" s="1" t="s">
        <v>61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80</v>
      </c>
      <c r="B2280" t="s">
        <v>602</v>
      </c>
      <c r="C2280" s="1" t="s">
        <v>61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80</v>
      </c>
      <c r="B2281" t="s">
        <v>609</v>
      </c>
      <c r="C2281" s="1" t="s">
        <v>61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80</v>
      </c>
      <c r="B2282" t="s">
        <v>557</v>
      </c>
      <c r="C2282" s="1" t="s">
        <v>61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80</v>
      </c>
      <c r="B2283" t="s">
        <v>188</v>
      </c>
      <c r="C2283" s="1" t="s">
        <v>61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80</v>
      </c>
      <c r="B2284" t="s">
        <v>249</v>
      </c>
      <c r="C2284" s="1" t="s">
        <v>61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80</v>
      </c>
      <c r="B2285" t="s">
        <v>534</v>
      </c>
      <c r="C2285" s="1" t="s">
        <v>61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80</v>
      </c>
      <c r="B2286" t="s">
        <v>382</v>
      </c>
      <c r="C2286" s="1" t="s">
        <v>61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80</v>
      </c>
      <c r="B2287" t="s">
        <v>616</v>
      </c>
      <c r="C2287" s="1" t="s">
        <v>61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80</v>
      </c>
      <c r="B2288" t="s">
        <v>518</v>
      </c>
      <c r="C2288" s="1" t="s">
        <v>61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80</v>
      </c>
      <c r="B2289" t="s">
        <v>679</v>
      </c>
      <c r="C2289" s="1" t="s">
        <v>61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80</v>
      </c>
      <c r="B2290" t="s">
        <v>681</v>
      </c>
      <c r="C2290" s="1" t="s">
        <v>61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80</v>
      </c>
      <c r="B2291" t="s">
        <v>500</v>
      </c>
      <c r="C2291" s="1" t="s">
        <v>61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80</v>
      </c>
      <c r="B2292" t="s">
        <v>543</v>
      </c>
      <c r="C2292" s="1" t="s">
        <v>61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80</v>
      </c>
      <c r="B2293" t="s">
        <v>645</v>
      </c>
      <c r="C2293" s="1" t="s">
        <v>61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80</v>
      </c>
      <c r="B2294" t="s">
        <v>644</v>
      </c>
      <c r="C2294" s="1" t="s">
        <v>61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80</v>
      </c>
      <c r="B2295" t="s">
        <v>92</v>
      </c>
      <c r="C2295" s="1" t="s">
        <v>61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80</v>
      </c>
      <c r="B2296" t="s">
        <v>620</v>
      </c>
      <c r="C2296" s="1" t="s">
        <v>61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80</v>
      </c>
      <c r="B2297" t="s">
        <v>193</v>
      </c>
      <c r="C2297" s="1" t="s">
        <v>61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80</v>
      </c>
      <c r="B2298" t="s">
        <v>560</v>
      </c>
      <c r="C2298" s="1" t="s">
        <v>61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80</v>
      </c>
      <c r="B2299" t="s">
        <v>498</v>
      </c>
      <c r="C2299" s="1" t="s">
        <v>61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80</v>
      </c>
      <c r="B2300" t="s">
        <v>492</v>
      </c>
      <c r="C2300" s="1" t="s">
        <v>61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80</v>
      </c>
      <c r="B2301" t="s">
        <v>281</v>
      </c>
      <c r="C2301" s="1" t="s">
        <v>61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80</v>
      </c>
      <c r="B2302" t="s">
        <v>191</v>
      </c>
      <c r="C2302" s="1" t="s">
        <v>61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80</v>
      </c>
      <c r="B2303" t="s">
        <v>50</v>
      </c>
      <c r="C2303" s="1" t="s">
        <v>61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80</v>
      </c>
      <c r="B2304" t="s">
        <v>121</v>
      </c>
      <c r="C2304" s="1" t="s">
        <v>61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80</v>
      </c>
      <c r="B2305" t="s">
        <v>562</v>
      </c>
      <c r="C2305" s="1" t="s">
        <v>61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80</v>
      </c>
      <c r="B2306" t="s">
        <v>623</v>
      </c>
      <c r="C2306" s="1" t="s">
        <v>61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80</v>
      </c>
      <c r="B2307" t="s">
        <v>646</v>
      </c>
      <c r="C2307" s="1" t="s">
        <v>61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80</v>
      </c>
      <c r="B2308" t="s">
        <v>545</v>
      </c>
      <c r="C2308" s="1" t="s">
        <v>61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80</v>
      </c>
      <c r="B2309" t="s">
        <v>678</v>
      </c>
      <c r="C2309" s="1" t="s">
        <v>61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80</v>
      </c>
      <c r="B2310" t="s">
        <v>665</v>
      </c>
      <c r="C2310" s="1" t="s">
        <v>61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80</v>
      </c>
      <c r="B2311" t="s">
        <v>551</v>
      </c>
      <c r="C2311" s="1" t="s">
        <v>61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80</v>
      </c>
      <c r="B2312" t="s">
        <v>640</v>
      </c>
      <c r="C2312" s="1" t="s">
        <v>61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80</v>
      </c>
      <c r="B2313" t="s">
        <v>635</v>
      </c>
      <c r="C2313" s="1" t="s">
        <v>61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80</v>
      </c>
      <c r="B2314" t="s">
        <v>505</v>
      </c>
      <c r="C2314" s="1" t="s">
        <v>61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80</v>
      </c>
      <c r="B2315" t="s">
        <v>117</v>
      </c>
      <c r="C2315" s="1" t="s">
        <v>61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80</v>
      </c>
      <c r="B2316" t="s">
        <v>638</v>
      </c>
      <c r="C2316" s="1" t="s">
        <v>61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80</v>
      </c>
      <c r="B2317" t="s">
        <v>489</v>
      </c>
      <c r="C2317" s="1" t="s">
        <v>61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80</v>
      </c>
      <c r="B2318" t="s">
        <v>520</v>
      </c>
      <c r="C2318" s="1" t="s">
        <v>61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80</v>
      </c>
      <c r="B2319" t="s">
        <v>99</v>
      </c>
      <c r="C2319" s="1" t="s">
        <v>61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80</v>
      </c>
      <c r="B2320" t="s">
        <v>399</v>
      </c>
      <c r="C2320" s="1" t="s">
        <v>61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80</v>
      </c>
      <c r="B2321" t="s">
        <v>642</v>
      </c>
      <c r="C2321" s="1" t="s">
        <v>61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423</v>
      </c>
      <c r="B2322" t="s">
        <v>990</v>
      </c>
      <c r="C2322" s="1" t="s">
        <v>61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80</v>
      </c>
      <c r="B2323" t="s">
        <v>536</v>
      </c>
      <c r="C2323" s="1" t="s">
        <v>61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80</v>
      </c>
      <c r="B2324" t="s">
        <v>577</v>
      </c>
      <c r="C2324" s="1" t="s">
        <v>61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80</v>
      </c>
      <c r="B2325" t="s">
        <v>682</v>
      </c>
      <c r="C2325" s="1" t="s">
        <v>61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80</v>
      </c>
      <c r="B2326" t="s">
        <v>649</v>
      </c>
      <c r="C2326" s="1" t="s">
        <v>61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80</v>
      </c>
      <c r="B2327" t="s">
        <v>659</v>
      </c>
      <c r="C2327" s="1" t="s">
        <v>61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80</v>
      </c>
      <c r="B2328" t="s">
        <v>680</v>
      </c>
      <c r="C2328" s="1" t="s">
        <v>61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80</v>
      </c>
      <c r="B2329" s="40" t="s">
        <v>537</v>
      </c>
      <c r="C2329" s="1" t="s">
        <v>61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80</v>
      </c>
      <c r="B2330" t="s">
        <v>124</v>
      </c>
      <c r="C2330" s="1" t="s">
        <v>61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80</v>
      </c>
      <c r="B2331" t="s">
        <v>565</v>
      </c>
      <c r="C2331" s="1" t="s">
        <v>61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80</v>
      </c>
      <c r="B2332" t="s">
        <v>275</v>
      </c>
      <c r="C2332" s="1" t="s">
        <v>61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80</v>
      </c>
      <c r="B2333" t="s">
        <v>298</v>
      </c>
      <c r="C2333" s="1" t="s">
        <v>61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80</v>
      </c>
      <c r="B2334" t="s">
        <v>109</v>
      </c>
      <c r="C2334" s="1" t="s">
        <v>61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80</v>
      </c>
      <c r="B2335" t="s">
        <v>673</v>
      </c>
      <c r="C2335" s="1" t="s">
        <v>61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80</v>
      </c>
      <c r="B2336" t="s">
        <v>584</v>
      </c>
      <c r="C2336" s="1" t="s">
        <v>61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80</v>
      </c>
      <c r="B2337" t="s">
        <v>542</v>
      </c>
      <c r="C2337" s="1" t="s">
        <v>61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80</v>
      </c>
      <c r="B2338" t="s">
        <v>626</v>
      </c>
      <c r="C2338" s="1" t="s">
        <v>61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80</v>
      </c>
      <c r="B2339" t="s">
        <v>600</v>
      </c>
      <c r="C2339" s="1" t="s">
        <v>61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80</v>
      </c>
      <c r="B2340" t="s">
        <v>513</v>
      </c>
      <c r="C2340" s="1" t="s">
        <v>61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80</v>
      </c>
      <c r="B2341" t="s">
        <v>104</v>
      </c>
      <c r="C2341" s="1" t="s">
        <v>61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80</v>
      </c>
      <c r="B2342" t="s">
        <v>533</v>
      </c>
      <c r="C2342" s="1" t="s">
        <v>61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80</v>
      </c>
      <c r="B2343" t="s">
        <v>515</v>
      </c>
      <c r="C2343" s="1" t="s">
        <v>61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80</v>
      </c>
      <c r="B2344" t="s">
        <v>655</v>
      </c>
      <c r="C2344" s="1" t="s">
        <v>61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80</v>
      </c>
      <c r="B2345" t="s">
        <v>657</v>
      </c>
      <c r="C2345" s="1" t="s">
        <v>61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80</v>
      </c>
      <c r="B2346" t="s">
        <v>582</v>
      </c>
      <c r="C2346" s="1" t="s">
        <v>61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80</v>
      </c>
      <c r="B2347" t="s">
        <v>576</v>
      </c>
      <c r="C2347" s="1" t="s">
        <v>61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80</v>
      </c>
      <c r="B2348" t="s">
        <v>110</v>
      </c>
      <c r="C2348" s="1" t="s">
        <v>61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80</v>
      </c>
      <c r="B2349" t="s">
        <v>90</v>
      </c>
      <c r="C2349" s="1" t="s">
        <v>61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80</v>
      </c>
      <c r="B2350" t="s">
        <v>570</v>
      </c>
      <c r="C2350" s="1" t="s">
        <v>61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80</v>
      </c>
      <c r="B2351" t="s">
        <v>287</v>
      </c>
      <c r="C2351" s="1" t="s">
        <v>61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80</v>
      </c>
      <c r="B2352" t="s">
        <v>499</v>
      </c>
      <c r="C2352" s="1" t="s">
        <v>61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80</v>
      </c>
      <c r="B2353" t="s">
        <v>538</v>
      </c>
      <c r="C2353" s="1" t="s">
        <v>61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80</v>
      </c>
      <c r="B2354" t="s">
        <v>549</v>
      </c>
      <c r="C2354" s="1" t="s">
        <v>61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80</v>
      </c>
      <c r="B2355" t="s">
        <v>667</v>
      </c>
      <c r="C2355" s="1" t="s">
        <v>61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81</v>
      </c>
      <c r="B2356" t="s">
        <v>1098</v>
      </c>
      <c r="C2356" s="1" t="s">
        <v>61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81</v>
      </c>
      <c r="B2357" t="s">
        <v>1079</v>
      </c>
      <c r="C2357" s="1" t="s">
        <v>61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81</v>
      </c>
      <c r="B2358" t="s">
        <v>1235</v>
      </c>
      <c r="C2358" s="1" t="s">
        <v>61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81</v>
      </c>
      <c r="B2359" t="s">
        <v>1172</v>
      </c>
      <c r="C2359" s="1" t="s">
        <v>61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81</v>
      </c>
      <c r="B2360" t="s">
        <v>1090</v>
      </c>
      <c r="C2360" s="1" t="s">
        <v>61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81</v>
      </c>
      <c r="B2361" t="s">
        <v>1069</v>
      </c>
      <c r="C2361" s="1" t="s">
        <v>61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81</v>
      </c>
      <c r="B2362" t="s">
        <v>379</v>
      </c>
      <c r="C2362" s="1" t="s">
        <v>61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81</v>
      </c>
      <c r="B2363" t="s">
        <v>1177</v>
      </c>
      <c r="C2363" s="1" t="s">
        <v>61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81</v>
      </c>
      <c r="B2364" t="s">
        <v>1227</v>
      </c>
      <c r="C2364" s="1" t="s">
        <v>61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438</v>
      </c>
      <c r="B2365" t="s">
        <v>444</v>
      </c>
      <c r="C2365" s="1" t="s">
        <v>61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430</v>
      </c>
      <c r="B2366" t="s">
        <v>925</v>
      </c>
      <c r="C2366" s="1" t="s">
        <v>61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427</v>
      </c>
      <c r="B2367" t="s">
        <v>852</v>
      </c>
      <c r="C2367" s="1" t="s">
        <v>61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83</v>
      </c>
      <c r="B2368" t="s">
        <v>1373</v>
      </c>
      <c r="C2368" s="1" t="s">
        <v>61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83</v>
      </c>
      <c r="B2369" t="s">
        <v>1372</v>
      </c>
      <c r="C2369" s="1" t="s">
        <v>61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83</v>
      </c>
      <c r="B2370" t="s">
        <v>1368</v>
      </c>
      <c r="C2370" s="1" t="s">
        <v>61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83</v>
      </c>
      <c r="B2371" t="s">
        <v>243</v>
      </c>
      <c r="C2371" s="1" t="s">
        <v>61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83</v>
      </c>
      <c r="B2372" t="s">
        <v>1378</v>
      </c>
      <c r="C2372" s="1" t="s">
        <v>61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83</v>
      </c>
      <c r="B2373" t="s">
        <v>1374</v>
      </c>
      <c r="C2373" s="1" t="s">
        <v>61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82</v>
      </c>
      <c r="B2374" t="s">
        <v>988</v>
      </c>
      <c r="C2374" s="1" t="s">
        <v>61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82</v>
      </c>
      <c r="B2375" t="s">
        <v>989</v>
      </c>
      <c r="C2375" s="1" t="s">
        <v>61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81</v>
      </c>
      <c r="B2376" t="s">
        <v>1060</v>
      </c>
      <c r="C2376" s="1" t="s">
        <v>61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428</v>
      </c>
      <c r="B2377" t="s">
        <v>1303</v>
      </c>
      <c r="C2377" s="1" t="s">
        <v>61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428</v>
      </c>
      <c r="B2378" t="s">
        <v>1304</v>
      </c>
      <c r="C2378" s="1" t="s">
        <v>61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428</v>
      </c>
      <c r="B2379" t="s">
        <v>394</v>
      </c>
      <c r="C2379" s="1" t="s">
        <v>61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80</v>
      </c>
      <c r="B2380" t="s">
        <v>511</v>
      </c>
      <c r="C2380" s="1" t="s">
        <v>61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80</v>
      </c>
      <c r="B2381" t="s">
        <v>603</v>
      </c>
      <c r="C2381" s="1" t="s">
        <v>61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80</v>
      </c>
      <c r="B2382" t="s">
        <v>111</v>
      </c>
      <c r="C2382" s="1" t="s">
        <v>61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80</v>
      </c>
      <c r="B2383" s="40" t="s">
        <v>525</v>
      </c>
      <c r="C2383" s="1" t="s">
        <v>61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80</v>
      </c>
      <c r="B2384" t="s">
        <v>607</v>
      </c>
      <c r="C2384" s="1" t="s">
        <v>61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80</v>
      </c>
      <c r="B2385" t="s">
        <v>585</v>
      </c>
      <c r="C2385" s="1" t="s">
        <v>61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83</v>
      </c>
      <c r="B2386" t="s">
        <v>1384</v>
      </c>
      <c r="C2386" s="1" t="s">
        <v>61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83</v>
      </c>
      <c r="B2387" t="s">
        <v>1389</v>
      </c>
      <c r="C2387" s="1" t="s">
        <v>61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83</v>
      </c>
      <c r="B2388" t="s">
        <v>1388</v>
      </c>
      <c r="C2388" s="1" t="s">
        <v>61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83</v>
      </c>
      <c r="B2389" t="s">
        <v>1385</v>
      </c>
      <c r="C2389" s="1" t="s">
        <v>61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83</v>
      </c>
      <c r="B2390" t="s">
        <v>1382</v>
      </c>
      <c r="C2390" s="1" t="s">
        <v>61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83</v>
      </c>
      <c r="B2391" t="s">
        <v>241</v>
      </c>
      <c r="C2391" s="1" t="s">
        <v>61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83</v>
      </c>
      <c r="B2392" t="s">
        <v>1376</v>
      </c>
      <c r="C2392" s="1" t="s">
        <v>61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373</v>
      </c>
      <c r="B2393" t="s">
        <v>374</v>
      </c>
      <c r="C2393" s="1" t="s">
        <v>61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373</v>
      </c>
      <c r="B2394" t="s">
        <v>1525</v>
      </c>
      <c r="C2394" s="1" t="s">
        <v>61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373</v>
      </c>
      <c r="B2395" t="s">
        <v>1522</v>
      </c>
      <c r="C2395" s="1" t="s">
        <v>61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373</v>
      </c>
      <c r="B2396" t="s">
        <v>376</v>
      </c>
      <c r="C2396" s="1" t="s">
        <v>61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373</v>
      </c>
      <c r="B2397" t="s">
        <v>1534</v>
      </c>
      <c r="C2397" s="1" t="s">
        <v>61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373</v>
      </c>
      <c r="B2398" t="s">
        <v>1520</v>
      </c>
      <c r="C2398" s="1" t="s">
        <v>61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373</v>
      </c>
      <c r="B2399" t="s">
        <v>1519</v>
      </c>
      <c r="C2399" s="1" t="s">
        <v>61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373</v>
      </c>
      <c r="B2400" t="s">
        <v>377</v>
      </c>
      <c r="C2400" s="1" t="s">
        <v>61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82</v>
      </c>
      <c r="B2401" t="s">
        <v>983</v>
      </c>
      <c r="C2401" s="1" t="s">
        <v>61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82</v>
      </c>
      <c r="B2402" t="s">
        <v>987</v>
      </c>
      <c r="C2402" s="1" t="s">
        <v>61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82</v>
      </c>
      <c r="B2403" t="s">
        <v>986</v>
      </c>
      <c r="C2403" s="1" t="s">
        <v>61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80</v>
      </c>
      <c r="B2404" t="s">
        <v>532</v>
      </c>
      <c r="C2404" s="1" t="s">
        <v>61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80</v>
      </c>
      <c r="B2405" t="s">
        <v>664</v>
      </c>
      <c r="C2405" s="1" t="s">
        <v>61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81</v>
      </c>
      <c r="B2406" t="s">
        <v>380</v>
      </c>
      <c r="C2406" s="1" t="s">
        <v>61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284</v>
      </c>
      <c r="B2407" t="s">
        <v>1395</v>
      </c>
      <c r="C2407" s="1" t="s">
        <v>61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284</v>
      </c>
      <c r="B2408" t="s">
        <v>1468</v>
      </c>
      <c r="C2408" s="1" t="s">
        <v>61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433</v>
      </c>
      <c r="B2409" t="s">
        <v>460</v>
      </c>
      <c r="C2409" s="1" t="s">
        <v>61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435</v>
      </c>
      <c r="B2410" t="s">
        <v>1356</v>
      </c>
      <c r="C2410" s="1" t="s">
        <v>61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435</v>
      </c>
      <c r="B2411" t="s">
        <v>1344</v>
      </c>
      <c r="C2411" s="1" t="s">
        <v>61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435</v>
      </c>
      <c r="B2412" t="s">
        <v>1332</v>
      </c>
      <c r="C2412" s="1" t="s">
        <v>61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284</v>
      </c>
      <c r="B2413" t="s">
        <v>1464</v>
      </c>
      <c r="C2413" s="1" t="s">
        <v>61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284</v>
      </c>
      <c r="B2414" t="s">
        <v>1465</v>
      </c>
      <c r="C2414" s="1" t="s">
        <v>61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284</v>
      </c>
      <c r="B2415" t="s">
        <v>285</v>
      </c>
      <c r="C2415" s="1" t="s">
        <v>61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284</v>
      </c>
      <c r="B2416" t="s">
        <v>1467</v>
      </c>
      <c r="C2416" s="1" t="s">
        <v>61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284</v>
      </c>
      <c r="B2417" t="s">
        <v>1429</v>
      </c>
      <c r="C2417" s="1" t="s">
        <v>61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284</v>
      </c>
      <c r="B2418" t="s">
        <v>1415</v>
      </c>
      <c r="C2418" s="1" t="s">
        <v>61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284</v>
      </c>
      <c r="B2419" t="s">
        <v>56</v>
      </c>
      <c r="C2419" s="1" t="s">
        <v>61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427</v>
      </c>
      <c r="B2420" t="s">
        <v>838</v>
      </c>
      <c r="C2420" s="1" t="s">
        <v>61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427</v>
      </c>
      <c r="B2421" t="s">
        <v>843</v>
      </c>
      <c r="C2421" s="1" t="s">
        <v>61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427</v>
      </c>
      <c r="B2422" t="s">
        <v>855</v>
      </c>
      <c r="C2422" s="1" t="s">
        <v>61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427</v>
      </c>
      <c r="B2423" t="s">
        <v>851</v>
      </c>
      <c r="C2423" s="1" t="s">
        <v>61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427</v>
      </c>
      <c r="B2424" t="s">
        <v>840</v>
      </c>
      <c r="C2424" s="1" t="s">
        <v>61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427</v>
      </c>
      <c r="B2425" t="s">
        <v>844</v>
      </c>
      <c r="C2425" s="1" t="s">
        <v>61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427</v>
      </c>
      <c r="B2426" t="s">
        <v>863</v>
      </c>
      <c r="C2426" s="1" t="s">
        <v>61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79</v>
      </c>
      <c r="B2427" t="s">
        <v>1286</v>
      </c>
      <c r="C2427" s="1" t="s">
        <v>61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79</v>
      </c>
      <c r="B2428" t="s">
        <v>1284</v>
      </c>
      <c r="C2428" s="1" t="s">
        <v>61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79</v>
      </c>
      <c r="B2429" t="s">
        <v>1281</v>
      </c>
      <c r="C2429" s="1" t="s">
        <v>61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79</v>
      </c>
      <c r="B2430" t="s">
        <v>1282</v>
      </c>
      <c r="C2430" s="1" t="s">
        <v>61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84</v>
      </c>
      <c r="B2431" t="s">
        <v>1367</v>
      </c>
      <c r="C2431" s="1" t="s">
        <v>61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84</v>
      </c>
      <c r="B2432" t="s">
        <v>364</v>
      </c>
      <c r="C2432" s="1" t="s">
        <v>61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427</v>
      </c>
      <c r="B2433" t="s">
        <v>846</v>
      </c>
      <c r="C2433" s="1" t="s">
        <v>61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427</v>
      </c>
      <c r="B2434" t="s">
        <v>857</v>
      </c>
      <c r="C2434" s="1" t="s">
        <v>61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427</v>
      </c>
      <c r="B2435" t="s">
        <v>850</v>
      </c>
      <c r="C2435" s="1" t="s">
        <v>61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284</v>
      </c>
      <c r="B2436" t="s">
        <v>1391</v>
      </c>
      <c r="C2436" s="1" t="s">
        <v>61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284</v>
      </c>
      <c r="B2437" t="s">
        <v>396</v>
      </c>
      <c r="C2437" s="1" t="s">
        <v>61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284</v>
      </c>
      <c r="B2438" t="s">
        <v>1448</v>
      </c>
      <c r="C2438" s="1" t="s">
        <v>61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284</v>
      </c>
      <c r="B2439" t="s">
        <v>1483</v>
      </c>
      <c r="C2439" s="1" t="s">
        <v>61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423</v>
      </c>
      <c r="B2440" t="s">
        <v>992</v>
      </c>
      <c r="C2440" s="1" t="s">
        <v>61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284</v>
      </c>
      <c r="B2441" t="s">
        <v>1420</v>
      </c>
      <c r="C2441" s="1" t="s">
        <v>61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85</v>
      </c>
      <c r="B2442" t="s">
        <v>233</v>
      </c>
      <c r="C2442" s="1" t="s">
        <v>61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85</v>
      </c>
      <c r="B2443" t="s">
        <v>263</v>
      </c>
      <c r="C2443" s="1" t="s">
        <v>61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85</v>
      </c>
      <c r="B2444" t="s">
        <v>231</v>
      </c>
      <c r="C2444" s="1" t="s">
        <v>61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78</v>
      </c>
      <c r="B2445" t="s">
        <v>306</v>
      </c>
      <c r="C2445" s="1" t="s">
        <v>61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284</v>
      </c>
      <c r="B2446" t="s">
        <v>1461</v>
      </c>
      <c r="C2446" s="1" t="s">
        <v>61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284</v>
      </c>
      <c r="B2447" t="s">
        <v>1451</v>
      </c>
      <c r="C2447" s="1" t="s">
        <v>61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76</v>
      </c>
      <c r="B2448" t="s">
        <v>1008</v>
      </c>
      <c r="C2448" s="1" t="s">
        <v>61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76</v>
      </c>
      <c r="B2449" t="s">
        <v>998</v>
      </c>
      <c r="C2449" s="1" t="s">
        <v>61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79</v>
      </c>
      <c r="B2450" t="s">
        <v>1286</v>
      </c>
      <c r="C2450" s="1" t="s">
        <v>61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437</v>
      </c>
      <c r="B2451" t="s">
        <v>487</v>
      </c>
      <c r="C2451" s="1" t="s">
        <v>61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84</v>
      </c>
      <c r="B2452" t="s">
        <v>1367</v>
      </c>
      <c r="C2452" s="1" t="s">
        <v>61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84</v>
      </c>
      <c r="B2453" t="s">
        <v>364</v>
      </c>
      <c r="C2453" s="1" t="s">
        <v>61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284</v>
      </c>
      <c r="B2454" t="s">
        <v>822</v>
      </c>
      <c r="C2454" s="1" t="s">
        <v>61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284</v>
      </c>
      <c r="B2455" t="s">
        <v>1395</v>
      </c>
      <c r="C2455" s="1" t="s">
        <v>61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284</v>
      </c>
      <c r="B2456" t="s">
        <v>285</v>
      </c>
      <c r="C2456" s="1" t="s">
        <v>61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284</v>
      </c>
      <c r="B2457" t="s">
        <v>1467</v>
      </c>
      <c r="C2457" s="1" t="s">
        <v>61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284</v>
      </c>
      <c r="B2458" t="s">
        <v>1468</v>
      </c>
      <c r="C2458" s="1" t="s">
        <v>61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284</v>
      </c>
      <c r="B2459" t="s">
        <v>1466</v>
      </c>
      <c r="C2459" s="1" t="s">
        <v>61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284</v>
      </c>
      <c r="B2460" t="s">
        <v>1429</v>
      </c>
      <c r="C2460" s="1" t="s">
        <v>61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284</v>
      </c>
      <c r="B2461" t="s">
        <v>56</v>
      </c>
      <c r="C2461" s="1" t="s">
        <v>61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284</v>
      </c>
      <c r="B2462" t="s">
        <v>1474</v>
      </c>
      <c r="C2462" s="1" t="s">
        <v>61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284</v>
      </c>
      <c r="B2463" t="s">
        <v>1448</v>
      </c>
      <c r="C2463" s="1" t="s">
        <v>61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284</v>
      </c>
      <c r="B2464" t="s">
        <v>1451</v>
      </c>
      <c r="C2464" s="1" t="s">
        <v>61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284</v>
      </c>
      <c r="B2465" t="s">
        <v>1479</v>
      </c>
      <c r="C2465" s="1" t="s">
        <v>61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284</v>
      </c>
      <c r="B2466" t="s">
        <v>1483</v>
      </c>
      <c r="C2466" s="1" t="s">
        <v>61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284</v>
      </c>
      <c r="B2467" t="s">
        <v>1420</v>
      </c>
      <c r="C2467" s="1" t="s">
        <v>61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435</v>
      </c>
      <c r="B2468" t="s">
        <v>1339</v>
      </c>
      <c r="C2468" s="1" t="s">
        <v>61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435</v>
      </c>
      <c r="B2469" t="s">
        <v>1343</v>
      </c>
      <c r="C2469" s="1" t="s">
        <v>61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435</v>
      </c>
      <c r="B2470" t="s">
        <v>1346</v>
      </c>
      <c r="C2470" s="1" t="s">
        <v>61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435</v>
      </c>
      <c r="B2471" t="s">
        <v>1336</v>
      </c>
      <c r="C2471" s="1" t="s">
        <v>61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435</v>
      </c>
      <c r="B2472" t="s">
        <v>1347</v>
      </c>
      <c r="C2472" s="1" t="s">
        <v>61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427</v>
      </c>
      <c r="B2473" t="s">
        <v>826</v>
      </c>
      <c r="C2473" s="1" t="s">
        <v>61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427</v>
      </c>
      <c r="B2474" t="s">
        <v>832</v>
      </c>
      <c r="C2474" s="1" t="s">
        <v>61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427</v>
      </c>
      <c r="B2475" t="s">
        <v>833</v>
      </c>
      <c r="C2475" s="1" t="s">
        <v>61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427</v>
      </c>
      <c r="B2476" t="s">
        <v>823</v>
      </c>
      <c r="C2476" s="1" t="s">
        <v>61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427</v>
      </c>
      <c r="B2477" t="s">
        <v>863</v>
      </c>
      <c r="C2477" s="1" t="s">
        <v>61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427</v>
      </c>
      <c r="B2478" t="s">
        <v>862</v>
      </c>
      <c r="C2478" s="1" t="s">
        <v>61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427</v>
      </c>
      <c r="B2479" t="s">
        <v>857</v>
      </c>
      <c r="C2479" s="1" t="s">
        <v>61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427</v>
      </c>
      <c r="B2480" t="s">
        <v>855</v>
      </c>
      <c r="C2480" s="1" t="s">
        <v>61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427</v>
      </c>
      <c r="B2481" t="s">
        <v>851</v>
      </c>
      <c r="C2481" s="1" t="s">
        <v>61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427</v>
      </c>
      <c r="B2482" t="s">
        <v>838</v>
      </c>
      <c r="C2482" s="1" t="s">
        <v>61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427</v>
      </c>
      <c r="B2483" t="s">
        <v>831</v>
      </c>
      <c r="C2483" s="1" t="s">
        <v>61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79</v>
      </c>
      <c r="B2484" t="s">
        <v>1284</v>
      </c>
      <c r="C2484" s="1" t="s">
        <v>61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79</v>
      </c>
      <c r="B2485" t="s">
        <v>1286</v>
      </c>
      <c r="C2485" s="1" t="s">
        <v>61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79</v>
      </c>
      <c r="B2486" t="s">
        <v>1278</v>
      </c>
      <c r="C2486" s="1" t="s">
        <v>61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76</v>
      </c>
      <c r="B2487" t="s">
        <v>1008</v>
      </c>
      <c r="C2487" s="1" t="s">
        <v>61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76</v>
      </c>
      <c r="B2488" t="s">
        <v>998</v>
      </c>
      <c r="C2488" s="1" t="s">
        <v>61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880</v>
      </c>
      <c r="C2489" s="1" t="s">
        <v>61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885</v>
      </c>
      <c r="C2490" s="1" t="s">
        <v>61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54</v>
      </c>
      <c r="C2491" s="1" t="s">
        <v>61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871</v>
      </c>
      <c r="C2492" s="1" t="s">
        <v>61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85</v>
      </c>
      <c r="B2493" t="s">
        <v>263</v>
      </c>
      <c r="C2493" s="1" t="s">
        <v>61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85</v>
      </c>
      <c r="B2494" t="s">
        <v>231</v>
      </c>
      <c r="C2494" s="1" t="s">
        <v>61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85</v>
      </c>
      <c r="B2495" t="s">
        <v>233</v>
      </c>
      <c r="C2495" s="1" t="s">
        <v>61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427</v>
      </c>
      <c r="B2496" t="s">
        <v>843</v>
      </c>
      <c r="C2496" s="1" t="s">
        <v>61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427</v>
      </c>
      <c r="B2497" t="s">
        <v>834</v>
      </c>
      <c r="C2497" s="1" t="s">
        <v>61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427</v>
      </c>
      <c r="B2498" t="s">
        <v>845</v>
      </c>
      <c r="C2498" s="1" t="s">
        <v>61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284</v>
      </c>
      <c r="B2499" t="s">
        <v>1415</v>
      </c>
      <c r="C2499" s="1" t="s">
        <v>61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866</v>
      </c>
      <c r="C2500" s="1" t="s">
        <v>61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867</v>
      </c>
      <c r="C2501" s="1" t="s">
        <v>61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873</v>
      </c>
      <c r="C2502" s="1" t="s">
        <v>61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869</v>
      </c>
      <c r="C2503" s="1" t="s">
        <v>61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888</v>
      </c>
      <c r="C2504" s="1" t="s">
        <v>61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422</v>
      </c>
      <c r="B2505" t="s">
        <v>1301</v>
      </c>
      <c r="C2505" s="1" t="s">
        <v>61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284</v>
      </c>
      <c r="B2506" t="s">
        <v>1443</v>
      </c>
      <c r="C2506" s="1" t="s">
        <v>61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284</v>
      </c>
      <c r="B2507" t="s">
        <v>1444</v>
      </c>
      <c r="C2507" s="1" t="s">
        <v>61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80</v>
      </c>
      <c r="B2508" t="s">
        <v>588</v>
      </c>
      <c r="C2508" s="1" t="s">
        <v>61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80</v>
      </c>
      <c r="B2509" t="s">
        <v>556</v>
      </c>
      <c r="C2509" s="1" t="s">
        <v>61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80</v>
      </c>
      <c r="B2510" t="s">
        <v>555</v>
      </c>
      <c r="C2510" s="1" t="s">
        <v>61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80</v>
      </c>
      <c r="B2511" t="s">
        <v>96</v>
      </c>
      <c r="C2511" s="1" t="s">
        <v>61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80</v>
      </c>
      <c r="B2512" t="s">
        <v>602</v>
      </c>
      <c r="C2512" s="1" t="s">
        <v>61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80</v>
      </c>
      <c r="B2513" t="s">
        <v>193</v>
      </c>
      <c r="C2513" s="1" t="s">
        <v>61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80</v>
      </c>
      <c r="B2514" t="s">
        <v>620</v>
      </c>
      <c r="C2514" s="1" t="s">
        <v>61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80</v>
      </c>
      <c r="B2515" t="s">
        <v>500</v>
      </c>
      <c r="C2515" s="1" t="s">
        <v>61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80</v>
      </c>
      <c r="B2516" t="s">
        <v>283</v>
      </c>
      <c r="C2516" s="1" t="s">
        <v>61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80</v>
      </c>
      <c r="B2517" t="s">
        <v>498</v>
      </c>
      <c r="C2517" s="1" t="s">
        <v>61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80</v>
      </c>
      <c r="B2518" t="s">
        <v>50</v>
      </c>
      <c r="C2518" s="1" t="s">
        <v>61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80</v>
      </c>
      <c r="B2519" t="s">
        <v>557</v>
      </c>
      <c r="C2519" s="1" t="s">
        <v>61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80</v>
      </c>
      <c r="B2520" t="s">
        <v>538</v>
      </c>
      <c r="C2520" s="1" t="s">
        <v>61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80</v>
      </c>
      <c r="B2521" t="s">
        <v>109</v>
      </c>
      <c r="C2521" s="1" t="s">
        <v>61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80</v>
      </c>
      <c r="B2522" t="s">
        <v>188</v>
      </c>
      <c r="C2522" s="1" t="s">
        <v>61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80</v>
      </c>
      <c r="B2523" t="s">
        <v>195</v>
      </c>
      <c r="C2523" s="1" t="s">
        <v>61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80</v>
      </c>
      <c r="B2524" t="s">
        <v>249</v>
      </c>
      <c r="C2524" s="1" t="s">
        <v>61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80</v>
      </c>
      <c r="B2525" t="s">
        <v>676</v>
      </c>
      <c r="C2525" s="1" t="s">
        <v>61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80</v>
      </c>
      <c r="B2526" t="s">
        <v>623</v>
      </c>
      <c r="C2526" s="1" t="s">
        <v>61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80</v>
      </c>
      <c r="B2527" t="s">
        <v>534</v>
      </c>
      <c r="C2527" s="1" t="s">
        <v>61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80</v>
      </c>
      <c r="B2528" t="s">
        <v>672</v>
      </c>
      <c r="C2528" s="1" t="s">
        <v>61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80</v>
      </c>
      <c r="B2529" t="s">
        <v>490</v>
      </c>
      <c r="C2529" s="1" t="s">
        <v>61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80</v>
      </c>
      <c r="B2530" t="s">
        <v>610</v>
      </c>
      <c r="C2530" s="1" t="s">
        <v>61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80</v>
      </c>
      <c r="B2531" t="s">
        <v>679</v>
      </c>
      <c r="C2531" s="1" t="s">
        <v>61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80</v>
      </c>
      <c r="B2532" t="s">
        <v>569</v>
      </c>
      <c r="C2532" s="1" t="s">
        <v>61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80</v>
      </c>
      <c r="B2533" t="s">
        <v>552</v>
      </c>
      <c r="C2533" s="1" t="s">
        <v>61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80</v>
      </c>
      <c r="B2534" t="s">
        <v>676</v>
      </c>
      <c r="C2534" s="1" t="s">
        <v>61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80</v>
      </c>
      <c r="B2535" t="s">
        <v>675</v>
      </c>
      <c r="C2535" s="1" t="s">
        <v>61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80</v>
      </c>
      <c r="B2536" t="s">
        <v>562</v>
      </c>
      <c r="C2536" s="1" t="s">
        <v>61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80</v>
      </c>
      <c r="B2537" t="s">
        <v>517</v>
      </c>
      <c r="C2537" s="1" t="s">
        <v>61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80</v>
      </c>
      <c r="B2538" t="s">
        <v>579</v>
      </c>
      <c r="C2538" s="1" t="s">
        <v>61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80</v>
      </c>
      <c r="B2539" t="s">
        <v>543</v>
      </c>
      <c r="C2539" s="1" t="s">
        <v>61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80</v>
      </c>
      <c r="B2540" t="s">
        <v>645</v>
      </c>
      <c r="C2540" s="1" t="s">
        <v>61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80</v>
      </c>
      <c r="B2541" t="s">
        <v>640</v>
      </c>
      <c r="C2541" s="1" t="s">
        <v>61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80</v>
      </c>
      <c r="B2542" t="s">
        <v>644</v>
      </c>
      <c r="C2542" s="1" t="s">
        <v>61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80</v>
      </c>
      <c r="B2543" t="s">
        <v>117</v>
      </c>
      <c r="C2543" s="1" t="s">
        <v>61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80</v>
      </c>
      <c r="B2544" t="s">
        <v>505</v>
      </c>
      <c r="C2544" s="1" t="s">
        <v>61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80</v>
      </c>
      <c r="B2545" t="s">
        <v>565</v>
      </c>
      <c r="C2545" s="1" t="s">
        <v>61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80</v>
      </c>
      <c r="B2546" t="s">
        <v>506</v>
      </c>
      <c r="C2546" s="1" t="s">
        <v>61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80</v>
      </c>
      <c r="B2547" t="s">
        <v>523</v>
      </c>
      <c r="C2547" s="1" t="s">
        <v>61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80</v>
      </c>
      <c r="B2548" t="s">
        <v>542</v>
      </c>
      <c r="C2548" s="1" t="s">
        <v>61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80</v>
      </c>
      <c r="B2549" t="s">
        <v>626</v>
      </c>
      <c r="C2549" s="1" t="s">
        <v>61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80</v>
      </c>
      <c r="B2550" t="s">
        <v>642</v>
      </c>
      <c r="C2550" s="1" t="s">
        <v>61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80</v>
      </c>
      <c r="B2551" t="s">
        <v>617</v>
      </c>
      <c r="C2551" s="1" t="s">
        <v>61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80</v>
      </c>
      <c r="B2552" t="s">
        <v>537</v>
      </c>
      <c r="C2552" s="1" t="s">
        <v>61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80</v>
      </c>
      <c r="B2553" t="s">
        <v>561</v>
      </c>
      <c r="C2553" s="1" t="s">
        <v>61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80</v>
      </c>
      <c r="B2554" t="s">
        <v>94</v>
      </c>
      <c r="C2554" s="1" t="s">
        <v>61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80</v>
      </c>
      <c r="B2555" t="s">
        <v>662</v>
      </c>
      <c r="C2555" s="1" t="s">
        <v>61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80</v>
      </c>
      <c r="B2556" t="s">
        <v>577</v>
      </c>
      <c r="C2556" s="1" t="s">
        <v>61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80</v>
      </c>
      <c r="B2557" t="s">
        <v>124</v>
      </c>
      <c r="C2557" s="1" t="s">
        <v>61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80</v>
      </c>
      <c r="B2558" t="s">
        <v>110</v>
      </c>
      <c r="C2558" s="1" t="s">
        <v>61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80</v>
      </c>
      <c r="B2559" t="s">
        <v>667</v>
      </c>
      <c r="C2559" s="1" t="s">
        <v>61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80</v>
      </c>
      <c r="B2560" t="s">
        <v>549</v>
      </c>
      <c r="C2560" s="1" t="s">
        <v>61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80</v>
      </c>
      <c r="B2561" t="s">
        <v>287</v>
      </c>
      <c r="C2561" s="1" t="s">
        <v>61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80</v>
      </c>
      <c r="B2562" t="s">
        <v>570</v>
      </c>
      <c r="C2562" s="1" t="s">
        <v>61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80</v>
      </c>
      <c r="B2563" t="s">
        <v>649</v>
      </c>
      <c r="C2563" s="1" t="s">
        <v>61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80</v>
      </c>
      <c r="B2564" t="s">
        <v>658</v>
      </c>
      <c r="C2564" s="1" t="s">
        <v>61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80</v>
      </c>
      <c r="B2565" t="s">
        <v>575</v>
      </c>
      <c r="C2565" s="1" t="s">
        <v>61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80</v>
      </c>
      <c r="B2566" t="s">
        <v>582</v>
      </c>
      <c r="C2566" s="1" t="s">
        <v>61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80</v>
      </c>
      <c r="B2567" t="s">
        <v>123</v>
      </c>
      <c r="C2567" s="1" t="s">
        <v>61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80</v>
      </c>
      <c r="B2568" t="s">
        <v>520</v>
      </c>
      <c r="C2568" s="1" t="s">
        <v>61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80</v>
      </c>
      <c r="B2569" t="s">
        <v>596</v>
      </c>
      <c r="C2569" s="1" t="s">
        <v>61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80</v>
      </c>
      <c r="B2570" t="s">
        <v>622</v>
      </c>
      <c r="C2570" s="1" t="s">
        <v>61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80</v>
      </c>
      <c r="B2571" t="s">
        <v>488</v>
      </c>
      <c r="C2571" s="1" t="s">
        <v>61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80</v>
      </c>
      <c r="B2572" t="s">
        <v>488</v>
      </c>
      <c r="C2572" s="1" t="s">
        <v>61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80</v>
      </c>
      <c r="B2573" t="s">
        <v>190</v>
      </c>
      <c r="C2573" s="1" t="s">
        <v>61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80</v>
      </c>
      <c r="B2574" t="s">
        <v>192</v>
      </c>
      <c r="C2574" s="1" t="s">
        <v>61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80</v>
      </c>
      <c r="B2575" t="s">
        <v>541</v>
      </c>
      <c r="C2575" s="1" t="s">
        <v>61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80</v>
      </c>
      <c r="B2576" t="s">
        <v>589</v>
      </c>
      <c r="C2576" s="1" t="s">
        <v>61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438</v>
      </c>
      <c r="B2577" t="s">
        <v>444</v>
      </c>
      <c r="C2577" s="1" t="s">
        <v>61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81</v>
      </c>
      <c r="B2578" t="s">
        <v>1230</v>
      </c>
      <c r="C2578" s="1" t="s">
        <v>61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423</v>
      </c>
      <c r="B2579" t="s">
        <v>990</v>
      </c>
      <c r="C2579" s="1" t="s">
        <v>61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427</v>
      </c>
      <c r="B2580" t="s">
        <v>852</v>
      </c>
      <c r="C2580" s="1" t="s">
        <v>61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430</v>
      </c>
      <c r="B2581" t="s">
        <v>925</v>
      </c>
      <c r="C2581" s="1" t="s">
        <v>61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81</v>
      </c>
      <c r="B2582" t="s">
        <v>1057</v>
      </c>
      <c r="C2582" s="1" t="s">
        <v>61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81</v>
      </c>
      <c r="B2583" t="s">
        <v>1226</v>
      </c>
      <c r="C2583" s="1" t="s">
        <v>61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81</v>
      </c>
      <c r="B2584" t="s">
        <v>1227</v>
      </c>
      <c r="C2584" s="1" t="s">
        <v>61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81</v>
      </c>
      <c r="B2585" t="s">
        <v>1179</v>
      </c>
      <c r="C2585" s="1" t="s">
        <v>61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80</v>
      </c>
      <c r="B2586" t="s">
        <v>609</v>
      </c>
      <c r="C2586" s="1" t="s">
        <v>61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81</v>
      </c>
      <c r="B2587" t="s">
        <v>1059</v>
      </c>
      <c r="C2587" s="1" t="s">
        <v>61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81</v>
      </c>
      <c r="B2588" t="s">
        <v>1060</v>
      </c>
      <c r="C2588" s="1" t="s">
        <v>61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424</v>
      </c>
      <c r="B2589" t="s">
        <v>464</v>
      </c>
      <c r="C2589" s="1" t="s">
        <v>61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424</v>
      </c>
      <c r="B2590" t="s">
        <v>468</v>
      </c>
      <c r="C2590" s="1" t="s">
        <v>61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424</v>
      </c>
      <c r="B2591" t="s">
        <v>465</v>
      </c>
      <c r="C2591" s="1" t="s">
        <v>61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424</v>
      </c>
      <c r="B2592" t="s">
        <v>466</v>
      </c>
      <c r="C2592" s="1" t="s">
        <v>61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424</v>
      </c>
      <c r="B2593" t="s">
        <v>477</v>
      </c>
      <c r="C2593" s="1" t="s">
        <v>61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424</v>
      </c>
      <c r="B2594" t="s">
        <v>476</v>
      </c>
      <c r="C2594" s="1" t="s">
        <v>61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424</v>
      </c>
      <c r="B2595" t="s">
        <v>478</v>
      </c>
      <c r="C2595" s="1" t="s">
        <v>61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424</v>
      </c>
      <c r="B2596" t="s">
        <v>469</v>
      </c>
      <c r="C2596" s="1" t="s">
        <v>61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424</v>
      </c>
      <c r="B2597" t="s">
        <v>485</v>
      </c>
      <c r="C2597" s="1" t="s">
        <v>61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424</v>
      </c>
      <c r="B2598" t="s">
        <v>480</v>
      </c>
      <c r="C2598" s="1" t="s">
        <v>61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424</v>
      </c>
      <c r="B2599" t="s">
        <v>483</v>
      </c>
      <c r="C2599" s="1" t="s">
        <v>61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424</v>
      </c>
      <c r="B2600" t="s">
        <v>479</v>
      </c>
      <c r="C2600" s="1" t="s">
        <v>61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424</v>
      </c>
      <c r="B2601" t="s">
        <v>484</v>
      </c>
      <c r="C2601" s="1" t="s">
        <v>61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424</v>
      </c>
      <c r="B2602" t="s">
        <v>471</v>
      </c>
      <c r="C2602" s="1" t="s">
        <v>61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424</v>
      </c>
      <c r="B2603" t="s">
        <v>469</v>
      </c>
      <c r="C2603" s="1" t="s">
        <v>61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424</v>
      </c>
      <c r="B2604" t="s">
        <v>470</v>
      </c>
      <c r="C2604" s="1" t="s">
        <v>61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424</v>
      </c>
      <c r="B2605" t="s">
        <v>472</v>
      </c>
      <c r="C2605" s="1" t="s">
        <v>61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424</v>
      </c>
      <c r="B2606" t="s">
        <v>482</v>
      </c>
      <c r="C2606" s="1" t="s">
        <v>61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424</v>
      </c>
      <c r="B2607" t="s">
        <v>486</v>
      </c>
      <c r="C2607" s="1" t="s">
        <v>61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424</v>
      </c>
      <c r="B2608" t="s">
        <v>475</v>
      </c>
      <c r="C2608" s="1" t="s">
        <v>61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424</v>
      </c>
      <c r="B2609" t="s">
        <v>481</v>
      </c>
      <c r="C2609" s="1" t="s">
        <v>61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83</v>
      </c>
      <c r="B2610" t="s">
        <v>1374</v>
      </c>
      <c r="C2610" s="1" t="s">
        <v>61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83</v>
      </c>
      <c r="B2611" t="s">
        <v>335</v>
      </c>
      <c r="C2611" s="1" t="s">
        <v>61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83</v>
      </c>
      <c r="B2612" t="s">
        <v>274</v>
      </c>
      <c r="C2612" s="1" t="s">
        <v>61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83</v>
      </c>
      <c r="B2613" t="s">
        <v>1378</v>
      </c>
      <c r="C2613" s="1" t="s">
        <v>61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80</v>
      </c>
      <c r="B2614" t="s">
        <v>597</v>
      </c>
      <c r="C2614" s="1" t="s">
        <v>61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80</v>
      </c>
      <c r="B2615" t="s">
        <v>607</v>
      </c>
      <c r="C2615" s="1" t="s">
        <v>61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80</v>
      </c>
      <c r="B2616" t="s">
        <v>585</v>
      </c>
      <c r="C2616" s="1" t="s">
        <v>61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82</v>
      </c>
      <c r="B2617" t="s">
        <v>989</v>
      </c>
      <c r="C2617" s="1" t="s">
        <v>61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82</v>
      </c>
      <c r="B2618" t="s">
        <v>988</v>
      </c>
      <c r="C2618" s="1" t="s">
        <v>61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82</v>
      </c>
      <c r="B2619" t="s">
        <v>986</v>
      </c>
      <c r="C2619" s="1" t="s">
        <v>61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82</v>
      </c>
      <c r="B2620" t="s">
        <v>983</v>
      </c>
      <c r="C2620" s="1" t="s">
        <v>61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80</v>
      </c>
      <c r="B2621" t="s">
        <v>108</v>
      </c>
      <c r="C2621" s="1" t="s">
        <v>61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80</v>
      </c>
      <c r="B2622" t="s">
        <v>603</v>
      </c>
      <c r="C2622" s="1" t="s">
        <v>61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80</v>
      </c>
      <c r="B2623" t="s">
        <v>524</v>
      </c>
      <c r="C2623" s="1" t="s">
        <v>61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80</v>
      </c>
      <c r="B2624" t="s">
        <v>113</v>
      </c>
      <c r="C2624" s="1" t="s">
        <v>61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80</v>
      </c>
      <c r="B2625" t="s">
        <v>532</v>
      </c>
      <c r="C2625" s="1" t="s">
        <v>61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80</v>
      </c>
      <c r="B2626" t="s">
        <v>664</v>
      </c>
      <c r="C2626" s="1" t="s">
        <v>61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80</v>
      </c>
      <c r="B2627" t="s">
        <v>613</v>
      </c>
      <c r="C2627" s="1" t="s">
        <v>61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428</v>
      </c>
      <c r="B2628" t="s">
        <v>1303</v>
      </c>
      <c r="C2628" s="1" t="s">
        <v>61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428</v>
      </c>
      <c r="B2629" t="s">
        <v>1304</v>
      </c>
      <c r="C2629" s="1" t="s">
        <v>61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428</v>
      </c>
      <c r="B2630" t="s">
        <v>394</v>
      </c>
      <c r="C2630" s="1" t="s">
        <v>61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78</v>
      </c>
      <c r="B2631" t="s">
        <v>941</v>
      </c>
      <c r="C2631" s="1" t="s">
        <v>61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78</v>
      </c>
      <c r="B2632" t="s">
        <v>146</v>
      </c>
      <c r="C2632" s="1" t="s">
        <v>61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78</v>
      </c>
      <c r="B2633" t="s">
        <v>154</v>
      </c>
      <c r="C2633" s="1" t="s">
        <v>61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426</v>
      </c>
      <c r="B2634" t="s">
        <v>821</v>
      </c>
      <c r="C2634" s="1" t="s">
        <v>61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81</v>
      </c>
      <c r="B2635" t="s">
        <v>1090</v>
      </c>
      <c r="C2635" s="1" t="s">
        <v>61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81</v>
      </c>
      <c r="B2636" t="s">
        <v>1043</v>
      </c>
      <c r="C2636" s="1" t="s">
        <v>61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81</v>
      </c>
      <c r="B2637" t="s">
        <v>1108</v>
      </c>
      <c r="C2637" s="1" t="s">
        <v>61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81</v>
      </c>
      <c r="B2638" t="s">
        <v>1098</v>
      </c>
      <c r="C2638" s="1" t="s">
        <v>61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439</v>
      </c>
      <c r="B2639" t="s">
        <v>442</v>
      </c>
      <c r="C2639" s="1" t="s">
        <v>61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82</v>
      </c>
      <c r="B2640" t="s">
        <v>985</v>
      </c>
      <c r="C2640" s="1" t="s">
        <v>61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890</v>
      </c>
      <c r="C2641" s="1" t="s">
        <v>61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80</v>
      </c>
      <c r="B2642" t="s">
        <v>630</v>
      </c>
      <c r="C2642" s="1" t="s">
        <v>61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80</v>
      </c>
      <c r="B2643" t="s">
        <v>632</v>
      </c>
      <c r="C2643" s="1" t="s">
        <v>61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424</v>
      </c>
      <c r="B2644" t="s">
        <v>470</v>
      </c>
      <c r="C2644" s="1" t="s">
        <v>61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424</v>
      </c>
      <c r="B2645" t="s">
        <v>471</v>
      </c>
      <c r="C2645" s="1" t="s">
        <v>61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424</v>
      </c>
      <c r="B2646" t="s">
        <v>472</v>
      </c>
      <c r="C2646" s="1" t="s">
        <v>61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424</v>
      </c>
      <c r="B2647" t="s">
        <v>486</v>
      </c>
      <c r="C2647" s="1" t="s">
        <v>61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424</v>
      </c>
      <c r="B2648" t="s">
        <v>482</v>
      </c>
      <c r="C2648" s="1" t="s">
        <v>61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424</v>
      </c>
      <c r="B2649" t="s">
        <v>478</v>
      </c>
      <c r="C2649" s="1" t="s">
        <v>61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424</v>
      </c>
      <c r="B2650" t="s">
        <v>477</v>
      </c>
      <c r="C2650" s="1" t="s">
        <v>61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428</v>
      </c>
      <c r="B2651" t="s">
        <v>1303</v>
      </c>
      <c r="C2651" s="1" t="s">
        <v>61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428</v>
      </c>
      <c r="B2652" t="s">
        <v>1304</v>
      </c>
      <c r="C2652" s="1" t="s">
        <v>61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428</v>
      </c>
      <c r="B2653" t="s">
        <v>394</v>
      </c>
      <c r="C2653" s="1" t="s">
        <v>61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80</v>
      </c>
      <c r="B2654" t="s">
        <v>585</v>
      </c>
      <c r="C2654" s="1" t="s">
        <v>61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80</v>
      </c>
      <c r="B2655" t="s">
        <v>607</v>
      </c>
      <c r="C2655" s="1" t="s">
        <v>61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82</v>
      </c>
      <c r="B2656" t="s">
        <v>989</v>
      </c>
      <c r="C2656" s="1" t="s">
        <v>61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82</v>
      </c>
      <c r="B2657" t="s">
        <v>988</v>
      </c>
      <c r="C2657" s="1" t="s">
        <v>61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82</v>
      </c>
      <c r="B2658" t="s">
        <v>984</v>
      </c>
      <c r="C2658" s="1" t="s">
        <v>61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82</v>
      </c>
      <c r="B2659" t="s">
        <v>986</v>
      </c>
      <c r="C2659" s="1" t="s">
        <v>61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82</v>
      </c>
      <c r="B2660" t="s">
        <v>983</v>
      </c>
      <c r="C2660" s="1" t="s">
        <v>61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82</v>
      </c>
      <c r="B2661" t="s">
        <v>985</v>
      </c>
      <c r="C2661" s="1" t="s">
        <v>61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80</v>
      </c>
      <c r="B2662" t="s">
        <v>111</v>
      </c>
      <c r="C2662" s="1" t="s">
        <v>61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80</v>
      </c>
      <c r="B2663" s="40" t="s">
        <v>525</v>
      </c>
      <c r="C2663" s="1" t="s">
        <v>61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80</v>
      </c>
      <c r="B2664" t="s">
        <v>603</v>
      </c>
      <c r="C2664" s="1" t="s">
        <v>61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80</v>
      </c>
      <c r="B2665" t="s">
        <v>108</v>
      </c>
      <c r="C2665" s="1" t="s">
        <v>61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439</v>
      </c>
      <c r="B2666" t="s">
        <v>442</v>
      </c>
      <c r="C2666" s="1" t="s">
        <v>61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80</v>
      </c>
      <c r="B2667" t="s">
        <v>532</v>
      </c>
      <c r="C2667" s="1" t="s">
        <v>61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80</v>
      </c>
      <c r="B2668" t="s">
        <v>664</v>
      </c>
      <c r="C2668" s="1" t="s">
        <v>61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284</v>
      </c>
      <c r="B2669" t="s">
        <v>1421</v>
      </c>
      <c r="C2669" s="1" t="s">
        <v>61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284</v>
      </c>
      <c r="B2670" t="s">
        <v>1422</v>
      </c>
      <c r="C2670" s="1" t="s">
        <v>61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284</v>
      </c>
      <c r="B2671" t="s">
        <v>1404</v>
      </c>
      <c r="C2671" s="1" t="s">
        <v>61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284</v>
      </c>
      <c r="B2672" t="s">
        <v>1415</v>
      </c>
      <c r="C2672" s="1" t="s">
        <v>61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284</v>
      </c>
      <c r="B2673" t="s">
        <v>56</v>
      </c>
      <c r="C2673" s="1" t="s">
        <v>61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284</v>
      </c>
      <c r="B2674" t="s">
        <v>1464</v>
      </c>
      <c r="C2674" s="1" t="s">
        <v>61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284</v>
      </c>
      <c r="B2675" t="s">
        <v>1429</v>
      </c>
      <c r="C2675" s="1" t="s">
        <v>61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284</v>
      </c>
      <c r="B2676" t="s">
        <v>1476</v>
      </c>
      <c r="C2676" s="1" t="s">
        <v>61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284</v>
      </c>
      <c r="B2677" t="s">
        <v>1401</v>
      </c>
      <c r="C2677" s="1" t="s">
        <v>61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80</v>
      </c>
      <c r="B2678" t="s">
        <v>588</v>
      </c>
      <c r="C2678" s="1" t="s">
        <v>61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80</v>
      </c>
      <c r="B2679" t="s">
        <v>550</v>
      </c>
      <c r="C2679" s="1" t="s">
        <v>61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80</v>
      </c>
      <c r="B2680" t="s">
        <v>193</v>
      </c>
      <c r="C2680" s="1" t="s">
        <v>61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80</v>
      </c>
      <c r="B2681" t="s">
        <v>620</v>
      </c>
      <c r="C2681" s="1" t="s">
        <v>61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80</v>
      </c>
      <c r="B2682" t="s">
        <v>609</v>
      </c>
      <c r="C2682" s="1" t="s">
        <v>61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80</v>
      </c>
      <c r="B2683" t="s">
        <v>560</v>
      </c>
      <c r="C2683" s="1" t="s">
        <v>61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80</v>
      </c>
      <c r="B2684" t="s">
        <v>562</v>
      </c>
      <c r="C2684" s="1" t="s">
        <v>61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80</v>
      </c>
      <c r="B2685" t="s">
        <v>281</v>
      </c>
      <c r="C2685" s="1" t="s">
        <v>61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80</v>
      </c>
      <c r="B2686" t="s">
        <v>188</v>
      </c>
      <c r="C2686" s="1" t="s">
        <v>61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80</v>
      </c>
      <c r="B2687" t="s">
        <v>534</v>
      </c>
      <c r="C2687" s="1" t="s">
        <v>61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80</v>
      </c>
      <c r="B2688" t="s">
        <v>637</v>
      </c>
      <c r="C2688" s="1" t="s">
        <v>61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80</v>
      </c>
      <c r="B2689" t="s">
        <v>249</v>
      </c>
      <c r="C2689" s="1" t="s">
        <v>61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80</v>
      </c>
      <c r="B2690" t="s">
        <v>382</v>
      </c>
      <c r="C2690" s="1" t="s">
        <v>61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80</v>
      </c>
      <c r="B2691" t="s">
        <v>518</v>
      </c>
      <c r="C2691" s="1" t="s">
        <v>61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80</v>
      </c>
      <c r="B2692" t="s">
        <v>90</v>
      </c>
      <c r="C2692" s="1" t="s">
        <v>61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80</v>
      </c>
      <c r="B2693" t="s">
        <v>631</v>
      </c>
      <c r="C2693" s="1" t="s">
        <v>61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80</v>
      </c>
      <c r="B2694" t="s">
        <v>556</v>
      </c>
      <c r="C2694" s="1" t="s">
        <v>61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80</v>
      </c>
      <c r="B2695" t="s">
        <v>96</v>
      </c>
      <c r="C2695" s="1" t="s">
        <v>61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80</v>
      </c>
      <c r="B2696" t="s">
        <v>555</v>
      </c>
      <c r="C2696" s="1" t="s">
        <v>61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80</v>
      </c>
      <c r="B2697" t="s">
        <v>508</v>
      </c>
      <c r="C2697" s="1" t="s">
        <v>61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81</v>
      </c>
      <c r="B2698" t="s">
        <v>1177</v>
      </c>
      <c r="C2698" s="1" t="s">
        <v>61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80</v>
      </c>
      <c r="B2699" t="s">
        <v>50</v>
      </c>
      <c r="C2699" s="1" t="s">
        <v>61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80</v>
      </c>
      <c r="B2700" t="s">
        <v>492</v>
      </c>
      <c r="C2700" s="1" t="s">
        <v>61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80</v>
      </c>
      <c r="B2701" t="s">
        <v>557</v>
      </c>
      <c r="C2701" s="1" t="s">
        <v>61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80</v>
      </c>
      <c r="B2702" t="s">
        <v>121</v>
      </c>
      <c r="C2702" s="1" t="s">
        <v>61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80</v>
      </c>
      <c r="B2703" t="s">
        <v>623</v>
      </c>
      <c r="C2703" s="1" t="s">
        <v>61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80</v>
      </c>
      <c r="B2704" t="s">
        <v>679</v>
      </c>
      <c r="C2704" s="1" t="s">
        <v>61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80</v>
      </c>
      <c r="B2705" t="s">
        <v>681</v>
      </c>
      <c r="C2705" s="1" t="s">
        <v>61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80</v>
      </c>
      <c r="B2706" t="s">
        <v>195</v>
      </c>
      <c r="C2706" s="1" t="s">
        <v>61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80</v>
      </c>
      <c r="B2707" t="s">
        <v>552</v>
      </c>
      <c r="C2707" s="1" t="s">
        <v>61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80</v>
      </c>
      <c r="B2708" t="s">
        <v>675</v>
      </c>
      <c r="C2708" s="1" t="s">
        <v>61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80</v>
      </c>
      <c r="B2709" t="s">
        <v>636</v>
      </c>
      <c r="C2709" s="1" t="s">
        <v>61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80</v>
      </c>
      <c r="B2710" t="s">
        <v>187</v>
      </c>
      <c r="C2710" s="1" t="s">
        <v>61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80</v>
      </c>
      <c r="B2711" t="s">
        <v>498</v>
      </c>
      <c r="C2711" s="1" t="s">
        <v>61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81</v>
      </c>
      <c r="B2712" t="s">
        <v>316</v>
      </c>
      <c r="C2712" s="1" t="s">
        <v>61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81</v>
      </c>
      <c r="B2713" t="s">
        <v>1073</v>
      </c>
      <c r="C2713" s="1" t="s">
        <v>61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81</v>
      </c>
      <c r="B2714" s="40" t="s">
        <v>1090</v>
      </c>
      <c r="C2714" s="1" t="s">
        <v>61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81</v>
      </c>
      <c r="B2715" t="s">
        <v>1227</v>
      </c>
      <c r="C2715" s="1" t="s">
        <v>61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81</v>
      </c>
      <c r="B2716" t="s">
        <v>1130</v>
      </c>
      <c r="C2716" s="1" t="s">
        <v>61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80</v>
      </c>
      <c r="B2717" t="s">
        <v>506</v>
      </c>
      <c r="C2717" s="1" t="s">
        <v>61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80</v>
      </c>
      <c r="B2718" t="s">
        <v>639</v>
      </c>
      <c r="C2718" s="1" t="s">
        <v>61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80</v>
      </c>
      <c r="B2719" t="s">
        <v>543</v>
      </c>
      <c r="C2719" s="1" t="s">
        <v>61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80</v>
      </c>
      <c r="B2720" t="s">
        <v>117</v>
      </c>
      <c r="C2720" s="1" t="s">
        <v>61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80</v>
      </c>
      <c r="B2721" t="s">
        <v>490</v>
      </c>
      <c r="C2721" s="1" t="s">
        <v>61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80</v>
      </c>
      <c r="B2722" t="s">
        <v>489</v>
      </c>
      <c r="C2722" s="1" t="s">
        <v>61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78</v>
      </c>
      <c r="B2723" t="s">
        <v>973</v>
      </c>
      <c r="C2723" s="1" t="s">
        <v>61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430</v>
      </c>
      <c r="B2724" t="s">
        <v>925</v>
      </c>
      <c r="C2724" s="1" t="s">
        <v>61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80</v>
      </c>
      <c r="B2725" t="s">
        <v>653</v>
      </c>
      <c r="C2725" s="1" t="s">
        <v>61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80</v>
      </c>
      <c r="B2726" t="s">
        <v>658</v>
      </c>
      <c r="C2726" s="1" t="s">
        <v>61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80</v>
      </c>
      <c r="B2727" t="s">
        <v>659</v>
      </c>
      <c r="C2727" s="1" t="s">
        <v>61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80</v>
      </c>
      <c r="B2728" t="s">
        <v>578</v>
      </c>
      <c r="C2728" s="1" t="s">
        <v>61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80</v>
      </c>
      <c r="B2729" t="s">
        <v>577</v>
      </c>
      <c r="C2729" s="1" t="s">
        <v>61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80</v>
      </c>
      <c r="B2730" t="s">
        <v>536</v>
      </c>
      <c r="C2730" s="1" t="s">
        <v>61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423</v>
      </c>
      <c r="B2731" t="s">
        <v>990</v>
      </c>
      <c r="C2731" s="1" t="s">
        <v>61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890</v>
      </c>
      <c r="C2732" s="1" t="s">
        <v>61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80</v>
      </c>
      <c r="B2733" t="s">
        <v>596</v>
      </c>
      <c r="C2733" s="1" t="s">
        <v>61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80</v>
      </c>
      <c r="B2734" t="s">
        <v>645</v>
      </c>
      <c r="C2734" s="1" t="s">
        <v>61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80</v>
      </c>
      <c r="B2735" t="s">
        <v>641</v>
      </c>
      <c r="C2735" s="1" t="s">
        <v>61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80</v>
      </c>
      <c r="B2736" t="s">
        <v>665</v>
      </c>
      <c r="C2736" s="1" t="s">
        <v>61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80</v>
      </c>
      <c r="B2737" t="s">
        <v>571</v>
      </c>
      <c r="C2737" s="1" t="s">
        <v>61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80</v>
      </c>
      <c r="B2738" t="s">
        <v>92</v>
      </c>
      <c r="C2738" s="1" t="s">
        <v>61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80</v>
      </c>
      <c r="B2739" t="s">
        <v>93</v>
      </c>
      <c r="C2739" s="1" t="s">
        <v>61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80</v>
      </c>
      <c r="B2740" t="s">
        <v>505</v>
      </c>
      <c r="C2740" s="1" t="s">
        <v>61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80</v>
      </c>
      <c r="B2741" t="s">
        <v>491</v>
      </c>
      <c r="C2741" s="1" t="s">
        <v>61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80</v>
      </c>
      <c r="B2742" t="s">
        <v>123</v>
      </c>
      <c r="C2742" s="1" t="s">
        <v>61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80</v>
      </c>
      <c r="B2743" t="s">
        <v>186</v>
      </c>
      <c r="C2743" s="1" t="s">
        <v>61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80</v>
      </c>
      <c r="B2744" t="s">
        <v>682</v>
      </c>
      <c r="C2744" s="1" t="s">
        <v>61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80</v>
      </c>
      <c r="B2745" t="s">
        <v>576</v>
      </c>
      <c r="C2745" s="1" t="s">
        <v>61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80</v>
      </c>
      <c r="B2746" t="s">
        <v>582</v>
      </c>
      <c r="C2746" s="1" t="s">
        <v>61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80</v>
      </c>
      <c r="B2747" t="s">
        <v>537</v>
      </c>
      <c r="C2747" s="1" t="s">
        <v>61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80</v>
      </c>
      <c r="B2748" t="s">
        <v>662</v>
      </c>
      <c r="C2748" s="1" t="s">
        <v>61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80</v>
      </c>
      <c r="B2749" t="s">
        <v>632</v>
      </c>
      <c r="C2749" s="1" t="s">
        <v>61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80</v>
      </c>
      <c r="B2750" t="s">
        <v>630</v>
      </c>
      <c r="C2750" s="1" t="s">
        <v>61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80</v>
      </c>
      <c r="B2751" t="s">
        <v>94</v>
      </c>
      <c r="C2751" s="1" t="s">
        <v>61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80</v>
      </c>
      <c r="B2752" t="s">
        <v>104</v>
      </c>
      <c r="C2752" s="1" t="s">
        <v>61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80</v>
      </c>
      <c r="B2753" t="s">
        <v>601</v>
      </c>
      <c r="C2753" s="1" t="s">
        <v>61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80</v>
      </c>
      <c r="B2754" t="s">
        <v>600</v>
      </c>
      <c r="C2754" s="1" t="s">
        <v>61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80</v>
      </c>
      <c r="B2755" t="s">
        <v>642</v>
      </c>
      <c r="C2755" s="1" t="s">
        <v>61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80</v>
      </c>
      <c r="B2756" t="s">
        <v>124</v>
      </c>
      <c r="C2756" s="1" t="s">
        <v>61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80</v>
      </c>
      <c r="B2757" t="s">
        <v>667</v>
      </c>
      <c r="C2757" s="1" t="s">
        <v>61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80</v>
      </c>
      <c r="B2758" t="s">
        <v>97</v>
      </c>
      <c r="C2758" s="1" t="s">
        <v>61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438</v>
      </c>
      <c r="B2759" t="s">
        <v>444</v>
      </c>
      <c r="C2759" s="1" t="s">
        <v>61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80</v>
      </c>
      <c r="B2760" t="s">
        <v>298</v>
      </c>
      <c r="C2760" s="1" t="s">
        <v>61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427</v>
      </c>
      <c r="B2761" t="s">
        <v>852</v>
      </c>
      <c r="C2761" s="1" t="s">
        <v>61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80</v>
      </c>
      <c r="B2762" t="s">
        <v>579</v>
      </c>
      <c r="C2762" s="1" t="s">
        <v>61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80</v>
      </c>
      <c r="B2763" t="s">
        <v>521</v>
      </c>
      <c r="C2763" s="1" t="s">
        <v>61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80</v>
      </c>
      <c r="B2764" t="s">
        <v>522</v>
      </c>
      <c r="C2764" s="1" t="s">
        <v>61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80</v>
      </c>
      <c r="B2765" t="s">
        <v>542</v>
      </c>
      <c r="C2765" s="1" t="s">
        <v>61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80</v>
      </c>
      <c r="B2766" t="s">
        <v>399</v>
      </c>
      <c r="C2766" s="1" t="s">
        <v>61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80</v>
      </c>
      <c r="B2767" t="s">
        <v>570</v>
      </c>
      <c r="C2767" s="1" t="s">
        <v>61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80</v>
      </c>
      <c r="B2768" t="s">
        <v>287</v>
      </c>
      <c r="C2768" s="1" t="s">
        <v>61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80</v>
      </c>
      <c r="B2769" t="s">
        <v>674</v>
      </c>
      <c r="C2769" s="1" t="s">
        <v>61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80</v>
      </c>
      <c r="B2770" t="s">
        <v>538</v>
      </c>
      <c r="C2770" s="1" t="s">
        <v>61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80</v>
      </c>
      <c r="B2771" t="s">
        <v>109</v>
      </c>
      <c r="C2771" s="1" t="s">
        <v>61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81</v>
      </c>
      <c r="B2772" t="s">
        <v>1098</v>
      </c>
      <c r="C2772" s="1" t="s">
        <v>61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80</v>
      </c>
      <c r="B2773" t="s">
        <v>545</v>
      </c>
      <c r="C2773" s="1" t="s">
        <v>61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427</v>
      </c>
      <c r="B2774" t="s">
        <v>846</v>
      </c>
      <c r="C2774" s="1" t="s">
        <v>61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78</v>
      </c>
      <c r="B2775" t="s">
        <v>977</v>
      </c>
      <c r="C2775" s="1" t="s">
        <v>61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427</v>
      </c>
      <c r="B2776" t="s">
        <v>840</v>
      </c>
      <c r="C2776" s="1" t="s">
        <v>61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427</v>
      </c>
      <c r="B2777" t="s">
        <v>857</v>
      </c>
      <c r="C2777" s="1" t="s">
        <v>61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427</v>
      </c>
      <c r="B2778" t="s">
        <v>822</v>
      </c>
      <c r="C2778" s="1" t="s">
        <v>61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427</v>
      </c>
      <c r="B2779" t="s">
        <v>826</v>
      </c>
      <c r="C2779" s="1" t="s">
        <v>61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284</v>
      </c>
      <c r="B2780" t="s">
        <v>1420</v>
      </c>
      <c r="C2780" s="1" t="s">
        <v>61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79</v>
      </c>
      <c r="B2781" t="s">
        <v>1286</v>
      </c>
      <c r="C2781" s="1" t="s">
        <v>61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427</v>
      </c>
      <c r="B2782" t="s">
        <v>853</v>
      </c>
      <c r="C2782" s="1" t="s">
        <v>61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427</v>
      </c>
      <c r="B2783" t="s">
        <v>851</v>
      </c>
      <c r="C2783" s="1" t="s">
        <v>61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84</v>
      </c>
      <c r="B2784" t="s">
        <v>364</v>
      </c>
      <c r="C2784" s="1" t="s">
        <v>61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79</v>
      </c>
      <c r="B2785" t="s">
        <v>1284</v>
      </c>
      <c r="C2785" s="1" t="s">
        <v>61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427</v>
      </c>
      <c r="B2786" t="s">
        <v>841</v>
      </c>
      <c r="C2786" s="1" t="s">
        <v>61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867</v>
      </c>
      <c r="C2787" s="1" t="s">
        <v>61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80</v>
      </c>
      <c r="B2788" t="s">
        <v>621</v>
      </c>
      <c r="C2788" s="1" t="s">
        <v>61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80</v>
      </c>
      <c r="B2789" t="s">
        <v>516</v>
      </c>
      <c r="C2789" s="1" t="s">
        <v>61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80</v>
      </c>
      <c r="B2790" t="s">
        <v>650</v>
      </c>
      <c r="C2790" s="1" t="s">
        <v>61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80</v>
      </c>
      <c r="B2791" t="s">
        <v>526</v>
      </c>
      <c r="C2791" s="1" t="s">
        <v>61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80</v>
      </c>
      <c r="B2792" t="s">
        <v>626</v>
      </c>
      <c r="C2792" s="1" t="s">
        <v>61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80</v>
      </c>
      <c r="B2793" t="s">
        <v>627</v>
      </c>
      <c r="C2793" s="1" t="s">
        <v>61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80</v>
      </c>
      <c r="B2794" t="s">
        <v>523</v>
      </c>
      <c r="C2794" s="1" t="s">
        <v>61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80</v>
      </c>
      <c r="B2795" t="s">
        <v>628</v>
      </c>
      <c r="C2795" s="1" t="s">
        <v>61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427</v>
      </c>
      <c r="B2796" t="s">
        <v>829</v>
      </c>
      <c r="C2796" s="1" t="s">
        <v>61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80</v>
      </c>
      <c r="B2797" t="s">
        <v>561</v>
      </c>
      <c r="C2797" s="1" t="s">
        <v>61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424</v>
      </c>
      <c r="B2798" t="s">
        <v>465</v>
      </c>
      <c r="C2798" s="1" t="s">
        <v>61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424</v>
      </c>
      <c r="B2799" t="s">
        <v>467</v>
      </c>
      <c r="C2799" s="1" t="s">
        <v>61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424</v>
      </c>
      <c r="B2800" t="s">
        <v>466</v>
      </c>
      <c r="C2800" s="1" t="s">
        <v>61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424</v>
      </c>
      <c r="B2801" t="s">
        <v>468</v>
      </c>
      <c r="C2801" s="1" t="s">
        <v>61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424</v>
      </c>
      <c r="B2802" t="s">
        <v>476</v>
      </c>
      <c r="C2802" s="1" t="s">
        <v>61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424</v>
      </c>
      <c r="B2803" t="s">
        <v>484</v>
      </c>
      <c r="C2803" s="1" t="s">
        <v>61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424</v>
      </c>
      <c r="B2804" t="s">
        <v>485</v>
      </c>
      <c r="C2804" s="1" t="s">
        <v>61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424</v>
      </c>
      <c r="B2805" t="s">
        <v>480</v>
      </c>
      <c r="C2805" s="1" t="s">
        <v>61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424</v>
      </c>
      <c r="B2806" t="s">
        <v>481</v>
      </c>
      <c r="C2806" s="1" t="s">
        <v>61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424</v>
      </c>
      <c r="B2807" t="s">
        <v>483</v>
      </c>
      <c r="C2807" s="1" t="s">
        <v>61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424</v>
      </c>
      <c r="B2808" t="s">
        <v>475</v>
      </c>
      <c r="C2808" s="1" t="s">
        <v>61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424</v>
      </c>
      <c r="B2809" t="s">
        <v>473</v>
      </c>
      <c r="C2809" s="1" t="s">
        <v>61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424</v>
      </c>
      <c r="B2810" t="s">
        <v>462</v>
      </c>
      <c r="C2810" s="1" t="s">
        <v>61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424</v>
      </c>
      <c r="B2811" t="s">
        <v>464</v>
      </c>
      <c r="C2811" s="1" t="s">
        <v>61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80</v>
      </c>
      <c r="B2812" t="s">
        <v>103</v>
      </c>
      <c r="C2812" s="1" t="s">
        <v>61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80</v>
      </c>
      <c r="B2813" t="s">
        <v>89</v>
      </c>
      <c r="C2813" s="1" t="s">
        <v>61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80</v>
      </c>
      <c r="B2814" t="s">
        <v>551</v>
      </c>
      <c r="C2814" s="1" t="s">
        <v>61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80</v>
      </c>
      <c r="B2815" t="s">
        <v>492</v>
      </c>
      <c r="C2815" s="1" t="s">
        <v>61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80</v>
      </c>
      <c r="B2816" t="s">
        <v>609</v>
      </c>
      <c r="C2816" s="1" t="s">
        <v>61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80</v>
      </c>
      <c r="B2817" t="s">
        <v>557</v>
      </c>
      <c r="C2817" s="1" t="s">
        <v>61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80</v>
      </c>
      <c r="B2818" t="s">
        <v>562</v>
      </c>
      <c r="C2818" s="1" t="s">
        <v>61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80</v>
      </c>
      <c r="B2819" t="s">
        <v>281</v>
      </c>
      <c r="C2819" s="1" t="s">
        <v>61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80</v>
      </c>
      <c r="B2820" t="s">
        <v>521</v>
      </c>
      <c r="C2820" s="1" t="s">
        <v>61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80</v>
      </c>
      <c r="B2821" t="s">
        <v>522</v>
      </c>
      <c r="C2821" s="1" t="s">
        <v>61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80</v>
      </c>
      <c r="B2822" t="s">
        <v>646</v>
      </c>
      <c r="C2822" s="1" t="s">
        <v>61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80</v>
      </c>
      <c r="B2823" t="s">
        <v>552</v>
      </c>
      <c r="C2823" s="1" t="s">
        <v>61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80</v>
      </c>
      <c r="B2824" t="s">
        <v>616</v>
      </c>
      <c r="C2824" s="1" t="s">
        <v>61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80</v>
      </c>
      <c r="B2825" t="s">
        <v>678</v>
      </c>
      <c r="C2825" s="1" t="s">
        <v>61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80</v>
      </c>
      <c r="B2826" t="s">
        <v>518</v>
      </c>
      <c r="C2826" s="1" t="s">
        <v>61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80</v>
      </c>
      <c r="B2827" t="s">
        <v>517</v>
      </c>
      <c r="C2827" s="1" t="s">
        <v>61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80</v>
      </c>
      <c r="B2828" t="s">
        <v>516</v>
      </c>
      <c r="C2828" s="1" t="s">
        <v>61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80</v>
      </c>
      <c r="B2829" t="s">
        <v>549</v>
      </c>
      <c r="C2829" s="1" t="s">
        <v>61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80</v>
      </c>
      <c r="B2830" t="s">
        <v>556</v>
      </c>
      <c r="C2830" s="1" t="s">
        <v>61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80</v>
      </c>
      <c r="B2831" t="s">
        <v>555</v>
      </c>
      <c r="C2831" s="1" t="s">
        <v>61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80</v>
      </c>
      <c r="B2832" t="s">
        <v>96</v>
      </c>
      <c r="C2832" s="1" t="s">
        <v>61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80</v>
      </c>
      <c r="B2833" t="s">
        <v>508</v>
      </c>
      <c r="C2833" s="1" t="s">
        <v>61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80</v>
      </c>
      <c r="B2834" t="s">
        <v>193</v>
      </c>
      <c r="C2834" s="1" t="s">
        <v>61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80</v>
      </c>
      <c r="B2835" t="s">
        <v>620</v>
      </c>
      <c r="C2835" s="1" t="s">
        <v>61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80</v>
      </c>
      <c r="B2836" s="40" t="s">
        <v>50</v>
      </c>
      <c r="C2836" s="1" t="s">
        <v>61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80</v>
      </c>
      <c r="B2837" t="s">
        <v>188</v>
      </c>
      <c r="C2837" s="1" t="s">
        <v>61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80</v>
      </c>
      <c r="B2838" t="s">
        <v>249</v>
      </c>
      <c r="C2838" s="1" t="s">
        <v>61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80</v>
      </c>
      <c r="B2839" t="s">
        <v>637</v>
      </c>
      <c r="C2839" s="1" t="s">
        <v>61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80</v>
      </c>
      <c r="B2840" t="s">
        <v>569</v>
      </c>
      <c r="C2840" s="1" t="s">
        <v>61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80</v>
      </c>
      <c r="B2841" t="s">
        <v>668</v>
      </c>
      <c r="C2841" s="1" t="s">
        <v>61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80</v>
      </c>
      <c r="B2842" t="s">
        <v>382</v>
      </c>
      <c r="C2842" s="1" t="s">
        <v>61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80</v>
      </c>
      <c r="B2843" t="s">
        <v>681</v>
      </c>
      <c r="C2843" s="1" t="s">
        <v>61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80</v>
      </c>
      <c r="B2844" t="s">
        <v>534</v>
      </c>
      <c r="C2844" s="1" t="s">
        <v>61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80</v>
      </c>
      <c r="B2845" t="s">
        <v>533</v>
      </c>
      <c r="C2845" s="1" t="s">
        <v>61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80</v>
      </c>
      <c r="B2846" t="s">
        <v>246</v>
      </c>
      <c r="C2846" s="1" t="s">
        <v>61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80</v>
      </c>
      <c r="B2847" t="s">
        <v>275</v>
      </c>
      <c r="C2847" s="1" t="s">
        <v>61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80</v>
      </c>
      <c r="B2848" t="s">
        <v>298</v>
      </c>
      <c r="C2848" s="1" t="s">
        <v>61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80</v>
      </c>
      <c r="B2849" t="s">
        <v>538</v>
      </c>
      <c r="C2849" s="1" t="s">
        <v>61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80</v>
      </c>
      <c r="B2850" t="s">
        <v>578</v>
      </c>
      <c r="C2850" s="1" t="s">
        <v>61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80</v>
      </c>
      <c r="B2851" t="s">
        <v>577</v>
      </c>
      <c r="C2851" s="1" t="s">
        <v>61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80</v>
      </c>
      <c r="B2852" t="s">
        <v>662</v>
      </c>
      <c r="C2852" s="1" t="s">
        <v>61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80</v>
      </c>
      <c r="B2853" t="s">
        <v>536</v>
      </c>
      <c r="C2853" s="1" t="s">
        <v>61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80</v>
      </c>
      <c r="B2854" t="s">
        <v>632</v>
      </c>
      <c r="C2854" s="1" t="s">
        <v>61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80</v>
      </c>
      <c r="B2855" t="s">
        <v>630</v>
      </c>
      <c r="C2855" s="1" t="s">
        <v>61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80</v>
      </c>
      <c r="B2856" t="s">
        <v>104</v>
      </c>
      <c r="C2856" s="1" t="s">
        <v>61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80</v>
      </c>
      <c r="B2857" t="s">
        <v>663</v>
      </c>
      <c r="C2857" s="1" t="s">
        <v>61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80</v>
      </c>
      <c r="B2858" t="s">
        <v>639</v>
      </c>
      <c r="C2858" s="1" t="s">
        <v>61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80</v>
      </c>
      <c r="B2859" t="s">
        <v>629</v>
      </c>
      <c r="C2859" s="1" t="s">
        <v>61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80</v>
      </c>
      <c r="B2860" t="s">
        <v>673</v>
      </c>
      <c r="C2860" s="1" t="s">
        <v>61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80</v>
      </c>
      <c r="B2861" t="s">
        <v>110</v>
      </c>
      <c r="C2861" s="1" t="s">
        <v>61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80</v>
      </c>
      <c r="B2862" t="s">
        <v>124</v>
      </c>
      <c r="C2862" s="1" t="s">
        <v>61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80</v>
      </c>
      <c r="B2863" t="s">
        <v>570</v>
      </c>
      <c r="C2863" s="1" t="s">
        <v>61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80</v>
      </c>
      <c r="B2864" t="s">
        <v>650</v>
      </c>
      <c r="C2864" s="1" t="s">
        <v>61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80</v>
      </c>
      <c r="B2865" t="s">
        <v>659</v>
      </c>
      <c r="C2865" s="1" t="s">
        <v>61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80</v>
      </c>
      <c r="B2866" t="s">
        <v>658</v>
      </c>
      <c r="C2866" s="1" t="s">
        <v>61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80</v>
      </c>
      <c r="B2867" t="s">
        <v>656</v>
      </c>
      <c r="C2867" s="1" t="s">
        <v>61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80</v>
      </c>
      <c r="B2868" t="s">
        <v>186</v>
      </c>
      <c r="C2868" s="1" t="s">
        <v>61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80</v>
      </c>
      <c r="B2869" t="s">
        <v>123</v>
      </c>
      <c r="C2869" s="1" t="s">
        <v>61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80</v>
      </c>
      <c r="B2870" t="s">
        <v>682</v>
      </c>
      <c r="C2870" s="1" t="s">
        <v>61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80</v>
      </c>
      <c r="B2871" t="s">
        <v>107</v>
      </c>
      <c r="C2871" s="1" t="s">
        <v>61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80</v>
      </c>
      <c r="B2872" t="s">
        <v>537</v>
      </c>
      <c r="C2872" s="1" t="s">
        <v>61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80</v>
      </c>
      <c r="B2873" t="s">
        <v>601</v>
      </c>
      <c r="C2873" s="1" t="s">
        <v>61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80</v>
      </c>
      <c r="B2874" t="s">
        <v>642</v>
      </c>
      <c r="C2874" s="1" t="s">
        <v>61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80</v>
      </c>
      <c r="B2875" t="s">
        <v>488</v>
      </c>
      <c r="C2875" s="1" t="s">
        <v>61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80</v>
      </c>
      <c r="B2876" t="s">
        <v>627</v>
      </c>
      <c r="C2876" s="1" t="s">
        <v>61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80</v>
      </c>
      <c r="B2877" t="s">
        <v>626</v>
      </c>
      <c r="C2877" s="1" t="s">
        <v>61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80</v>
      </c>
      <c r="B2878" t="s">
        <v>542</v>
      </c>
      <c r="C2878" s="1" t="s">
        <v>61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80</v>
      </c>
      <c r="B2879" t="s">
        <v>602</v>
      </c>
      <c r="C2879" s="1" t="s">
        <v>61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80</v>
      </c>
      <c r="B2880" t="s">
        <v>505</v>
      </c>
      <c r="C2880" s="1" t="s">
        <v>61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80</v>
      </c>
      <c r="B2881" t="s">
        <v>565</v>
      </c>
      <c r="C2881" s="1" t="s">
        <v>61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80</v>
      </c>
      <c r="B2882" t="s">
        <v>297</v>
      </c>
      <c r="C2882" s="1" t="s">
        <v>61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80</v>
      </c>
      <c r="B2883" t="s">
        <v>641</v>
      </c>
      <c r="C2883" s="1" t="s">
        <v>61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80</v>
      </c>
      <c r="B2884" t="s">
        <v>645</v>
      </c>
      <c r="C2884" s="1" t="s">
        <v>61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80</v>
      </c>
      <c r="B2885" t="s">
        <v>610</v>
      </c>
      <c r="C2885" s="1" t="s">
        <v>61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80</v>
      </c>
      <c r="B2886" t="s">
        <v>515</v>
      </c>
      <c r="C2886" s="1" t="s">
        <v>61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80</v>
      </c>
      <c r="B2887" t="s">
        <v>100</v>
      </c>
      <c r="C2887" s="1" t="s">
        <v>61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80</v>
      </c>
      <c r="B2888" t="s">
        <v>489</v>
      </c>
      <c r="C2888" s="1" t="s">
        <v>61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80</v>
      </c>
      <c r="B2889" t="s">
        <v>561</v>
      </c>
      <c r="C2889" s="1" t="s">
        <v>61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80</v>
      </c>
      <c r="B2890" t="s">
        <v>92</v>
      </c>
      <c r="C2890" s="1" t="s">
        <v>61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80</v>
      </c>
      <c r="B2891" t="s">
        <v>633</v>
      </c>
      <c r="C2891" s="1" t="s">
        <v>61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81</v>
      </c>
      <c r="B2892" t="s">
        <v>316</v>
      </c>
      <c r="C2892" s="1" t="s">
        <v>61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890</v>
      </c>
      <c r="C2893" s="1" t="s">
        <v>61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54</v>
      </c>
      <c r="C2894" s="1" t="s">
        <v>61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81</v>
      </c>
      <c r="B2895" t="s">
        <v>1098</v>
      </c>
      <c r="C2895" s="1" t="s">
        <v>61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81</v>
      </c>
      <c r="B2896" t="s">
        <v>1090</v>
      </c>
      <c r="C2896" s="1" t="s">
        <v>61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81</v>
      </c>
      <c r="B2897" t="s">
        <v>386</v>
      </c>
      <c r="C2897" s="1" t="s">
        <v>61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81</v>
      </c>
      <c r="B2898" t="s">
        <v>1227</v>
      </c>
      <c r="C2898" s="1" t="s">
        <v>61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81</v>
      </c>
      <c r="B2899" t="s">
        <v>1180</v>
      </c>
      <c r="C2899" s="1" t="s">
        <v>61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81</v>
      </c>
      <c r="B2900" t="s">
        <v>398</v>
      </c>
      <c r="C2900" s="1" t="s">
        <v>61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81</v>
      </c>
      <c r="B2901" t="s">
        <v>1142</v>
      </c>
      <c r="C2901" s="1" t="s">
        <v>61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81</v>
      </c>
      <c r="B2902" t="s">
        <v>1182</v>
      </c>
      <c r="C2902" s="1" t="s">
        <v>61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427</v>
      </c>
      <c r="B2903" t="s">
        <v>852</v>
      </c>
      <c r="C2903" s="1" t="s">
        <v>61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423</v>
      </c>
      <c r="B2904" t="s">
        <v>990</v>
      </c>
      <c r="C2904" s="1" t="s">
        <v>61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81</v>
      </c>
      <c r="B2905" t="s">
        <v>606</v>
      </c>
      <c r="C2905" s="1" t="s">
        <v>61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430</v>
      </c>
      <c r="B2906" t="s">
        <v>925</v>
      </c>
      <c r="C2906" s="1" t="s">
        <v>61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80</v>
      </c>
      <c r="B2907" t="s">
        <v>623</v>
      </c>
      <c r="C2907" s="1" t="s">
        <v>61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81</v>
      </c>
      <c r="B2908" t="s">
        <v>1147</v>
      </c>
      <c r="C2908" s="1" t="s">
        <v>61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81</v>
      </c>
      <c r="B2909" t="s">
        <v>1084</v>
      </c>
      <c r="C2909" s="1" t="s">
        <v>61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81</v>
      </c>
      <c r="B2910" t="s">
        <v>1220</v>
      </c>
      <c r="C2910" s="1" t="s">
        <v>61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867</v>
      </c>
      <c r="C2911" s="1" t="s">
        <v>61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433</v>
      </c>
      <c r="B2912" t="s">
        <v>460</v>
      </c>
      <c r="C2912" s="1" t="s">
        <v>61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433</v>
      </c>
      <c r="B2913" t="s">
        <v>456</v>
      </c>
      <c r="C2913" s="1" t="s">
        <v>61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79</v>
      </c>
      <c r="B2914" t="s">
        <v>1281</v>
      </c>
      <c r="C2914" s="1" t="s">
        <v>61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79</v>
      </c>
      <c r="B2915" t="s">
        <v>1286</v>
      </c>
      <c r="C2915" s="1" t="s">
        <v>61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79</v>
      </c>
      <c r="B2916" t="s">
        <v>1282</v>
      </c>
      <c r="C2916" s="1" t="s">
        <v>61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427</v>
      </c>
      <c r="B2917" t="s">
        <v>848</v>
      </c>
      <c r="C2917" s="1" t="s">
        <v>61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427</v>
      </c>
      <c r="B2918" t="s">
        <v>826</v>
      </c>
      <c r="C2918" s="1" t="s">
        <v>61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427</v>
      </c>
      <c r="B2919" t="s">
        <v>838</v>
      </c>
      <c r="C2919" s="1" t="s">
        <v>61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427</v>
      </c>
      <c r="B2920" t="s">
        <v>831</v>
      </c>
      <c r="C2920" s="1" t="s">
        <v>61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427</v>
      </c>
      <c r="B2921" t="s">
        <v>851</v>
      </c>
      <c r="C2921" s="1" t="s">
        <v>61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427</v>
      </c>
      <c r="B2922" t="s">
        <v>840</v>
      </c>
      <c r="C2922" s="1" t="s">
        <v>61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427</v>
      </c>
      <c r="B2923" t="s">
        <v>863</v>
      </c>
      <c r="C2923" s="1" t="s">
        <v>61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427</v>
      </c>
      <c r="B2924" t="s">
        <v>825</v>
      </c>
      <c r="C2924" s="1" t="s">
        <v>61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427</v>
      </c>
      <c r="B2925" t="s">
        <v>841</v>
      </c>
      <c r="C2925" s="1" t="s">
        <v>61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427</v>
      </c>
      <c r="B2926" t="s">
        <v>822</v>
      </c>
      <c r="C2926" s="1" t="s">
        <v>61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78</v>
      </c>
      <c r="B2927" t="s">
        <v>223</v>
      </c>
      <c r="C2927" s="1" t="s">
        <v>61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78</v>
      </c>
      <c r="B2928" t="s">
        <v>947</v>
      </c>
      <c r="C2928" s="1" t="s">
        <v>61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79</v>
      </c>
      <c r="B2929" t="s">
        <v>1287</v>
      </c>
      <c r="C2929" s="1" t="s">
        <v>61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78</v>
      </c>
      <c r="B2930" t="s">
        <v>981</v>
      </c>
      <c r="C2930" s="1" t="s">
        <v>61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78</v>
      </c>
      <c r="B2931" t="s">
        <v>959</v>
      </c>
      <c r="C2931" s="1" t="s">
        <v>61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78</v>
      </c>
      <c r="B2932" t="s">
        <v>965</v>
      </c>
      <c r="C2932" s="1" t="s">
        <v>61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284</v>
      </c>
      <c r="B2933" t="s">
        <v>1451</v>
      </c>
      <c r="C2933" s="1" t="s">
        <v>61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284</v>
      </c>
      <c r="B2934" t="s">
        <v>1394</v>
      </c>
      <c r="C2934" s="1" t="s">
        <v>61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284</v>
      </c>
      <c r="B2935" t="s">
        <v>1476</v>
      </c>
      <c r="C2935" s="1" t="s">
        <v>61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284</v>
      </c>
      <c r="B2936" t="s">
        <v>1464</v>
      </c>
      <c r="C2936" s="1" t="s">
        <v>61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284</v>
      </c>
      <c r="B2937" t="s">
        <v>56</v>
      </c>
      <c r="C2937" s="1" t="s">
        <v>61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284</v>
      </c>
      <c r="B2938" t="s">
        <v>1429</v>
      </c>
      <c r="C2938" s="1" t="s">
        <v>61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284</v>
      </c>
      <c r="B2939" t="s">
        <v>1395</v>
      </c>
      <c r="C2939" s="1" t="s">
        <v>61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284</v>
      </c>
      <c r="B2940" t="s">
        <v>1468</v>
      </c>
      <c r="C2940" s="1" t="s">
        <v>61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284</v>
      </c>
      <c r="B2941" t="s">
        <v>1415</v>
      </c>
      <c r="C2941" s="1" t="s">
        <v>61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284</v>
      </c>
      <c r="B2942" t="s">
        <v>285</v>
      </c>
      <c r="C2942" s="1" t="s">
        <v>61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284</v>
      </c>
      <c r="B2943" t="s">
        <v>1465</v>
      </c>
      <c r="C2943" s="1" t="s">
        <v>61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284</v>
      </c>
      <c r="B2944" t="s">
        <v>1467</v>
      </c>
      <c r="C2944" s="1" t="s">
        <v>61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435</v>
      </c>
      <c r="B2945" t="s">
        <v>1333</v>
      </c>
      <c r="C2945" s="1" t="s">
        <v>61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435</v>
      </c>
      <c r="B2946" t="s">
        <v>1356</v>
      </c>
      <c r="C2946" s="1" t="s">
        <v>61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435</v>
      </c>
      <c r="B2947" t="s">
        <v>1347</v>
      </c>
      <c r="C2947" s="1" t="s">
        <v>61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435</v>
      </c>
      <c r="B2948" t="s">
        <v>1346</v>
      </c>
      <c r="C2948" s="1" t="s">
        <v>61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284</v>
      </c>
      <c r="B2949" t="s">
        <v>1456</v>
      </c>
      <c r="C2949" s="1" t="s">
        <v>61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284</v>
      </c>
      <c r="B2950" t="s">
        <v>371</v>
      </c>
      <c r="C2950" s="1" t="s">
        <v>61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284</v>
      </c>
      <c r="B2951" t="s">
        <v>1469</v>
      </c>
      <c r="C2951" s="1" t="s">
        <v>61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80</v>
      </c>
      <c r="B2952" t="s">
        <v>585</v>
      </c>
      <c r="C2952" s="1" t="s">
        <v>61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80</v>
      </c>
      <c r="B2953" t="s">
        <v>597</v>
      </c>
      <c r="C2953" s="1" t="s">
        <v>61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80</v>
      </c>
      <c r="B2954" t="s">
        <v>607</v>
      </c>
      <c r="C2954" s="1" t="s">
        <v>61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80</v>
      </c>
      <c r="B2955" t="s">
        <v>619</v>
      </c>
      <c r="C2955" s="1" t="s">
        <v>61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80</v>
      </c>
      <c r="B2956" t="s">
        <v>618</v>
      </c>
      <c r="C2956" s="1" t="s">
        <v>61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80</v>
      </c>
      <c r="B2957" t="s">
        <v>602</v>
      </c>
      <c r="C2957" s="1" t="s">
        <v>61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80</v>
      </c>
      <c r="B2958" t="s">
        <v>593</v>
      </c>
      <c r="C2958" s="1" t="s">
        <v>61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424</v>
      </c>
      <c r="B2959" t="s">
        <v>464</v>
      </c>
      <c r="C2959" s="1" t="s">
        <v>61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424</v>
      </c>
      <c r="B2960" t="s">
        <v>473</v>
      </c>
      <c r="C2960" s="1" t="s">
        <v>61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424</v>
      </c>
      <c r="B2961" t="s">
        <v>468</v>
      </c>
      <c r="C2961" s="1" t="s">
        <v>61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80</v>
      </c>
      <c r="B2962" t="s">
        <v>663</v>
      </c>
      <c r="C2962" s="1" t="s">
        <v>61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284</v>
      </c>
      <c r="B2963" t="s">
        <v>1474</v>
      </c>
      <c r="C2963" s="1" t="s">
        <v>61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284</v>
      </c>
      <c r="B2964" t="s">
        <v>337</v>
      </c>
      <c r="C2964" s="1" t="s">
        <v>61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284</v>
      </c>
      <c r="B2965" t="s">
        <v>1426</v>
      </c>
      <c r="C2965" s="1" t="s">
        <v>61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284</v>
      </c>
      <c r="B2966" t="s">
        <v>1439</v>
      </c>
      <c r="C2966" s="1" t="s">
        <v>61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284</v>
      </c>
      <c r="B2967" t="s">
        <v>372</v>
      </c>
      <c r="C2967" s="1" t="s">
        <v>61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284</v>
      </c>
      <c r="B2968" t="s">
        <v>1404</v>
      </c>
      <c r="C2968" s="1" t="s">
        <v>61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284</v>
      </c>
      <c r="B2969" t="s">
        <v>1453</v>
      </c>
      <c r="C2969" s="1" t="s">
        <v>61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284</v>
      </c>
      <c r="B2970" t="s">
        <v>1455</v>
      </c>
      <c r="C2970" s="1" t="s">
        <v>61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284</v>
      </c>
      <c r="B2971" t="s">
        <v>1476</v>
      </c>
      <c r="C2971" s="1" t="s">
        <v>61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435</v>
      </c>
      <c r="B2972" t="s">
        <v>1330</v>
      </c>
      <c r="C2972" s="1" t="s">
        <v>61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428</v>
      </c>
      <c r="B2973" t="s">
        <v>1303</v>
      </c>
      <c r="C2973" s="1" t="s">
        <v>61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428</v>
      </c>
      <c r="B2974" t="s">
        <v>1304</v>
      </c>
      <c r="C2974" s="1" t="s">
        <v>61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428</v>
      </c>
      <c r="B2975" t="s">
        <v>394</v>
      </c>
      <c r="C2975" s="1" t="s">
        <v>61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424</v>
      </c>
      <c r="B2976" t="s">
        <v>478</v>
      </c>
      <c r="C2976" s="1" t="s">
        <v>61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424</v>
      </c>
      <c r="B2977" t="s">
        <v>476</v>
      </c>
      <c r="C2977" s="1" t="s">
        <v>61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424</v>
      </c>
      <c r="B2978" t="s">
        <v>477</v>
      </c>
      <c r="C2978" s="1" t="s">
        <v>61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82</v>
      </c>
      <c r="B2979" t="s">
        <v>983</v>
      </c>
      <c r="C2979" s="1" t="s">
        <v>61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82</v>
      </c>
      <c r="B2980" t="s">
        <v>985</v>
      </c>
      <c r="C2980" s="1" t="s">
        <v>61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82</v>
      </c>
      <c r="B2981" t="s">
        <v>986</v>
      </c>
      <c r="C2981" s="1" t="s">
        <v>61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82</v>
      </c>
      <c r="B2982" t="s">
        <v>984</v>
      </c>
      <c r="C2982" s="1" t="s">
        <v>61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80</v>
      </c>
      <c r="B2983" t="s">
        <v>532</v>
      </c>
      <c r="C2983" s="1" t="s">
        <v>61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80</v>
      </c>
      <c r="B2984" t="s">
        <v>664</v>
      </c>
      <c r="C2984" s="1" t="s">
        <v>61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80</v>
      </c>
      <c r="B2985" t="s">
        <v>532</v>
      </c>
      <c r="C2985" s="1" t="s">
        <v>61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80</v>
      </c>
      <c r="B2986" t="s">
        <v>603</v>
      </c>
      <c r="C2986" s="1" t="s">
        <v>61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80</v>
      </c>
      <c r="B2987" t="s">
        <v>111</v>
      </c>
      <c r="C2987" s="1" t="s">
        <v>61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80</v>
      </c>
      <c r="B2988" s="40" t="s">
        <v>525</v>
      </c>
      <c r="C2988" s="1" t="s">
        <v>61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426</v>
      </c>
      <c r="B2989" t="s">
        <v>821</v>
      </c>
      <c r="C2989" s="1" t="s">
        <v>61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426</v>
      </c>
      <c r="B2990" t="s">
        <v>820</v>
      </c>
      <c r="C2990" s="1" t="s">
        <v>61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426</v>
      </c>
      <c r="B2991" t="s">
        <v>818</v>
      </c>
      <c r="C2991" s="1" t="s">
        <v>61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427</v>
      </c>
      <c r="B2992" t="s">
        <v>822</v>
      </c>
      <c r="C2992" s="1" t="s">
        <v>61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427</v>
      </c>
      <c r="B2993" t="s">
        <v>826</v>
      </c>
      <c r="C2993" s="1" t="s">
        <v>61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427</v>
      </c>
      <c r="B2994" t="s">
        <v>829</v>
      </c>
      <c r="C2994" s="1" t="s">
        <v>61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427</v>
      </c>
      <c r="B2995" t="s">
        <v>838</v>
      </c>
      <c r="C2995" s="1" t="s">
        <v>61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427</v>
      </c>
      <c r="B2996" t="s">
        <v>846</v>
      </c>
      <c r="C2996" s="1" t="s">
        <v>61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427</v>
      </c>
      <c r="B2997" t="s">
        <v>855</v>
      </c>
      <c r="C2997" s="1" t="s">
        <v>61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427</v>
      </c>
      <c r="B2998" t="s">
        <v>851</v>
      </c>
      <c r="C2998" s="1" t="s">
        <v>61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427</v>
      </c>
      <c r="B2999" t="s">
        <v>825</v>
      </c>
      <c r="C2999" s="1" t="s">
        <v>61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427</v>
      </c>
      <c r="B3000" t="s">
        <v>839</v>
      </c>
      <c r="C3000" s="1" t="s">
        <v>61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427</v>
      </c>
      <c r="B3001" t="s">
        <v>848</v>
      </c>
      <c r="C3001" s="1" t="s">
        <v>61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284</v>
      </c>
      <c r="B3002" t="s">
        <v>1395</v>
      </c>
      <c r="C3002" s="1" t="s">
        <v>61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284</v>
      </c>
      <c r="B3003" t="s">
        <v>1447</v>
      </c>
      <c r="C3003" s="1" t="s">
        <v>61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284</v>
      </c>
      <c r="B3004" t="s">
        <v>396</v>
      </c>
      <c r="C3004" s="1" t="s">
        <v>61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284</v>
      </c>
      <c r="B3005" t="s">
        <v>1449</v>
      </c>
      <c r="C3005" s="1" t="s">
        <v>61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284</v>
      </c>
      <c r="B3006" t="s">
        <v>1448</v>
      </c>
      <c r="C3006" s="1" t="s">
        <v>61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284</v>
      </c>
      <c r="B3007" t="s">
        <v>1451</v>
      </c>
      <c r="C3007" s="1" t="s">
        <v>61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284</v>
      </c>
      <c r="B3008" t="s">
        <v>371</v>
      </c>
      <c r="C3008" s="1" t="s">
        <v>61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284</v>
      </c>
      <c r="B3009" t="s">
        <v>338</v>
      </c>
      <c r="C3009" s="1" t="s">
        <v>61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284</v>
      </c>
      <c r="B3010" t="s">
        <v>331</v>
      </c>
      <c r="C3010" s="1" t="s">
        <v>61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284</v>
      </c>
      <c r="B3011" t="s">
        <v>1464</v>
      </c>
      <c r="C3011" s="1" t="s">
        <v>61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284</v>
      </c>
      <c r="B3012" t="s">
        <v>1465</v>
      </c>
      <c r="C3012" s="1" t="s">
        <v>61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284</v>
      </c>
      <c r="B3013" t="s">
        <v>285</v>
      </c>
      <c r="C3013" s="1" t="s">
        <v>61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284</v>
      </c>
      <c r="B3014" t="s">
        <v>1466</v>
      </c>
      <c r="C3014" s="1" t="s">
        <v>61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284</v>
      </c>
      <c r="B3015" t="s">
        <v>1467</v>
      </c>
      <c r="C3015" s="1" t="s">
        <v>61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284</v>
      </c>
      <c r="B3016" t="s">
        <v>1468</v>
      </c>
      <c r="C3016" s="1" t="s">
        <v>61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284</v>
      </c>
      <c r="B3017" t="s">
        <v>56</v>
      </c>
      <c r="C3017" s="1" t="s">
        <v>61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284</v>
      </c>
      <c r="B3018" t="s">
        <v>1469</v>
      </c>
      <c r="C3018" s="1" t="s">
        <v>61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284</v>
      </c>
      <c r="B3019" t="s">
        <v>1476</v>
      </c>
      <c r="C3019" s="1" t="s">
        <v>61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284</v>
      </c>
      <c r="B3020" t="s">
        <v>1493</v>
      </c>
      <c r="C3020" s="1" t="s">
        <v>61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284</v>
      </c>
      <c r="B3021" t="s">
        <v>1355</v>
      </c>
      <c r="C3021" s="1" t="s">
        <v>61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284</v>
      </c>
      <c r="B3022" t="s">
        <v>1478</v>
      </c>
      <c r="C3022" s="1" t="s">
        <v>61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427</v>
      </c>
      <c r="B3023" t="s">
        <v>823</v>
      </c>
      <c r="C3023" s="1" t="s">
        <v>61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427</v>
      </c>
      <c r="B3024" t="s">
        <v>832</v>
      </c>
      <c r="C3024" s="1" t="s">
        <v>61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427</v>
      </c>
      <c r="B3025" t="s">
        <v>824</v>
      </c>
      <c r="C3025" s="1" t="s">
        <v>61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284</v>
      </c>
      <c r="B3026" t="s">
        <v>1415</v>
      </c>
      <c r="C3026" s="1" t="s">
        <v>61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422</v>
      </c>
      <c r="B3027" t="s">
        <v>1302</v>
      </c>
      <c r="C3027" s="1" t="s">
        <v>61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867</v>
      </c>
      <c r="C3028" s="1" t="s">
        <v>61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869</v>
      </c>
      <c r="C3029" s="1" t="s">
        <v>61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870</v>
      </c>
      <c r="C3030" s="1" t="s">
        <v>61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84</v>
      </c>
      <c r="B3031" t="s">
        <v>364</v>
      </c>
      <c r="C3031" s="1" t="s">
        <v>61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79</v>
      </c>
      <c r="B3032" t="s">
        <v>1281</v>
      </c>
      <c r="C3032" s="1" t="s">
        <v>61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79</v>
      </c>
      <c r="B3033" t="s">
        <v>1282</v>
      </c>
      <c r="C3033" s="1" t="s">
        <v>61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79</v>
      </c>
      <c r="B3034" t="s">
        <v>239</v>
      </c>
      <c r="C3034" s="1" t="s">
        <v>61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284</v>
      </c>
      <c r="B3035" t="s">
        <v>1427</v>
      </c>
      <c r="C3035" s="1" t="s">
        <v>61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865</v>
      </c>
      <c r="C3036" s="1" t="s">
        <v>61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76</v>
      </c>
      <c r="B3037" t="s">
        <v>1000</v>
      </c>
      <c r="C3037" s="1" t="s">
        <v>61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76</v>
      </c>
      <c r="B3038" t="s">
        <v>1002</v>
      </c>
      <c r="C3038" s="1" t="s">
        <v>61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874</v>
      </c>
      <c r="C3039" s="1" t="s">
        <v>61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875</v>
      </c>
      <c r="C3040" s="1" t="s">
        <v>61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77</v>
      </c>
      <c r="B3041" t="s">
        <v>782</v>
      </c>
      <c r="C3041" s="1" t="s">
        <v>61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435</v>
      </c>
      <c r="B3042" t="s">
        <v>1336</v>
      </c>
      <c r="C3042" s="1" t="s">
        <v>61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435</v>
      </c>
      <c r="B3043" t="s">
        <v>1334</v>
      </c>
      <c r="C3043" s="1" t="s">
        <v>61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435</v>
      </c>
      <c r="B3044" t="s">
        <v>1335</v>
      </c>
      <c r="C3044" s="1" t="s">
        <v>61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435</v>
      </c>
      <c r="B3045" t="s">
        <v>1356</v>
      </c>
      <c r="C3045" s="1" t="s">
        <v>61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435</v>
      </c>
      <c r="B3046" t="s">
        <v>1342</v>
      </c>
      <c r="C3046" s="1" t="s">
        <v>61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435</v>
      </c>
      <c r="B3047" t="s">
        <v>1347</v>
      </c>
      <c r="C3047" s="1" t="s">
        <v>61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435</v>
      </c>
      <c r="B3048" t="s">
        <v>1344</v>
      </c>
      <c r="C3048" s="1" t="s">
        <v>61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435</v>
      </c>
      <c r="B3049" t="s">
        <v>1353</v>
      </c>
      <c r="C3049" s="1" t="s">
        <v>61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78</v>
      </c>
      <c r="B3050" t="s">
        <v>947</v>
      </c>
      <c r="C3050" s="1" t="s">
        <v>61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78</v>
      </c>
      <c r="B3051" t="s">
        <v>953</v>
      </c>
      <c r="C3051" s="1" t="s">
        <v>61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79</v>
      </c>
      <c r="B3052" t="s">
        <v>1287</v>
      </c>
      <c r="C3052" s="1" t="s">
        <v>61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80</v>
      </c>
      <c r="B3053" s="40" t="s">
        <v>642</v>
      </c>
      <c r="C3053" s="1" t="s">
        <v>61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80</v>
      </c>
      <c r="B3054" t="s">
        <v>246</v>
      </c>
      <c r="C3054" s="1" t="s">
        <v>61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80</v>
      </c>
      <c r="B3055" t="s">
        <v>275</v>
      </c>
      <c r="C3055" s="1" t="s">
        <v>61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80</v>
      </c>
      <c r="B3056" t="s">
        <v>673</v>
      </c>
      <c r="C3056" s="1" t="s">
        <v>61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80</v>
      </c>
      <c r="B3057" t="s">
        <v>595</v>
      </c>
      <c r="C3057" s="1" t="s">
        <v>61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80</v>
      </c>
      <c r="B3058" t="s">
        <v>538</v>
      </c>
      <c r="C3058" s="1" t="s">
        <v>61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80</v>
      </c>
      <c r="B3059" t="s">
        <v>578</v>
      </c>
      <c r="C3059" s="1" t="s">
        <v>61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80</v>
      </c>
      <c r="B3060" t="s">
        <v>577</v>
      </c>
      <c r="C3060" s="1" t="s">
        <v>61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80</v>
      </c>
      <c r="B3061" t="s">
        <v>579</v>
      </c>
      <c r="C3061" s="1" t="s">
        <v>61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80</v>
      </c>
      <c r="B3062" t="s">
        <v>94</v>
      </c>
      <c r="C3062" s="1" t="s">
        <v>61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80</v>
      </c>
      <c r="B3063" t="s">
        <v>626</v>
      </c>
      <c r="C3063" s="1" t="s">
        <v>61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80</v>
      </c>
      <c r="B3064" t="s">
        <v>627</v>
      </c>
      <c r="C3064" s="1" t="s">
        <v>61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80</v>
      </c>
      <c r="B3065" t="s">
        <v>542</v>
      </c>
      <c r="C3065" s="1" t="s">
        <v>61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80</v>
      </c>
      <c r="B3066" t="s">
        <v>505</v>
      </c>
      <c r="C3066" s="1" t="s">
        <v>61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80</v>
      </c>
      <c r="B3067" t="s">
        <v>508</v>
      </c>
      <c r="C3067" s="1" t="s">
        <v>61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80</v>
      </c>
      <c r="B3068" t="s">
        <v>564</v>
      </c>
      <c r="C3068" s="1" t="s">
        <v>61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80</v>
      </c>
      <c r="B3069" t="s">
        <v>565</v>
      </c>
      <c r="C3069" s="1" t="s">
        <v>61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80</v>
      </c>
      <c r="B3070" t="s">
        <v>566</v>
      </c>
      <c r="C3070" s="1" t="s">
        <v>61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80</v>
      </c>
      <c r="B3071" t="s">
        <v>568</v>
      </c>
      <c r="C3071" s="1" t="s">
        <v>61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80</v>
      </c>
      <c r="B3072" t="s">
        <v>567</v>
      </c>
      <c r="C3072" s="1" t="s">
        <v>61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80</v>
      </c>
      <c r="B3073" t="s">
        <v>545</v>
      </c>
      <c r="C3073" s="1" t="s">
        <v>61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80</v>
      </c>
      <c r="B3074" t="s">
        <v>489</v>
      </c>
      <c r="C3074" s="1" t="s">
        <v>61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80</v>
      </c>
      <c r="B3075" t="s">
        <v>683</v>
      </c>
      <c r="C3075" s="1" t="s">
        <v>61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80</v>
      </c>
      <c r="B3076" t="s">
        <v>533</v>
      </c>
      <c r="C3076" s="1" t="s">
        <v>61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80</v>
      </c>
      <c r="B3077" t="s">
        <v>569</v>
      </c>
      <c r="C3077" s="1" t="s">
        <v>61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80</v>
      </c>
      <c r="B3078" t="s">
        <v>298</v>
      </c>
      <c r="C3078" s="1" t="s">
        <v>61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80</v>
      </c>
      <c r="B3079" t="s">
        <v>674</v>
      </c>
      <c r="C3079" s="1" t="s">
        <v>61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80</v>
      </c>
      <c r="B3080" t="s">
        <v>526</v>
      </c>
      <c r="C3080" s="1" t="s">
        <v>61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80</v>
      </c>
      <c r="B3081" t="s">
        <v>601</v>
      </c>
      <c r="C3081" s="1" t="s">
        <v>61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80</v>
      </c>
      <c r="B3082" t="s">
        <v>488</v>
      </c>
      <c r="C3082" s="1" t="s">
        <v>61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80</v>
      </c>
      <c r="B3083" t="s">
        <v>662</v>
      </c>
      <c r="C3083" s="1" t="s">
        <v>61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80</v>
      </c>
      <c r="B3084" t="s">
        <v>630</v>
      </c>
      <c r="C3084" s="1" t="s">
        <v>61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80</v>
      </c>
      <c r="B3085" t="s">
        <v>633</v>
      </c>
      <c r="C3085" s="1" t="s">
        <v>61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80</v>
      </c>
      <c r="B3086" t="s">
        <v>104</v>
      </c>
      <c r="C3086" s="1" t="s">
        <v>61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80</v>
      </c>
      <c r="B3087" t="s">
        <v>631</v>
      </c>
      <c r="C3087" s="1" t="s">
        <v>61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430</v>
      </c>
      <c r="B3088" t="s">
        <v>925</v>
      </c>
      <c r="C3088" s="1" t="s">
        <v>61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80</v>
      </c>
      <c r="B3089" t="s">
        <v>602</v>
      </c>
      <c r="C3089" s="1" t="s">
        <v>61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80</v>
      </c>
      <c r="B3090" t="s">
        <v>108</v>
      </c>
      <c r="C3090" s="1" t="s">
        <v>61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80</v>
      </c>
      <c r="B3091" t="s">
        <v>107</v>
      </c>
      <c r="C3091" s="1" t="s">
        <v>61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80</v>
      </c>
      <c r="B3092" t="s">
        <v>123</v>
      </c>
      <c r="C3092" s="1" t="s">
        <v>61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80</v>
      </c>
      <c r="B3093" t="s">
        <v>682</v>
      </c>
      <c r="C3093" s="1" t="s">
        <v>61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80</v>
      </c>
      <c r="B3094" t="s">
        <v>656</v>
      </c>
      <c r="C3094" s="1" t="s">
        <v>61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80</v>
      </c>
      <c r="B3095" t="s">
        <v>186</v>
      </c>
      <c r="C3095" s="1" t="s">
        <v>61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80</v>
      </c>
      <c r="B3096" t="s">
        <v>537</v>
      </c>
      <c r="C3096" s="1" t="s">
        <v>61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80</v>
      </c>
      <c r="B3097" t="s">
        <v>498</v>
      </c>
      <c r="C3097" s="1" t="s">
        <v>61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80</v>
      </c>
      <c r="B3098" t="s">
        <v>658</v>
      </c>
      <c r="C3098" s="1" t="s">
        <v>61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80</v>
      </c>
      <c r="B3099" t="s">
        <v>650</v>
      </c>
      <c r="C3099" s="1" t="s">
        <v>61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80</v>
      </c>
      <c r="B3100" t="s">
        <v>551</v>
      </c>
      <c r="C3100" s="1" t="s">
        <v>61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80</v>
      </c>
      <c r="B3101" t="s">
        <v>552</v>
      </c>
      <c r="C3101" s="1" t="s">
        <v>61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80</v>
      </c>
      <c r="B3102" t="s">
        <v>556</v>
      </c>
      <c r="C3102" s="1" t="s">
        <v>61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80</v>
      </c>
      <c r="B3103" t="s">
        <v>555</v>
      </c>
      <c r="C3103" s="1" t="s">
        <v>61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80</v>
      </c>
      <c r="B3104" t="s">
        <v>89</v>
      </c>
      <c r="C3104" s="1" t="s">
        <v>61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80</v>
      </c>
      <c r="B3105" t="s">
        <v>620</v>
      </c>
      <c r="C3105" s="1" t="s">
        <v>61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80</v>
      </c>
      <c r="B3106" t="s">
        <v>549</v>
      </c>
      <c r="C3106" s="1" t="s">
        <v>61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80</v>
      </c>
      <c r="B3107" t="s">
        <v>681</v>
      </c>
      <c r="C3107" s="1" t="s">
        <v>61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80</v>
      </c>
      <c r="B3108" t="s">
        <v>588</v>
      </c>
      <c r="C3108" s="1" t="s">
        <v>61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80</v>
      </c>
      <c r="B3109" t="s">
        <v>550</v>
      </c>
      <c r="C3109" s="1" t="s">
        <v>61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80</v>
      </c>
      <c r="B3110" t="s">
        <v>193</v>
      </c>
      <c r="C3110" s="1" t="s">
        <v>61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427</v>
      </c>
      <c r="B3111" t="s">
        <v>852</v>
      </c>
      <c r="C3111" s="1" t="s">
        <v>61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80</v>
      </c>
      <c r="B3112" t="s">
        <v>644</v>
      </c>
      <c r="C3112" s="1" t="s">
        <v>61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80</v>
      </c>
      <c r="B3113" t="s">
        <v>645</v>
      </c>
      <c r="C3113" s="1" t="s">
        <v>61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80</v>
      </c>
      <c r="B3114" t="s">
        <v>640</v>
      </c>
      <c r="C3114" s="1" t="s">
        <v>61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80</v>
      </c>
      <c r="B3115" t="s">
        <v>571</v>
      </c>
      <c r="C3115" s="1" t="s">
        <v>61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80</v>
      </c>
      <c r="B3116" t="s">
        <v>515</v>
      </c>
      <c r="C3116" s="1" t="s">
        <v>61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80</v>
      </c>
      <c r="B3117" t="s">
        <v>639</v>
      </c>
      <c r="C3117" s="1" t="s">
        <v>61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80</v>
      </c>
      <c r="B3118" t="s">
        <v>589</v>
      </c>
      <c r="C3118" s="1" t="s">
        <v>61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80</v>
      </c>
      <c r="B3119" t="s">
        <v>249</v>
      </c>
      <c r="C3119" s="1" t="s">
        <v>61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80</v>
      </c>
      <c r="B3120" t="s">
        <v>518</v>
      </c>
      <c r="C3120" s="1" t="s">
        <v>61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80</v>
      </c>
      <c r="B3121" t="s">
        <v>516</v>
      </c>
      <c r="C3121" s="1" t="s">
        <v>61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80</v>
      </c>
      <c r="B3122" t="s">
        <v>281</v>
      </c>
      <c r="C3122" s="1" t="s">
        <v>61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80</v>
      </c>
      <c r="B3123" t="s">
        <v>191</v>
      </c>
      <c r="C3123" s="1" t="s">
        <v>61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80</v>
      </c>
      <c r="B3124" t="s">
        <v>562</v>
      </c>
      <c r="C3124" s="1" t="s">
        <v>61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80</v>
      </c>
      <c r="B3125" t="s">
        <v>522</v>
      </c>
      <c r="C3125" s="1" t="s">
        <v>61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80</v>
      </c>
      <c r="B3126" t="s">
        <v>521</v>
      </c>
      <c r="C3126" s="1" t="s">
        <v>61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80</v>
      </c>
      <c r="B3127" t="s">
        <v>609</v>
      </c>
      <c r="C3127" s="1" t="s">
        <v>61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80</v>
      </c>
      <c r="B3128" t="s">
        <v>557</v>
      </c>
      <c r="C3128" s="1" t="s">
        <v>61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80</v>
      </c>
      <c r="B3129" t="s">
        <v>90</v>
      </c>
      <c r="C3129" s="1" t="s">
        <v>61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80</v>
      </c>
      <c r="B3130" t="s">
        <v>92</v>
      </c>
      <c r="C3130" s="1" t="s">
        <v>61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80</v>
      </c>
      <c r="B3131" t="s">
        <v>616</v>
      </c>
      <c r="C3131" s="1" t="s">
        <v>61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80</v>
      </c>
      <c r="B3132" t="s">
        <v>610</v>
      </c>
      <c r="C3132" s="1" t="s">
        <v>61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80</v>
      </c>
      <c r="B3133" t="s">
        <v>611</v>
      </c>
      <c r="C3133" s="1" t="s">
        <v>61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80</v>
      </c>
      <c r="B3134" t="s">
        <v>117</v>
      </c>
      <c r="C3134" s="1" t="s">
        <v>61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80</v>
      </c>
      <c r="B3135" t="s">
        <v>561</v>
      </c>
      <c r="C3135" s="1" t="s">
        <v>61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80</v>
      </c>
      <c r="B3136" t="s">
        <v>124</v>
      </c>
      <c r="C3136" s="1" t="s">
        <v>61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80</v>
      </c>
      <c r="B3137" t="s">
        <v>679</v>
      </c>
      <c r="C3137" s="1" t="s">
        <v>61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80</v>
      </c>
      <c r="B3138" t="s">
        <v>678</v>
      </c>
      <c r="C3138" s="1" t="s">
        <v>61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80</v>
      </c>
      <c r="B3139" t="s">
        <v>636</v>
      </c>
      <c r="C3139" s="1" t="s">
        <v>61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80</v>
      </c>
      <c r="B3140" t="s">
        <v>195</v>
      </c>
      <c r="C3140" s="1" t="s">
        <v>61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80</v>
      </c>
      <c r="B3141" t="s">
        <v>623</v>
      </c>
      <c r="C3141" s="1" t="s">
        <v>61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80</v>
      </c>
      <c r="B3142" t="s">
        <v>534</v>
      </c>
      <c r="C3142" s="1" t="s">
        <v>61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80</v>
      </c>
      <c r="B3143" t="s">
        <v>646</v>
      </c>
      <c r="C3143" s="1" t="s">
        <v>61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80</v>
      </c>
      <c r="B3144" t="s">
        <v>531</v>
      </c>
      <c r="C3144" s="1" t="s">
        <v>61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80</v>
      </c>
      <c r="B3145" t="s">
        <v>187</v>
      </c>
      <c r="C3145" s="1" t="s">
        <v>61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80</v>
      </c>
      <c r="B3146" t="s">
        <v>188</v>
      </c>
      <c r="C3146" s="1" t="s">
        <v>61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80</v>
      </c>
      <c r="B3147" t="s">
        <v>382</v>
      </c>
      <c r="C3147" s="1" t="s">
        <v>61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80</v>
      </c>
      <c r="B3148" t="s">
        <v>492</v>
      </c>
      <c r="C3148" s="1" t="s">
        <v>61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81</v>
      </c>
      <c r="B3149" t="s">
        <v>316</v>
      </c>
      <c r="C3149" s="1" t="s">
        <v>61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81</v>
      </c>
      <c r="B3150" t="s">
        <v>1090</v>
      </c>
      <c r="C3150" s="1" t="s">
        <v>61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81</v>
      </c>
      <c r="B3151" t="s">
        <v>1177</v>
      </c>
      <c r="C3151" s="1" t="s">
        <v>61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81</v>
      </c>
      <c r="B3152" t="s">
        <v>1220</v>
      </c>
      <c r="C3152" s="1" t="s">
        <v>61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81</v>
      </c>
      <c r="B3153" t="s">
        <v>1059</v>
      </c>
      <c r="C3153" s="1" t="s">
        <v>61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81</v>
      </c>
      <c r="B3154" t="s">
        <v>384</v>
      </c>
      <c r="C3154" s="1" t="s">
        <v>61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81</v>
      </c>
      <c r="B3155" t="s">
        <v>1063</v>
      </c>
      <c r="C3155" s="1" t="s">
        <v>61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81</v>
      </c>
      <c r="B3156" t="s">
        <v>1062</v>
      </c>
      <c r="C3156" s="1" t="s">
        <v>61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81</v>
      </c>
      <c r="B3157" t="s">
        <v>1060</v>
      </c>
      <c r="C3157" s="1" t="s">
        <v>61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81</v>
      </c>
      <c r="B3158" t="s">
        <v>1121</v>
      </c>
      <c r="C3158" s="1" t="s">
        <v>61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81</v>
      </c>
      <c r="B3159" t="s">
        <v>1227</v>
      </c>
      <c r="C3159" s="1" t="s">
        <v>61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81</v>
      </c>
      <c r="B3160" t="s">
        <v>1052</v>
      </c>
      <c r="C3160" s="1" t="s">
        <v>61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81</v>
      </c>
      <c r="B3161" t="s">
        <v>1098</v>
      </c>
      <c r="C3161" s="1" t="s">
        <v>61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81</v>
      </c>
      <c r="B3162" t="s">
        <v>1054</v>
      </c>
      <c r="C3162" s="1" t="s">
        <v>61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81</v>
      </c>
      <c r="B3163" t="s">
        <v>1204</v>
      </c>
      <c r="C3163" s="1" t="s">
        <v>61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81</v>
      </c>
      <c r="B3164" t="s">
        <v>1076</v>
      </c>
      <c r="C3164" s="1" t="s">
        <v>61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81</v>
      </c>
      <c r="B3165" t="s">
        <v>1080</v>
      </c>
      <c r="C3165" s="1" t="s">
        <v>61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81</v>
      </c>
      <c r="B3166" t="s">
        <v>1081</v>
      </c>
      <c r="C3166" s="1" t="s">
        <v>61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81</v>
      </c>
      <c r="B3167" t="s">
        <v>1083</v>
      </c>
      <c r="C3167" s="1" t="s">
        <v>61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82</v>
      </c>
      <c r="B3168" t="s">
        <v>986</v>
      </c>
      <c r="C3168" s="1" t="s">
        <v>61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82</v>
      </c>
      <c r="B3169" t="s">
        <v>985</v>
      </c>
      <c r="C3169" s="1" t="s">
        <v>61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82</v>
      </c>
      <c r="B3170" t="s">
        <v>987</v>
      </c>
      <c r="C3170" s="1" t="s">
        <v>61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82</v>
      </c>
      <c r="B3171" t="s">
        <v>983</v>
      </c>
      <c r="C3171" s="1" t="s">
        <v>61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80</v>
      </c>
      <c r="B3172" t="s">
        <v>664</v>
      </c>
      <c r="C3172" s="1" t="s">
        <v>61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80</v>
      </c>
      <c r="B3173" t="s">
        <v>532</v>
      </c>
      <c r="C3173" s="1" t="s">
        <v>61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424</v>
      </c>
      <c r="B3174" t="s">
        <v>464</v>
      </c>
      <c r="C3174" s="1" t="s">
        <v>61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424</v>
      </c>
      <c r="B3175" t="s">
        <v>468</v>
      </c>
      <c r="C3175" s="1" t="s">
        <v>61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424</v>
      </c>
      <c r="B3176" t="s">
        <v>473</v>
      </c>
      <c r="C3176" s="1" t="s">
        <v>61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424</v>
      </c>
      <c r="B3177" t="s">
        <v>474</v>
      </c>
      <c r="C3177" s="1" t="s">
        <v>61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424</v>
      </c>
      <c r="B3178" t="s">
        <v>482</v>
      </c>
      <c r="C3178" s="1" t="s">
        <v>61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424</v>
      </c>
      <c r="B3179" t="s">
        <v>479</v>
      </c>
      <c r="C3179" s="1" t="s">
        <v>61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424</v>
      </c>
      <c r="B3180" t="s">
        <v>481</v>
      </c>
      <c r="C3180" s="1" t="s">
        <v>61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424</v>
      </c>
      <c r="B3181" t="s">
        <v>485</v>
      </c>
      <c r="C3181" s="1" t="s">
        <v>61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424</v>
      </c>
      <c r="B3182" t="s">
        <v>480</v>
      </c>
      <c r="C3182" s="1" t="s">
        <v>61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82</v>
      </c>
      <c r="B3183" t="s">
        <v>988</v>
      </c>
      <c r="C3183" s="1" t="s">
        <v>61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82</v>
      </c>
      <c r="B3184" t="s">
        <v>989</v>
      </c>
      <c r="C3184" s="1" t="s">
        <v>61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80</v>
      </c>
      <c r="B3185" t="s">
        <v>603</v>
      </c>
      <c r="C3185" s="1" t="s">
        <v>61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80</v>
      </c>
      <c r="B3186" t="s">
        <v>111</v>
      </c>
      <c r="C3186" s="1" t="s">
        <v>61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80</v>
      </c>
      <c r="B3187" t="s">
        <v>525</v>
      </c>
      <c r="C3187" s="1" t="s">
        <v>61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80</v>
      </c>
      <c r="B3188" s="40" t="s">
        <v>593</v>
      </c>
      <c r="C3188" s="1" t="s">
        <v>61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428</v>
      </c>
      <c r="B3189" t="s">
        <v>1303</v>
      </c>
      <c r="C3189" s="1" t="s">
        <v>61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428</v>
      </c>
      <c r="B3190" t="s">
        <v>1304</v>
      </c>
      <c r="C3190" s="1" t="s">
        <v>61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428</v>
      </c>
      <c r="B3191" t="s">
        <v>394</v>
      </c>
      <c r="C3191" s="1" t="s">
        <v>61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424</v>
      </c>
      <c r="B3192" t="s">
        <v>478</v>
      </c>
      <c r="C3192" s="1" t="s">
        <v>61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80</v>
      </c>
      <c r="B3193" t="s">
        <v>585</v>
      </c>
      <c r="C3193" s="1" t="s">
        <v>61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80</v>
      </c>
      <c r="B3194" t="s">
        <v>607</v>
      </c>
      <c r="C3194" s="1" t="s">
        <v>61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80</v>
      </c>
      <c r="B3195" t="s">
        <v>597</v>
      </c>
      <c r="C3195" s="1" t="s">
        <v>61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424</v>
      </c>
      <c r="B3196" t="s">
        <v>476</v>
      </c>
      <c r="C3196" s="1" t="s">
        <v>61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80</v>
      </c>
      <c r="B3197" t="s">
        <v>492</v>
      </c>
      <c r="C3197" s="1" t="s">
        <v>61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80</v>
      </c>
      <c r="B3198" t="s">
        <v>498</v>
      </c>
      <c r="C3198" s="1" t="s">
        <v>61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80</v>
      </c>
      <c r="B3199" t="s">
        <v>90</v>
      </c>
      <c r="C3199" s="1" t="s">
        <v>61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80</v>
      </c>
      <c r="B3200" t="s">
        <v>94</v>
      </c>
      <c r="C3200" s="1" t="s">
        <v>61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80</v>
      </c>
      <c r="B3201" t="s">
        <v>525</v>
      </c>
      <c r="C3201" s="1" t="s">
        <v>61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80</v>
      </c>
      <c r="B3202" s="40" t="s">
        <v>111</v>
      </c>
      <c r="C3202" s="1" t="s">
        <v>61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80</v>
      </c>
      <c r="B3203" t="s">
        <v>528</v>
      </c>
      <c r="C3203" s="1" t="s">
        <v>61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80</v>
      </c>
      <c r="B3204" t="s">
        <v>538</v>
      </c>
      <c r="C3204" s="1" t="s">
        <v>61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80</v>
      </c>
      <c r="B3205" t="s">
        <v>121</v>
      </c>
      <c r="C3205" s="1" t="s">
        <v>61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80</v>
      </c>
      <c r="B3206" t="s">
        <v>96</v>
      </c>
      <c r="C3206" s="1" t="s">
        <v>61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80</v>
      </c>
      <c r="B3207" t="s">
        <v>193</v>
      </c>
      <c r="C3207" s="1" t="s">
        <v>61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80</v>
      </c>
      <c r="B3208" t="s">
        <v>562</v>
      </c>
      <c r="C3208" s="1" t="s">
        <v>61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80</v>
      </c>
      <c r="B3209" t="s">
        <v>577</v>
      </c>
      <c r="C3209" s="1" t="s">
        <v>61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80</v>
      </c>
      <c r="B3210" t="s">
        <v>575</v>
      </c>
      <c r="C3210" s="1" t="s">
        <v>61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80</v>
      </c>
      <c r="B3211" t="s">
        <v>249</v>
      </c>
      <c r="C3211" s="1" t="s">
        <v>61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80</v>
      </c>
      <c r="B3212" t="s">
        <v>589</v>
      </c>
      <c r="C3212" s="1" t="s">
        <v>61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80</v>
      </c>
      <c r="B3213" t="s">
        <v>187</v>
      </c>
      <c r="C3213" s="1" t="s">
        <v>61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80</v>
      </c>
      <c r="B3214" t="s">
        <v>109</v>
      </c>
      <c r="C3214" s="1" t="s">
        <v>61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80</v>
      </c>
      <c r="B3215" t="s">
        <v>89</v>
      </c>
      <c r="C3215" s="1" t="s">
        <v>61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80</v>
      </c>
      <c r="B3216" t="s">
        <v>246</v>
      </c>
      <c r="C3216" s="1" t="s">
        <v>61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80</v>
      </c>
      <c r="B3217" t="s">
        <v>275</v>
      </c>
      <c r="C3217" s="1" t="s">
        <v>61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80</v>
      </c>
      <c r="B3218" t="s">
        <v>104</v>
      </c>
      <c r="C3218" s="1" t="s">
        <v>61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80</v>
      </c>
      <c r="B3219" t="s">
        <v>190</v>
      </c>
      <c r="C3219" s="1" t="s">
        <v>61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80</v>
      </c>
      <c r="B3220" t="s">
        <v>117</v>
      </c>
      <c r="C3220" s="1" t="s">
        <v>61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80</v>
      </c>
      <c r="B3221" t="s">
        <v>192</v>
      </c>
      <c r="C3221" s="1" t="s">
        <v>61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80</v>
      </c>
      <c r="B3222" t="s">
        <v>188</v>
      </c>
      <c r="C3222" s="1" t="s">
        <v>61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80</v>
      </c>
      <c r="B3223" t="s">
        <v>195</v>
      </c>
      <c r="C3223" s="1" t="s">
        <v>61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80</v>
      </c>
      <c r="B3224" t="s">
        <v>346</v>
      </c>
      <c r="C3224" s="1" t="s">
        <v>61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80</v>
      </c>
      <c r="B3225" t="s">
        <v>186</v>
      </c>
      <c r="C3225" s="1" t="s">
        <v>61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80</v>
      </c>
      <c r="B3226" t="s">
        <v>281</v>
      </c>
      <c r="C3226" s="1" t="s">
        <v>61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80</v>
      </c>
      <c r="B3227" t="s">
        <v>92</v>
      </c>
      <c r="C3227" s="1" t="s">
        <v>61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80</v>
      </c>
      <c r="B3228" t="s">
        <v>108</v>
      </c>
      <c r="C3228" s="1" t="s">
        <v>61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80</v>
      </c>
      <c r="B3229" t="s">
        <v>110</v>
      </c>
      <c r="C3229" s="1" t="s">
        <v>61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80</v>
      </c>
      <c r="B3230" t="s">
        <v>197</v>
      </c>
      <c r="C3230" s="1" t="s">
        <v>61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80</v>
      </c>
      <c r="B3231" t="s">
        <v>287</v>
      </c>
      <c r="C3231" s="1" t="s">
        <v>61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80</v>
      </c>
      <c r="B3232" t="s">
        <v>101</v>
      </c>
      <c r="C3232" s="1" t="s">
        <v>61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80</v>
      </c>
      <c r="B3233" t="s">
        <v>123</v>
      </c>
      <c r="C3233" s="1" t="s">
        <v>61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80</v>
      </c>
      <c r="B3234" t="s">
        <v>107</v>
      </c>
      <c r="C3234" s="1" t="s">
        <v>61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80</v>
      </c>
      <c r="B3235" t="s">
        <v>515</v>
      </c>
      <c r="C3235" s="1" t="s">
        <v>61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80</v>
      </c>
      <c r="B3236" t="s">
        <v>533</v>
      </c>
      <c r="C3236" s="1" t="s">
        <v>61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80</v>
      </c>
      <c r="B3237" t="s">
        <v>540</v>
      </c>
      <c r="C3237" s="1" t="s">
        <v>61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80</v>
      </c>
      <c r="B3238" t="s">
        <v>555</v>
      </c>
      <c r="C3238" s="1" t="s">
        <v>61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80</v>
      </c>
      <c r="B3239" t="s">
        <v>573</v>
      </c>
      <c r="C3239" s="1" t="s">
        <v>61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80</v>
      </c>
      <c r="B3240" t="s">
        <v>610</v>
      </c>
      <c r="C3240" s="1" t="s">
        <v>61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80</v>
      </c>
      <c r="B3241" t="s">
        <v>623</v>
      </c>
      <c r="C3241" s="1" t="s">
        <v>61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80</v>
      </c>
      <c r="B3242" t="s">
        <v>629</v>
      </c>
      <c r="C3242" s="1" t="s">
        <v>61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80</v>
      </c>
      <c r="B3243" t="s">
        <v>639</v>
      </c>
      <c r="C3243" s="1" t="s">
        <v>61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80</v>
      </c>
      <c r="B3244" t="s">
        <v>652</v>
      </c>
      <c r="C3244" s="1" t="s">
        <v>61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80</v>
      </c>
      <c r="B3245" t="s">
        <v>657</v>
      </c>
      <c r="C3245" s="1" t="s">
        <v>61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80</v>
      </c>
      <c r="B3246" t="s">
        <v>665</v>
      </c>
      <c r="C3246" s="1" t="s">
        <v>61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80</v>
      </c>
      <c r="B3247" t="s">
        <v>668</v>
      </c>
      <c r="C3247" s="1" t="s">
        <v>61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80</v>
      </c>
      <c r="B3248" t="s">
        <v>673</v>
      </c>
      <c r="C3248" s="1" t="s">
        <v>61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80</v>
      </c>
      <c r="B3249" t="s">
        <v>674</v>
      </c>
      <c r="C3249" s="1" t="s">
        <v>61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80</v>
      </c>
      <c r="B3250" t="s">
        <v>679</v>
      </c>
      <c r="C3250" s="1" t="s">
        <v>61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80</v>
      </c>
      <c r="B3251" t="s">
        <v>681</v>
      </c>
      <c r="C3251" s="1" t="s">
        <v>61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80</v>
      </c>
      <c r="B3252" t="s">
        <v>683</v>
      </c>
      <c r="C3252" s="1" t="s">
        <v>61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80</v>
      </c>
      <c r="B3253" t="s">
        <v>505</v>
      </c>
      <c r="C3253" s="1" t="s">
        <v>61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80</v>
      </c>
      <c r="B3254" t="s">
        <v>382</v>
      </c>
      <c r="C3254" s="1" t="s">
        <v>61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80</v>
      </c>
      <c r="B3255" t="s">
        <v>543</v>
      </c>
      <c r="C3255" s="1" t="s">
        <v>61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80</v>
      </c>
      <c r="B3256" t="s">
        <v>585</v>
      </c>
      <c r="C3256" s="1" t="s">
        <v>61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80</v>
      </c>
      <c r="B3257" t="s">
        <v>597</v>
      </c>
      <c r="C3257" s="1" t="s">
        <v>61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80</v>
      </c>
      <c r="B3258" t="s">
        <v>601</v>
      </c>
      <c r="C3258" s="1" t="s">
        <v>61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80</v>
      </c>
      <c r="B3259" t="s">
        <v>602</v>
      </c>
      <c r="C3259" s="1" t="s">
        <v>61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80</v>
      </c>
      <c r="B3260" t="s">
        <v>607</v>
      </c>
      <c r="C3260" s="1" t="s">
        <v>61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80</v>
      </c>
      <c r="B3261" t="s">
        <v>643</v>
      </c>
      <c r="C3261" s="1" t="s">
        <v>61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80</v>
      </c>
      <c r="B3262" t="s">
        <v>521</v>
      </c>
      <c r="C3262" s="1" t="s">
        <v>61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80</v>
      </c>
      <c r="B3263" t="s">
        <v>645</v>
      </c>
      <c r="C3263" s="1" t="s">
        <v>61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80</v>
      </c>
      <c r="B3264" t="s">
        <v>549</v>
      </c>
      <c r="C3264" s="1" t="s">
        <v>61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80</v>
      </c>
      <c r="B3265" t="s">
        <v>508</v>
      </c>
      <c r="C3265" s="1" t="s">
        <v>61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80</v>
      </c>
      <c r="B3266" t="s">
        <v>616</v>
      </c>
      <c r="C3266" s="1" t="s">
        <v>61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80</v>
      </c>
      <c r="B3267" t="s">
        <v>499</v>
      </c>
      <c r="C3267" s="1" t="s">
        <v>61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80</v>
      </c>
      <c r="B3268" t="s">
        <v>588</v>
      </c>
      <c r="C3268" s="1" t="s">
        <v>61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80</v>
      </c>
      <c r="B3269" t="s">
        <v>609</v>
      </c>
      <c r="C3269" s="1" t="s">
        <v>61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80</v>
      </c>
      <c r="B3270" t="s">
        <v>641</v>
      </c>
      <c r="C3270" s="1" t="s">
        <v>61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80</v>
      </c>
      <c r="B3271" t="s">
        <v>537</v>
      </c>
      <c r="C3271" s="1" t="s">
        <v>61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80</v>
      </c>
      <c r="B3272" t="s">
        <v>569</v>
      </c>
      <c r="C3272" s="1" t="s">
        <v>61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80</v>
      </c>
      <c r="B3273" t="s">
        <v>488</v>
      </c>
      <c r="C3273" s="1" t="s">
        <v>61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80</v>
      </c>
      <c r="B3274" t="s">
        <v>534</v>
      </c>
      <c r="C3274" s="1" t="s">
        <v>61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80</v>
      </c>
      <c r="B3275" t="s">
        <v>566</v>
      </c>
      <c r="C3275" s="1" t="s">
        <v>61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80</v>
      </c>
      <c r="B3276" t="s">
        <v>564</v>
      </c>
      <c r="C3276" s="1" t="s">
        <v>61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80</v>
      </c>
      <c r="B3277" t="s">
        <v>567</v>
      </c>
      <c r="C3277" s="1" t="s">
        <v>61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80</v>
      </c>
      <c r="B3278" t="s">
        <v>598</v>
      </c>
      <c r="C3278" s="1" t="s">
        <v>61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80</v>
      </c>
      <c r="B3279" t="s">
        <v>626</v>
      </c>
      <c r="C3279" s="1" t="s">
        <v>61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80</v>
      </c>
      <c r="B3280" t="s">
        <v>552</v>
      </c>
      <c r="C3280" s="1" t="s">
        <v>61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80</v>
      </c>
      <c r="B3281" t="s">
        <v>678</v>
      </c>
      <c r="C3281" s="1" t="s">
        <v>61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80</v>
      </c>
      <c r="B3282" t="s">
        <v>556</v>
      </c>
      <c r="C3282" s="1" t="s">
        <v>61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80</v>
      </c>
      <c r="B3283" t="s">
        <v>561</v>
      </c>
      <c r="C3283" s="1" t="s">
        <v>61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80</v>
      </c>
      <c r="B3284" t="s">
        <v>632</v>
      </c>
      <c r="C3284" s="1" t="s">
        <v>61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80</v>
      </c>
      <c r="B3285" t="s">
        <v>630</v>
      </c>
      <c r="C3285" s="1" t="s">
        <v>61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80</v>
      </c>
      <c r="B3286" t="s">
        <v>516</v>
      </c>
      <c r="C3286" s="1" t="s">
        <v>61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80</v>
      </c>
      <c r="B3287" t="s">
        <v>650</v>
      </c>
      <c r="C3287" s="1" t="s">
        <v>61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870</v>
      </c>
      <c r="C3288" s="1" t="s">
        <v>61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867</v>
      </c>
      <c r="C3289" s="1" t="s">
        <v>61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865</v>
      </c>
      <c r="C3290" s="1" t="s">
        <v>61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132</v>
      </c>
      <c r="B3291" t="s">
        <v>906</v>
      </c>
      <c r="C3291" s="1" t="s">
        <v>61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132</v>
      </c>
      <c r="B3292" t="s">
        <v>136</v>
      </c>
      <c r="C3292" s="1" t="s">
        <v>61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132</v>
      </c>
      <c r="B3293" t="s">
        <v>349</v>
      </c>
      <c r="C3293" s="1" t="s">
        <v>61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78</v>
      </c>
      <c r="B3294" t="s">
        <v>964</v>
      </c>
      <c r="C3294" s="1" t="s">
        <v>61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78</v>
      </c>
      <c r="B3295" t="s">
        <v>358</v>
      </c>
      <c r="C3295" s="1" t="s">
        <v>61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78</v>
      </c>
      <c r="B3296" t="s">
        <v>953</v>
      </c>
      <c r="C3296" s="1" t="s">
        <v>61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78</v>
      </c>
      <c r="B3297" t="s">
        <v>940</v>
      </c>
      <c r="C3297" s="1" t="s">
        <v>61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78</v>
      </c>
      <c r="B3298" t="s">
        <v>961</v>
      </c>
      <c r="C3298" s="1" t="s">
        <v>61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82</v>
      </c>
      <c r="B3299" t="s">
        <v>983</v>
      </c>
      <c r="C3299" s="1" t="s">
        <v>61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82</v>
      </c>
      <c r="B3300" t="s">
        <v>984</v>
      </c>
      <c r="C3300" s="1" t="s">
        <v>61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82</v>
      </c>
      <c r="B3301" t="s">
        <v>987</v>
      </c>
      <c r="C3301" s="1" t="s">
        <v>61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82</v>
      </c>
      <c r="B3302" t="s">
        <v>988</v>
      </c>
      <c r="C3302" s="1" t="s">
        <v>61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82</v>
      </c>
      <c r="B3303" t="s">
        <v>989</v>
      </c>
      <c r="C3303" s="1" t="s">
        <v>61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81</v>
      </c>
      <c r="B3304" t="s">
        <v>316</v>
      </c>
      <c r="C3304" s="1" t="s">
        <v>61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81</v>
      </c>
      <c r="B3305" t="s">
        <v>1053</v>
      </c>
      <c r="C3305" s="1" t="s">
        <v>61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81</v>
      </c>
      <c r="B3306" t="s">
        <v>1060</v>
      </c>
      <c r="C3306" s="1" t="s">
        <v>61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81</v>
      </c>
      <c r="B3307" t="s">
        <v>1074</v>
      </c>
      <c r="C3307" s="1" t="s">
        <v>61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81</v>
      </c>
      <c r="B3308" t="s">
        <v>1090</v>
      </c>
      <c r="C3308" s="1" t="s">
        <v>61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81</v>
      </c>
      <c r="B3309" t="s">
        <v>1108</v>
      </c>
      <c r="C3309" s="1" t="s">
        <v>61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81</v>
      </c>
      <c r="B3310" t="s">
        <v>379</v>
      </c>
      <c r="C3310" s="1" t="s">
        <v>61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81</v>
      </c>
      <c r="B3311" t="s">
        <v>1166</v>
      </c>
      <c r="C3311" s="1" t="s">
        <v>61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81</v>
      </c>
      <c r="B3312" t="s">
        <v>1174</v>
      </c>
      <c r="C3312" s="1" t="s">
        <v>61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81</v>
      </c>
      <c r="B3313" t="s">
        <v>1177</v>
      </c>
      <c r="C3313" s="1" t="s">
        <v>61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81</v>
      </c>
      <c r="B3314" t="s">
        <v>384</v>
      </c>
      <c r="C3314" s="1" t="s">
        <v>61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81</v>
      </c>
      <c r="B3315" t="s">
        <v>1227</v>
      </c>
      <c r="C3315" s="1" t="s">
        <v>61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79</v>
      </c>
      <c r="B3316" t="s">
        <v>1286</v>
      </c>
      <c r="C3316" s="1" t="s">
        <v>61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79</v>
      </c>
      <c r="B3317" t="s">
        <v>1281</v>
      </c>
      <c r="C3317" s="1" t="s">
        <v>61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84</v>
      </c>
      <c r="B3318" t="s">
        <v>364</v>
      </c>
      <c r="C3318" s="1" t="s">
        <v>61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284</v>
      </c>
      <c r="B3319" t="s">
        <v>1395</v>
      </c>
      <c r="C3319" s="1" t="s">
        <v>61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284</v>
      </c>
      <c r="B3320" t="s">
        <v>1413</v>
      </c>
      <c r="C3320" s="1" t="s">
        <v>61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284</v>
      </c>
      <c r="B3321" t="s">
        <v>1420</v>
      </c>
      <c r="C3321" s="1" t="s">
        <v>61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284</v>
      </c>
      <c r="B3322" t="s">
        <v>1421</v>
      </c>
      <c r="C3322" s="1" t="s">
        <v>61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284</v>
      </c>
      <c r="B3323" t="s">
        <v>1422</v>
      </c>
      <c r="C3323" s="1" t="s">
        <v>61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284</v>
      </c>
      <c r="B3324" t="s">
        <v>1427</v>
      </c>
      <c r="C3324" s="1" t="s">
        <v>61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284</v>
      </c>
      <c r="B3325" t="s">
        <v>1429</v>
      </c>
      <c r="C3325" s="1" t="s">
        <v>61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284</v>
      </c>
      <c r="B3326" t="s">
        <v>1445</v>
      </c>
      <c r="C3326" s="1" t="s">
        <v>61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284</v>
      </c>
      <c r="B3327" t="s">
        <v>1451</v>
      </c>
      <c r="C3327" s="1" t="s">
        <v>61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284</v>
      </c>
      <c r="B3328" t="s">
        <v>1453</v>
      </c>
      <c r="C3328" s="1" t="s">
        <v>61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284</v>
      </c>
      <c r="B3329" t="s">
        <v>1456</v>
      </c>
      <c r="C3329" s="1" t="s">
        <v>61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284</v>
      </c>
      <c r="B3330" t="s">
        <v>1464</v>
      </c>
      <c r="C3330" s="1" t="s">
        <v>61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284</v>
      </c>
      <c r="B3331" t="s">
        <v>1465</v>
      </c>
      <c r="C3331" s="1" t="s">
        <v>61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284</v>
      </c>
      <c r="B3332" t="s">
        <v>1466</v>
      </c>
      <c r="C3332" s="1" t="s">
        <v>61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284</v>
      </c>
      <c r="B3333" s="40" t="s">
        <v>1467</v>
      </c>
      <c r="C3333" s="1" t="s">
        <v>61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284</v>
      </c>
      <c r="B3334" t="s">
        <v>1468</v>
      </c>
      <c r="C3334" s="1" t="s">
        <v>61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284</v>
      </c>
      <c r="B3335" t="s">
        <v>1473</v>
      </c>
      <c r="C3335" s="1" t="s">
        <v>61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284</v>
      </c>
      <c r="B3336" t="s">
        <v>1474</v>
      </c>
      <c r="C3336" s="1" t="s">
        <v>61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284</v>
      </c>
      <c r="B3337" t="s">
        <v>1476</v>
      </c>
      <c r="C3337" s="1" t="s">
        <v>61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284</v>
      </c>
      <c r="B3338" t="s">
        <v>1478</v>
      </c>
      <c r="C3338" s="1" t="s">
        <v>61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284</v>
      </c>
      <c r="B3339" t="s">
        <v>1498</v>
      </c>
      <c r="C3339" s="1" t="s">
        <v>61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284</v>
      </c>
      <c r="B3340" t="s">
        <v>1444</v>
      </c>
      <c r="C3340" s="1" t="s">
        <v>61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284</v>
      </c>
      <c r="B3341" t="s">
        <v>1469</v>
      </c>
      <c r="C3341" s="1" t="s">
        <v>61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373</v>
      </c>
      <c r="B3342" t="s">
        <v>374</v>
      </c>
      <c r="C3342" s="1" t="s">
        <v>61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373</v>
      </c>
      <c r="B3343" t="s">
        <v>375</v>
      </c>
      <c r="C3343" s="1" t="s">
        <v>61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373</v>
      </c>
      <c r="B3344" t="s">
        <v>376</v>
      </c>
      <c r="C3344" s="1" t="s">
        <v>61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373</v>
      </c>
      <c r="B3345" t="s">
        <v>1534</v>
      </c>
      <c r="C3345" s="1" t="s">
        <v>61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373</v>
      </c>
      <c r="B3346" t="s">
        <v>1520</v>
      </c>
      <c r="C3346" s="1" t="s">
        <v>61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373</v>
      </c>
      <c r="B3347" t="s">
        <v>1522</v>
      </c>
      <c r="C3347" s="1" t="s">
        <v>61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427</v>
      </c>
      <c r="B3348" t="s">
        <v>822</v>
      </c>
      <c r="C3348" s="1" t="s">
        <v>61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427</v>
      </c>
      <c r="B3349" t="s">
        <v>851</v>
      </c>
      <c r="C3349" s="1" t="s">
        <v>61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427</v>
      </c>
      <c r="B3350" t="s">
        <v>840</v>
      </c>
      <c r="C3350" s="1" t="s">
        <v>61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427</v>
      </c>
      <c r="B3351" t="s">
        <v>855</v>
      </c>
      <c r="C3351" s="1" t="s">
        <v>61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427</v>
      </c>
      <c r="B3352" t="s">
        <v>831</v>
      </c>
      <c r="C3352" s="1" t="s">
        <v>61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427</v>
      </c>
      <c r="B3353" t="s">
        <v>856</v>
      </c>
      <c r="C3353" s="1" t="s">
        <v>61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427</v>
      </c>
      <c r="B3354" t="s">
        <v>832</v>
      </c>
      <c r="C3354" s="1" t="s">
        <v>61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427</v>
      </c>
      <c r="B3355" t="s">
        <v>833</v>
      </c>
      <c r="C3355" s="1" t="s">
        <v>61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427</v>
      </c>
      <c r="B3356" t="s">
        <v>824</v>
      </c>
      <c r="C3356" s="1" t="s">
        <v>61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427</v>
      </c>
      <c r="B3357" t="s">
        <v>839</v>
      </c>
      <c r="C3357" s="1" t="s">
        <v>61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435</v>
      </c>
      <c r="B3358" t="s">
        <v>1333</v>
      </c>
      <c r="C3358" s="1" t="s">
        <v>61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435</v>
      </c>
      <c r="B3359" t="s">
        <v>1343</v>
      </c>
      <c r="C3359" s="1" t="s">
        <v>61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435</v>
      </c>
      <c r="B3360" t="s">
        <v>1355</v>
      </c>
      <c r="C3360" s="1" t="s">
        <v>61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423</v>
      </c>
      <c r="B3361" t="s">
        <v>990</v>
      </c>
      <c r="C3361" s="1" t="s">
        <v>61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428</v>
      </c>
      <c r="B3362" t="s">
        <v>394</v>
      </c>
      <c r="C3362" s="1" t="s">
        <v>61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428</v>
      </c>
      <c r="B3363" t="s">
        <v>1303</v>
      </c>
      <c r="C3363" s="1" t="s">
        <v>61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428</v>
      </c>
      <c r="B3364" t="s">
        <v>1304</v>
      </c>
      <c r="C3364" s="1" t="s">
        <v>61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426</v>
      </c>
      <c r="B3365" t="s">
        <v>818</v>
      </c>
      <c r="C3365" s="1" t="s">
        <v>61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426</v>
      </c>
      <c r="B3366" t="s">
        <v>820</v>
      </c>
      <c r="C3366" s="1" t="s">
        <v>61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426</v>
      </c>
      <c r="B3367" t="s">
        <v>821</v>
      </c>
      <c r="C3367" s="1" t="s">
        <v>61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430</v>
      </c>
      <c r="B3368" t="s">
        <v>925</v>
      </c>
      <c r="C3368" s="1" t="s">
        <v>61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424</v>
      </c>
      <c r="B3369" t="s">
        <v>468</v>
      </c>
      <c r="C3369" s="1" t="s">
        <v>61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424</v>
      </c>
      <c r="B3370" t="s">
        <v>464</v>
      </c>
      <c r="C3370" s="1" t="s">
        <v>61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424</v>
      </c>
      <c r="B3371" t="s">
        <v>482</v>
      </c>
      <c r="C3371" s="1" t="s">
        <v>61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424</v>
      </c>
      <c r="B3372" t="s">
        <v>478</v>
      </c>
      <c r="C3372" s="1" t="s">
        <v>61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424</v>
      </c>
      <c r="B3373" t="s">
        <v>476</v>
      </c>
      <c r="C3373" s="1" t="s">
        <v>61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424</v>
      </c>
      <c r="B3374" t="s">
        <v>469</v>
      </c>
      <c r="C3374" s="1" t="s">
        <v>61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424</v>
      </c>
      <c r="B3375" t="s">
        <v>479</v>
      </c>
      <c r="C3375" s="1" t="s">
        <v>61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424</v>
      </c>
      <c r="B3376" t="s">
        <v>485</v>
      </c>
      <c r="C3376" s="1" t="s">
        <v>61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424</v>
      </c>
      <c r="B3377" t="s">
        <v>473</v>
      </c>
      <c r="C3377" s="1" t="s">
        <v>61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424</v>
      </c>
      <c r="B3378" t="s">
        <v>474</v>
      </c>
      <c r="C3378" s="1" t="s">
        <v>61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439</v>
      </c>
      <c r="B3379" t="s">
        <v>442</v>
      </c>
      <c r="C3379" s="1" t="s">
        <v>61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431</v>
      </c>
      <c r="B3380" t="s">
        <v>448</v>
      </c>
      <c r="C3380" s="1" t="s">
        <v>61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431</v>
      </c>
      <c r="B3381" t="s">
        <v>450</v>
      </c>
      <c r="C3381" s="1" t="s">
        <v>61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431</v>
      </c>
      <c r="B3382" t="s">
        <v>451</v>
      </c>
      <c r="C3382" s="1" t="s">
        <v>61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431</v>
      </c>
      <c r="B3383" t="s">
        <v>452</v>
      </c>
      <c r="C3383" s="1" t="s">
        <v>61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431</v>
      </c>
      <c r="B3384" t="s">
        <v>449</v>
      </c>
      <c r="C3384" s="1" t="s">
        <v>61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431</v>
      </c>
      <c r="B3385" t="s">
        <v>453</v>
      </c>
      <c r="C3385" s="1" t="s">
        <v>61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431</v>
      </c>
      <c r="B3386" t="s">
        <v>454</v>
      </c>
      <c r="C3386" s="1" t="s">
        <v>61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426</v>
      </c>
      <c r="B3387" t="s">
        <v>818</v>
      </c>
      <c r="C3387" s="1" t="s">
        <v>61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426</v>
      </c>
      <c r="B3388" t="s">
        <v>820</v>
      </c>
      <c r="C3388" s="1" t="s">
        <v>61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426</v>
      </c>
      <c r="B3389" t="s">
        <v>821</v>
      </c>
      <c r="C3389" s="1" t="s">
        <v>61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427</v>
      </c>
      <c r="B3390" t="s">
        <v>836</v>
      </c>
      <c r="C3390" s="1" t="s">
        <v>61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427</v>
      </c>
      <c r="B3391" t="s">
        <v>837</v>
      </c>
      <c r="C3391" s="1" t="s">
        <v>61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427</v>
      </c>
      <c r="B3392" t="s">
        <v>847</v>
      </c>
      <c r="C3392" s="1" t="s">
        <v>61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868</v>
      </c>
      <c r="C3393" s="1" t="s">
        <v>61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881</v>
      </c>
      <c r="C3394" s="1" t="s">
        <v>61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439</v>
      </c>
      <c r="B3395" t="s">
        <v>442</v>
      </c>
      <c r="C3395" s="1" t="s">
        <v>61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431</v>
      </c>
      <c r="B3396" t="s">
        <v>450</v>
      </c>
      <c r="C3396" s="1" t="s">
        <v>61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431</v>
      </c>
      <c r="B3397" t="s">
        <v>451</v>
      </c>
      <c r="C3397" s="1" t="s">
        <v>61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431</v>
      </c>
      <c r="B3398" t="s">
        <v>452</v>
      </c>
      <c r="C3398" s="1" t="s">
        <v>61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431</v>
      </c>
      <c r="B3399" t="s">
        <v>449</v>
      </c>
      <c r="C3399" s="1" t="s">
        <v>61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431</v>
      </c>
      <c r="B3400" t="s">
        <v>454</v>
      </c>
      <c r="C3400" s="1" t="s">
        <v>61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433</v>
      </c>
      <c r="B3401" t="s">
        <v>456</v>
      </c>
      <c r="C3401" s="1" t="s">
        <v>61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424</v>
      </c>
      <c r="B3402" t="s">
        <v>468</v>
      </c>
      <c r="C3402" s="1" t="s">
        <v>61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424</v>
      </c>
      <c r="B3403" t="s">
        <v>464</v>
      </c>
      <c r="C3403" s="1" t="s">
        <v>61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424</v>
      </c>
      <c r="B3404" t="s">
        <v>478</v>
      </c>
      <c r="C3404" s="1" t="s">
        <v>61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424</v>
      </c>
      <c r="B3405" t="s">
        <v>476</v>
      </c>
      <c r="C3405" s="1" t="s">
        <v>61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424</v>
      </c>
      <c r="B3406" t="s">
        <v>469</v>
      </c>
      <c r="C3406" s="1" t="s">
        <v>61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424</v>
      </c>
      <c r="B3407" t="s">
        <v>473</v>
      </c>
      <c r="C3407" s="1" t="s">
        <v>61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80</v>
      </c>
      <c r="B3408" t="s">
        <v>498</v>
      </c>
      <c r="C3408" s="1" t="s">
        <v>61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80</v>
      </c>
      <c r="B3409" t="s">
        <v>94</v>
      </c>
      <c r="C3409" s="1" t="s">
        <v>61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80</v>
      </c>
      <c r="B3410" t="s">
        <v>525</v>
      </c>
      <c r="C3410" s="1" t="s">
        <v>61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80</v>
      </c>
      <c r="B3411" s="40" t="s">
        <v>111</v>
      </c>
      <c r="C3411" s="1" t="s">
        <v>61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80</v>
      </c>
      <c r="B3412" t="s">
        <v>538</v>
      </c>
      <c r="C3412" s="1" t="s">
        <v>61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80</v>
      </c>
      <c r="B3413" t="s">
        <v>122</v>
      </c>
      <c r="C3413" s="1" t="s">
        <v>61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80</v>
      </c>
      <c r="B3414" t="s">
        <v>562</v>
      </c>
      <c r="C3414" s="1" t="s">
        <v>61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80</v>
      </c>
      <c r="B3415" t="s">
        <v>577</v>
      </c>
      <c r="C3415" s="1" t="s">
        <v>61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80</v>
      </c>
      <c r="B3416" t="s">
        <v>249</v>
      </c>
      <c r="C3416" s="1" t="s">
        <v>61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80</v>
      </c>
      <c r="B3417" t="s">
        <v>589</v>
      </c>
      <c r="C3417" s="1" t="s">
        <v>61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80</v>
      </c>
      <c r="B3418" t="s">
        <v>109</v>
      </c>
      <c r="C3418" s="1" t="s">
        <v>61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80</v>
      </c>
      <c r="B3419" t="s">
        <v>246</v>
      </c>
      <c r="C3419" s="1" t="s">
        <v>61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80</v>
      </c>
      <c r="B3420" t="s">
        <v>275</v>
      </c>
      <c r="C3420" s="1" t="s">
        <v>61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80</v>
      </c>
      <c r="B3421" t="s">
        <v>104</v>
      </c>
      <c r="C3421" s="1" t="s">
        <v>61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80</v>
      </c>
      <c r="B3422" t="s">
        <v>117</v>
      </c>
      <c r="C3422" s="1" t="s">
        <v>61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80</v>
      </c>
      <c r="B3423" t="s">
        <v>192</v>
      </c>
      <c r="C3423" s="1" t="s">
        <v>61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80</v>
      </c>
      <c r="B3424" t="s">
        <v>188</v>
      </c>
      <c r="C3424" s="1" t="s">
        <v>61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80</v>
      </c>
      <c r="B3425" t="s">
        <v>195</v>
      </c>
      <c r="C3425" s="1" t="s">
        <v>61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80</v>
      </c>
      <c r="B3426" t="s">
        <v>191</v>
      </c>
      <c r="C3426" s="1" t="s">
        <v>61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80</v>
      </c>
      <c r="B3427" t="s">
        <v>92</v>
      </c>
      <c r="C3427" s="1" t="s">
        <v>61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80</v>
      </c>
      <c r="B3428" t="s">
        <v>110</v>
      </c>
      <c r="C3428" s="1" t="s">
        <v>61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80</v>
      </c>
      <c r="B3429" t="s">
        <v>287</v>
      </c>
      <c r="C3429" s="1" t="s">
        <v>61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80</v>
      </c>
      <c r="B3430" t="s">
        <v>107</v>
      </c>
      <c r="C3430" s="1" t="s">
        <v>61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80</v>
      </c>
      <c r="B3431" t="s">
        <v>533</v>
      </c>
      <c r="C3431" s="1" t="s">
        <v>61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80</v>
      </c>
      <c r="B3432" t="s">
        <v>542</v>
      </c>
      <c r="C3432" s="1" t="s">
        <v>61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80</v>
      </c>
      <c r="B3433" t="s">
        <v>631</v>
      </c>
      <c r="C3433" s="1" t="s">
        <v>61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80</v>
      </c>
      <c r="B3434" t="s">
        <v>658</v>
      </c>
      <c r="C3434" s="1" t="s">
        <v>61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80</v>
      </c>
      <c r="B3435" t="s">
        <v>674</v>
      </c>
      <c r="C3435" s="1" t="s">
        <v>61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80</v>
      </c>
      <c r="B3436" t="s">
        <v>679</v>
      </c>
      <c r="C3436" s="1" t="s">
        <v>61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80</v>
      </c>
      <c r="B3437" t="s">
        <v>681</v>
      </c>
      <c r="C3437" s="1" t="s">
        <v>61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80</v>
      </c>
      <c r="B3438" t="s">
        <v>505</v>
      </c>
      <c r="C3438" s="1" t="s">
        <v>61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80</v>
      </c>
      <c r="B3439" t="s">
        <v>570</v>
      </c>
      <c r="C3439" s="1" t="s">
        <v>61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80</v>
      </c>
      <c r="B3440" t="s">
        <v>382</v>
      </c>
      <c r="C3440" s="1" t="s">
        <v>61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80</v>
      </c>
      <c r="B3441" t="s">
        <v>532</v>
      </c>
      <c r="C3441" s="1" t="s">
        <v>61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80</v>
      </c>
      <c r="B3442" t="s">
        <v>543</v>
      </c>
      <c r="C3442" s="1" t="s">
        <v>61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80</v>
      </c>
      <c r="B3443" t="s">
        <v>602</v>
      </c>
      <c r="C3443" s="1" t="s">
        <v>61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80</v>
      </c>
      <c r="B3444" t="s">
        <v>607</v>
      </c>
      <c r="C3444" s="1" t="s">
        <v>61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80</v>
      </c>
      <c r="B3445" t="s">
        <v>664</v>
      </c>
      <c r="C3445" s="1" t="s">
        <v>61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80</v>
      </c>
      <c r="B3446" t="s">
        <v>675</v>
      </c>
      <c r="C3446" s="1" t="s">
        <v>61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80</v>
      </c>
      <c r="B3447" t="s">
        <v>571</v>
      </c>
      <c r="C3447" s="1" t="s">
        <v>61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80</v>
      </c>
      <c r="B3448" t="s">
        <v>522</v>
      </c>
      <c r="C3448" s="1" t="s">
        <v>61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80</v>
      </c>
      <c r="B3449" t="s">
        <v>667</v>
      </c>
      <c r="C3449" s="1" t="s">
        <v>61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80</v>
      </c>
      <c r="B3450" t="s">
        <v>682</v>
      </c>
      <c r="C3450" s="1" t="s">
        <v>61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80</v>
      </c>
      <c r="B3451" t="s">
        <v>521</v>
      </c>
      <c r="C3451" s="1" t="s">
        <v>61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80</v>
      </c>
      <c r="B3452" t="s">
        <v>645</v>
      </c>
      <c r="C3452" s="1" t="s">
        <v>61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80</v>
      </c>
      <c r="B3453" t="s">
        <v>636</v>
      </c>
      <c r="C3453" s="1" t="s">
        <v>61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80</v>
      </c>
      <c r="B3454" t="s">
        <v>549</v>
      </c>
      <c r="C3454" s="1" t="s">
        <v>61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80</v>
      </c>
      <c r="B3455" t="s">
        <v>680</v>
      </c>
      <c r="C3455" s="1" t="s">
        <v>61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80</v>
      </c>
      <c r="B3456" t="s">
        <v>500</v>
      </c>
      <c r="C3456" s="1" t="s">
        <v>61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80</v>
      </c>
      <c r="B3457" t="s">
        <v>616</v>
      </c>
      <c r="C3457" s="1" t="s">
        <v>61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80</v>
      </c>
      <c r="B3458" t="s">
        <v>584</v>
      </c>
      <c r="C3458" s="1" t="s">
        <v>61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80</v>
      </c>
      <c r="B3459" t="s">
        <v>499</v>
      </c>
      <c r="C3459" s="1" t="s">
        <v>61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80</v>
      </c>
      <c r="B3460" t="s">
        <v>588</v>
      </c>
      <c r="C3460" s="1" t="s">
        <v>61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80</v>
      </c>
      <c r="B3461" t="s">
        <v>662</v>
      </c>
      <c r="C3461" s="1" t="s">
        <v>61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80</v>
      </c>
      <c r="B3462" t="s">
        <v>545</v>
      </c>
      <c r="C3462" s="1" t="s">
        <v>61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80</v>
      </c>
      <c r="B3463" t="s">
        <v>560</v>
      </c>
      <c r="C3463" s="1" t="s">
        <v>61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80</v>
      </c>
      <c r="B3464" t="s">
        <v>609</v>
      </c>
      <c r="C3464" s="1" t="s">
        <v>61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80</v>
      </c>
      <c r="B3465" t="s">
        <v>578</v>
      </c>
      <c r="C3465" s="1" t="s">
        <v>61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80</v>
      </c>
      <c r="B3466" t="s">
        <v>537</v>
      </c>
      <c r="C3466" s="1" t="s">
        <v>61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80</v>
      </c>
      <c r="B3467" t="s">
        <v>534</v>
      </c>
      <c r="C3467" s="1" t="s">
        <v>61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80</v>
      </c>
      <c r="B3468" t="s">
        <v>566</v>
      </c>
      <c r="C3468" s="1" t="s">
        <v>61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80</v>
      </c>
      <c r="B3469" t="s">
        <v>598</v>
      </c>
      <c r="C3469" s="1" t="s">
        <v>61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80</v>
      </c>
      <c r="B3470" t="s">
        <v>626</v>
      </c>
      <c r="C3470" s="1" t="s">
        <v>61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80</v>
      </c>
      <c r="B3471" t="s">
        <v>523</v>
      </c>
      <c r="C3471" s="1" t="s">
        <v>61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80</v>
      </c>
      <c r="B3472" t="s">
        <v>552</v>
      </c>
      <c r="C3472" s="1" t="s">
        <v>61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80</v>
      </c>
      <c r="B3473" t="s">
        <v>620</v>
      </c>
      <c r="C3473" s="1" t="s">
        <v>61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80</v>
      </c>
      <c r="B3474" t="s">
        <v>678</v>
      </c>
      <c r="C3474" s="1" t="s">
        <v>61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80</v>
      </c>
      <c r="B3475" t="s">
        <v>556</v>
      </c>
      <c r="C3475" s="1" t="s">
        <v>61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80</v>
      </c>
      <c r="B3476" t="s">
        <v>617</v>
      </c>
      <c r="C3476" s="1" t="s">
        <v>61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80</v>
      </c>
      <c r="B3477" t="s">
        <v>561</v>
      </c>
      <c r="C3477" s="1" t="s">
        <v>61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80</v>
      </c>
      <c r="B3478" t="s">
        <v>632</v>
      </c>
      <c r="C3478" s="1" t="s">
        <v>61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80</v>
      </c>
      <c r="B3479" t="s">
        <v>630</v>
      </c>
      <c r="C3479" s="1" t="s">
        <v>61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80</v>
      </c>
      <c r="B3480" t="s">
        <v>526</v>
      </c>
      <c r="C3480" s="1" t="s">
        <v>61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426</v>
      </c>
      <c r="B3481" t="s">
        <v>818</v>
      </c>
      <c r="C3481" s="1" t="s">
        <v>61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426</v>
      </c>
      <c r="B3482" t="s">
        <v>820</v>
      </c>
      <c r="C3482" s="1" t="s">
        <v>61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426</v>
      </c>
      <c r="B3483" t="s">
        <v>821</v>
      </c>
      <c r="C3483" s="1" t="s">
        <v>61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427</v>
      </c>
      <c r="B3484" t="s">
        <v>851</v>
      </c>
      <c r="C3484" s="1" t="s">
        <v>61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427</v>
      </c>
      <c r="B3485" t="s">
        <v>852</v>
      </c>
      <c r="C3485" s="1" t="s">
        <v>61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427</v>
      </c>
      <c r="B3486" t="s">
        <v>840</v>
      </c>
      <c r="C3486" s="1" t="s">
        <v>61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427</v>
      </c>
      <c r="B3487" t="s">
        <v>863</v>
      </c>
      <c r="C3487" s="1" t="s">
        <v>61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427</v>
      </c>
      <c r="B3488" t="s">
        <v>826</v>
      </c>
      <c r="C3488" s="1" t="s">
        <v>61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427</v>
      </c>
      <c r="B3489" t="s">
        <v>857</v>
      </c>
      <c r="C3489" s="1" t="s">
        <v>61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427</v>
      </c>
      <c r="B3490" t="s">
        <v>845</v>
      </c>
      <c r="C3490" s="1" t="s">
        <v>61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427</v>
      </c>
      <c r="B3491" t="s">
        <v>839</v>
      </c>
      <c r="C3491" s="1" t="s">
        <v>61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427</v>
      </c>
      <c r="B3492" t="s">
        <v>836</v>
      </c>
      <c r="C3492" s="1" t="s">
        <v>61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427</v>
      </c>
      <c r="B3493" t="s">
        <v>837</v>
      </c>
      <c r="C3493" s="1" t="s">
        <v>61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427</v>
      </c>
      <c r="B3494" t="s">
        <v>847</v>
      </c>
      <c r="C3494" s="1" t="s">
        <v>61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427</v>
      </c>
      <c r="B3495" t="s">
        <v>828</v>
      </c>
      <c r="C3495" s="1" t="s">
        <v>61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427</v>
      </c>
      <c r="B3496" t="s">
        <v>858</v>
      </c>
      <c r="C3496" s="1" t="s">
        <v>61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887</v>
      </c>
      <c r="C3497" s="1" t="s">
        <v>61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132</v>
      </c>
      <c r="B3498" t="s">
        <v>923</v>
      </c>
      <c r="C3498" s="1" t="s">
        <v>61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78</v>
      </c>
      <c r="B3499" t="s">
        <v>927</v>
      </c>
      <c r="C3499" s="1" t="s">
        <v>61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78</v>
      </c>
      <c r="B3500" t="s">
        <v>937</v>
      </c>
      <c r="C3500" s="1" t="s">
        <v>61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78</v>
      </c>
      <c r="B3501" t="s">
        <v>320</v>
      </c>
      <c r="C3501" s="1" t="s">
        <v>61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78</v>
      </c>
      <c r="B3502" t="s">
        <v>957</v>
      </c>
      <c r="C3502" s="1" t="s">
        <v>61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78</v>
      </c>
      <c r="B3503" t="s">
        <v>982</v>
      </c>
      <c r="C3503" s="1" t="s">
        <v>61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78</v>
      </c>
      <c r="B3504" t="s">
        <v>935</v>
      </c>
      <c r="C3504" s="1" t="s">
        <v>61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78</v>
      </c>
      <c r="B3505" t="s">
        <v>946</v>
      </c>
      <c r="C3505" s="1" t="s">
        <v>61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82</v>
      </c>
      <c r="B3506" t="s">
        <v>986</v>
      </c>
      <c r="C3506" s="1" t="s">
        <v>61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82</v>
      </c>
      <c r="B3507" t="s">
        <v>983</v>
      </c>
      <c r="C3507" s="1" t="s">
        <v>61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82</v>
      </c>
      <c r="B3508" t="s">
        <v>984</v>
      </c>
      <c r="C3508" s="1" t="s">
        <v>61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82</v>
      </c>
      <c r="B3509" t="s">
        <v>988</v>
      </c>
      <c r="C3509" s="1" t="s">
        <v>61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82</v>
      </c>
      <c r="B3510" t="s">
        <v>989</v>
      </c>
      <c r="C3510" s="1" t="s">
        <v>61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82</v>
      </c>
      <c r="B3511" t="s">
        <v>985</v>
      </c>
      <c r="C3511" s="1" t="s">
        <v>61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76</v>
      </c>
      <c r="B3512" t="s">
        <v>996</v>
      </c>
      <c r="C3512" s="1" t="s">
        <v>61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76</v>
      </c>
      <c r="B3513" t="s">
        <v>1000</v>
      </c>
      <c r="C3513" s="1" t="s">
        <v>61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75</v>
      </c>
      <c r="B3514" t="s">
        <v>1025</v>
      </c>
      <c r="C3514" s="1" t="s">
        <v>61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81</v>
      </c>
      <c r="B3515" t="s">
        <v>1041</v>
      </c>
      <c r="C3515" s="1" t="s">
        <v>61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81</v>
      </c>
      <c r="B3516" t="s">
        <v>1045</v>
      </c>
      <c r="C3516" s="1" t="s">
        <v>61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81</v>
      </c>
      <c r="B3517" t="s">
        <v>1047</v>
      </c>
      <c r="C3517" s="1" t="s">
        <v>61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81</v>
      </c>
      <c r="B3518" t="s">
        <v>1051</v>
      </c>
      <c r="C3518" s="1" t="s">
        <v>61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81</v>
      </c>
      <c r="B3519" t="s">
        <v>1057</v>
      </c>
      <c r="C3519" s="1" t="s">
        <v>61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81</v>
      </c>
      <c r="B3520" t="s">
        <v>1062</v>
      </c>
      <c r="C3520" s="1" t="s">
        <v>61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81</v>
      </c>
      <c r="B3521" t="s">
        <v>1088</v>
      </c>
      <c r="C3521" s="1" t="s">
        <v>61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81</v>
      </c>
      <c r="B3522" t="s">
        <v>1091</v>
      </c>
      <c r="C3522" s="1" t="s">
        <v>61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81</v>
      </c>
      <c r="B3523" t="s">
        <v>1096</v>
      </c>
      <c r="C3523" s="1" t="s">
        <v>61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81</v>
      </c>
      <c r="B3524" t="s">
        <v>1113</v>
      </c>
      <c r="C3524" s="1" t="s">
        <v>61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81</v>
      </c>
      <c r="B3525" t="s">
        <v>1114</v>
      </c>
      <c r="C3525" s="1" t="s">
        <v>61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81</v>
      </c>
      <c r="B3526" t="s">
        <v>1127</v>
      </c>
      <c r="C3526" s="1" t="s">
        <v>61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81</v>
      </c>
      <c r="B3527" t="s">
        <v>1178</v>
      </c>
      <c r="C3527" s="1" t="s">
        <v>61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81</v>
      </c>
      <c r="B3528" t="s">
        <v>1201</v>
      </c>
      <c r="C3528" s="1" t="s">
        <v>61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81</v>
      </c>
      <c r="B3529" t="s">
        <v>1203</v>
      </c>
      <c r="C3529" s="1" t="s">
        <v>61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81</v>
      </c>
      <c r="B3530" t="s">
        <v>388</v>
      </c>
      <c r="C3530" s="1" t="s">
        <v>61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81</v>
      </c>
      <c r="B3531" t="s">
        <v>1080</v>
      </c>
      <c r="C3531" s="1" t="s">
        <v>61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79</v>
      </c>
      <c r="B3532" t="s">
        <v>1284</v>
      </c>
      <c r="C3532" s="1" t="s">
        <v>61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428</v>
      </c>
      <c r="B3533" t="s">
        <v>394</v>
      </c>
      <c r="C3533" s="1" t="s">
        <v>61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428</v>
      </c>
      <c r="B3534" t="s">
        <v>1303</v>
      </c>
      <c r="C3534" s="1" t="s">
        <v>61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435</v>
      </c>
      <c r="B3535" t="s">
        <v>1353</v>
      </c>
      <c r="C3535" s="1" t="s">
        <v>61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435</v>
      </c>
      <c r="B3536" t="s">
        <v>1356</v>
      </c>
      <c r="C3536" s="1" t="s">
        <v>61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86</v>
      </c>
      <c r="B3537" t="s">
        <v>1365</v>
      </c>
      <c r="C3537" s="1" t="s">
        <v>61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284</v>
      </c>
      <c r="B3538" t="s">
        <v>372</v>
      </c>
      <c r="C3538" s="1" t="s">
        <v>61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284</v>
      </c>
      <c r="B3539" t="s">
        <v>1393</v>
      </c>
      <c r="C3539" s="1" t="s">
        <v>61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284</v>
      </c>
      <c r="B3540" t="s">
        <v>1399</v>
      </c>
      <c r="C3540" s="1" t="s">
        <v>61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284</v>
      </c>
      <c r="B3541" t="s">
        <v>1402</v>
      </c>
      <c r="C3541" s="1" t="s">
        <v>61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284</v>
      </c>
      <c r="B3542" t="s">
        <v>1413</v>
      </c>
      <c r="C3542" s="1" t="s">
        <v>61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284</v>
      </c>
      <c r="B3543" t="s">
        <v>1421</v>
      </c>
      <c r="C3543" s="1" t="s">
        <v>61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284</v>
      </c>
      <c r="B3544" t="s">
        <v>1422</v>
      </c>
      <c r="C3544" s="1" t="s">
        <v>61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284</v>
      </c>
      <c r="B3545" t="s">
        <v>1425</v>
      </c>
      <c r="C3545" s="1" t="s">
        <v>61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284</v>
      </c>
      <c r="B3546" t="s">
        <v>1426</v>
      </c>
      <c r="C3546" s="1" t="s">
        <v>61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284</v>
      </c>
      <c r="B3547" t="s">
        <v>1427</v>
      </c>
      <c r="C3547" s="1" t="s">
        <v>61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284</v>
      </c>
      <c r="B3548" t="s">
        <v>396</v>
      </c>
      <c r="C3548" s="1" t="s">
        <v>61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284</v>
      </c>
      <c r="B3549" t="s">
        <v>1464</v>
      </c>
      <c r="C3549" s="1" t="s">
        <v>61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284</v>
      </c>
      <c r="B3550" t="s">
        <v>1465</v>
      </c>
      <c r="C3550" s="1" t="s">
        <v>61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284</v>
      </c>
      <c r="B3551" t="s">
        <v>1466</v>
      </c>
      <c r="C3551" s="1" t="s">
        <v>61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284</v>
      </c>
      <c r="B3552" t="s">
        <v>1472</v>
      </c>
      <c r="C3552" s="1" t="s">
        <v>61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284</v>
      </c>
      <c r="B3553" t="s">
        <v>1474</v>
      </c>
      <c r="C3553" s="1" t="s">
        <v>61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284</v>
      </c>
      <c r="B3554" t="s">
        <v>1496</v>
      </c>
      <c r="C3554" s="1" t="s">
        <v>61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284</v>
      </c>
      <c r="B3555" t="s">
        <v>1508</v>
      </c>
      <c r="C3555" s="1" t="s">
        <v>61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373</v>
      </c>
      <c r="B3556" t="s">
        <v>374</v>
      </c>
      <c r="C3556" s="1" t="s">
        <v>61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373</v>
      </c>
      <c r="B3557" t="s">
        <v>375</v>
      </c>
      <c r="C3557" s="1" t="s">
        <v>61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373</v>
      </c>
      <c r="B3558" t="s">
        <v>376</v>
      </c>
      <c r="C3558" s="1" t="s">
        <v>61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373</v>
      </c>
      <c r="B3559" t="s">
        <v>377</v>
      </c>
      <c r="C3559" s="1" t="s">
        <v>61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373</v>
      </c>
      <c r="B3560" t="s">
        <v>1513</v>
      </c>
      <c r="C3560" s="1" t="s">
        <v>61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373</v>
      </c>
      <c r="B3561" t="s">
        <v>1527</v>
      </c>
      <c r="C3561" s="1" t="s">
        <v>61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373</v>
      </c>
      <c r="B3562" t="s">
        <v>1534</v>
      </c>
      <c r="C3562" s="1" t="s">
        <v>61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373</v>
      </c>
      <c r="B3563" t="s">
        <v>1520</v>
      </c>
      <c r="C3563" s="1" t="s">
        <v>61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373</v>
      </c>
      <c r="B3564" t="s">
        <v>1525</v>
      </c>
      <c r="C3564" s="1" t="s">
        <v>61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373</v>
      </c>
      <c r="B3565" t="s">
        <v>1522</v>
      </c>
      <c r="C3565" s="1" t="s">
        <v>61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373</v>
      </c>
      <c r="B3566" t="s">
        <v>1519</v>
      </c>
      <c r="C3566" s="1" t="s">
        <v>61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439</v>
      </c>
      <c r="B3567" t="s">
        <v>442</v>
      </c>
      <c r="C3567" s="1" t="s">
        <v>61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431</v>
      </c>
      <c r="B3568" t="s">
        <v>450</v>
      </c>
      <c r="C3568" s="1" t="s">
        <v>61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431</v>
      </c>
      <c r="B3569" t="s">
        <v>451</v>
      </c>
      <c r="C3569" s="1" t="s">
        <v>61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431</v>
      </c>
      <c r="B3570" t="s">
        <v>452</v>
      </c>
      <c r="C3570" s="1" t="s">
        <v>61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431</v>
      </c>
      <c r="B3571" t="s">
        <v>453</v>
      </c>
      <c r="C3571" s="1" t="s">
        <v>61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433</v>
      </c>
      <c r="B3572" t="s">
        <v>461</v>
      </c>
      <c r="C3572" s="1" t="s">
        <v>61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80</v>
      </c>
      <c r="B3573" t="s">
        <v>492</v>
      </c>
      <c r="C3573" s="1" t="s">
        <v>61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80</v>
      </c>
      <c r="B3574" t="s">
        <v>498</v>
      </c>
      <c r="C3574" s="1" t="s">
        <v>61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80</v>
      </c>
      <c r="B3575" t="s">
        <v>94</v>
      </c>
      <c r="C3575" s="1" t="s">
        <v>61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80</v>
      </c>
      <c r="B3576" t="s">
        <v>538</v>
      </c>
      <c r="C3576" s="1" t="s">
        <v>61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80</v>
      </c>
      <c r="B3577" t="s">
        <v>97</v>
      </c>
      <c r="C3577" s="1" t="s">
        <v>61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80</v>
      </c>
      <c r="B3578" t="s">
        <v>50</v>
      </c>
      <c r="C3578" s="1" t="s">
        <v>61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80</v>
      </c>
      <c r="B3579" t="s">
        <v>121</v>
      </c>
      <c r="C3579" s="1" t="s">
        <v>61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80</v>
      </c>
      <c r="B3580" t="s">
        <v>96</v>
      </c>
      <c r="C3580" s="1" t="s">
        <v>61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80</v>
      </c>
      <c r="B3581" t="s">
        <v>193</v>
      </c>
      <c r="C3581" s="1" t="s">
        <v>61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80</v>
      </c>
      <c r="B3582" t="s">
        <v>249</v>
      </c>
      <c r="C3582" s="1" t="s">
        <v>61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80</v>
      </c>
      <c r="B3583" t="s">
        <v>187</v>
      </c>
      <c r="C3583" s="1" t="s">
        <v>61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80</v>
      </c>
      <c r="B3584" t="s">
        <v>109</v>
      </c>
      <c r="C3584" s="1" t="s">
        <v>61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80</v>
      </c>
      <c r="B3585" t="s">
        <v>89</v>
      </c>
      <c r="C3585" s="1" t="s">
        <v>61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80</v>
      </c>
      <c r="B3586" t="s">
        <v>275</v>
      </c>
      <c r="C3586" s="1" t="s">
        <v>61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80</v>
      </c>
      <c r="B3587" t="s">
        <v>188</v>
      </c>
      <c r="C3587" s="1" t="s">
        <v>61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80</v>
      </c>
      <c r="B3588" t="s">
        <v>281</v>
      </c>
      <c r="C3588" s="1" t="s">
        <v>61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80</v>
      </c>
      <c r="B3589" t="s">
        <v>191</v>
      </c>
      <c r="C3589" s="1" t="s">
        <v>61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80</v>
      </c>
      <c r="B3590" t="s">
        <v>92</v>
      </c>
      <c r="C3590" s="1" t="s">
        <v>61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80</v>
      </c>
      <c r="B3591" t="s">
        <v>108</v>
      </c>
      <c r="C3591" s="1" t="s">
        <v>61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80</v>
      </c>
      <c r="B3592" t="s">
        <v>124</v>
      </c>
      <c r="C3592" s="1" t="s">
        <v>61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80</v>
      </c>
      <c r="B3593" t="s">
        <v>110</v>
      </c>
      <c r="C3593" s="1" t="s">
        <v>61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80</v>
      </c>
      <c r="B3594" t="s">
        <v>287</v>
      </c>
      <c r="C3594" s="1" t="s">
        <v>61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80</v>
      </c>
      <c r="B3595" t="s">
        <v>101</v>
      </c>
      <c r="C3595" s="1" t="s">
        <v>61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80</v>
      </c>
      <c r="B3596" t="s">
        <v>123</v>
      </c>
      <c r="C3596" s="1" t="s">
        <v>61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80</v>
      </c>
      <c r="B3597" t="s">
        <v>107</v>
      </c>
      <c r="C3597" s="1" t="s">
        <v>61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80</v>
      </c>
      <c r="B3598" t="s">
        <v>533</v>
      </c>
      <c r="C3598" s="1" t="s">
        <v>61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80</v>
      </c>
      <c r="B3599" t="s">
        <v>576</v>
      </c>
      <c r="C3599" s="1" t="s">
        <v>61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80</v>
      </c>
      <c r="B3600" t="s">
        <v>610</v>
      </c>
      <c r="C3600" s="1" t="s">
        <v>61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80</v>
      </c>
      <c r="B3601" t="s">
        <v>623</v>
      </c>
      <c r="C3601" s="1" t="s">
        <v>61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80</v>
      </c>
      <c r="B3602" t="s">
        <v>631</v>
      </c>
      <c r="C3602" s="1" t="s">
        <v>61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80</v>
      </c>
      <c r="B3603" t="s">
        <v>639</v>
      </c>
      <c r="C3603" s="1" t="s">
        <v>61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80</v>
      </c>
      <c r="B3604" t="s">
        <v>652</v>
      </c>
      <c r="C3604" s="1" t="s">
        <v>61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80</v>
      </c>
      <c r="B3605" t="s">
        <v>659</v>
      </c>
      <c r="C3605" s="1" t="s">
        <v>61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80</v>
      </c>
      <c r="B3606" t="s">
        <v>665</v>
      </c>
      <c r="C3606" s="1" t="s">
        <v>61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80</v>
      </c>
      <c r="B3607" t="s">
        <v>668</v>
      </c>
      <c r="C3607" s="1" t="s">
        <v>61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80</v>
      </c>
      <c r="B3608" t="s">
        <v>673</v>
      </c>
      <c r="C3608" s="1" t="s">
        <v>61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80</v>
      </c>
      <c r="B3609" t="s">
        <v>674</v>
      </c>
      <c r="C3609" s="1" t="s">
        <v>61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80</v>
      </c>
      <c r="B3610" t="s">
        <v>679</v>
      </c>
      <c r="C3610" s="1" t="s">
        <v>61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80</v>
      </c>
      <c r="B3611" t="s">
        <v>681</v>
      </c>
      <c r="C3611" s="1" t="s">
        <v>61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80</v>
      </c>
      <c r="B3612" t="s">
        <v>505</v>
      </c>
      <c r="C3612" s="1" t="s">
        <v>61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80</v>
      </c>
      <c r="B3613" t="s">
        <v>570</v>
      </c>
      <c r="C3613" s="1" t="s">
        <v>61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80</v>
      </c>
      <c r="B3614" t="s">
        <v>382</v>
      </c>
      <c r="C3614" s="1" t="s">
        <v>61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80</v>
      </c>
      <c r="B3615" t="s">
        <v>585</v>
      </c>
      <c r="C3615" s="1" t="s">
        <v>61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80</v>
      </c>
      <c r="B3616" t="s">
        <v>597</v>
      </c>
      <c r="C3616" s="1" t="s">
        <v>61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80</v>
      </c>
      <c r="B3617" t="s">
        <v>601</v>
      </c>
      <c r="C3617" s="1" t="s">
        <v>61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80</v>
      </c>
      <c r="B3618" t="s">
        <v>602</v>
      </c>
      <c r="C3618" s="1" t="s">
        <v>61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80</v>
      </c>
      <c r="B3619" t="s">
        <v>675</v>
      </c>
      <c r="C3619" s="1" t="s">
        <v>61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80</v>
      </c>
      <c r="B3620" t="s">
        <v>571</v>
      </c>
      <c r="C3620" s="1" t="s">
        <v>61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80</v>
      </c>
      <c r="B3621" t="s">
        <v>646</v>
      </c>
      <c r="C3621" s="1" t="s">
        <v>61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80</v>
      </c>
      <c r="B3622" t="s">
        <v>644</v>
      </c>
      <c r="C3622" s="1" t="s">
        <v>61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80</v>
      </c>
      <c r="B3623" t="s">
        <v>645</v>
      </c>
      <c r="C3623" s="1" t="s">
        <v>61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80</v>
      </c>
      <c r="B3624" t="s">
        <v>500</v>
      </c>
      <c r="C3624" s="1" t="s">
        <v>61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80</v>
      </c>
      <c r="B3625" t="s">
        <v>616</v>
      </c>
      <c r="C3625" s="1" t="s">
        <v>61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80</v>
      </c>
      <c r="B3626" t="s">
        <v>584</v>
      </c>
      <c r="C3626" s="1" t="s">
        <v>61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80</v>
      </c>
      <c r="B3627" t="s">
        <v>588</v>
      </c>
      <c r="C3627" s="1" t="s">
        <v>61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80</v>
      </c>
      <c r="B3628" t="s">
        <v>662</v>
      </c>
      <c r="C3628" s="1" t="s">
        <v>61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80</v>
      </c>
      <c r="B3629" t="s">
        <v>560</v>
      </c>
      <c r="C3629" s="1" t="s">
        <v>61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80</v>
      </c>
      <c r="B3630" t="s">
        <v>578</v>
      </c>
      <c r="C3630" s="1" t="s">
        <v>61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80</v>
      </c>
      <c r="B3631" t="s">
        <v>551</v>
      </c>
      <c r="C3631" s="1" t="s">
        <v>61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80</v>
      </c>
      <c r="B3632" t="s">
        <v>537</v>
      </c>
      <c r="C3632" s="1" t="s">
        <v>61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80</v>
      </c>
      <c r="B3633" t="s">
        <v>534</v>
      </c>
      <c r="C3633" s="1" t="s">
        <v>61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80</v>
      </c>
      <c r="B3634" t="s">
        <v>599</v>
      </c>
      <c r="C3634" s="1" t="s">
        <v>61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80</v>
      </c>
      <c r="B3635" t="s">
        <v>566</v>
      </c>
      <c r="C3635" s="1" t="s">
        <v>61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80</v>
      </c>
      <c r="B3636" t="s">
        <v>603</v>
      </c>
      <c r="C3636" s="1" t="s">
        <v>61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80</v>
      </c>
      <c r="B3637" t="s">
        <v>552</v>
      </c>
      <c r="C3637" s="1" t="s">
        <v>61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80</v>
      </c>
      <c r="B3638" t="s">
        <v>556</v>
      </c>
      <c r="C3638" s="1" t="s">
        <v>61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80</v>
      </c>
      <c r="B3639" t="s">
        <v>561</v>
      </c>
      <c r="C3639" s="1" t="s">
        <v>61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80</v>
      </c>
      <c r="B3640" t="s">
        <v>632</v>
      </c>
      <c r="C3640" s="1" t="s">
        <v>61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80</v>
      </c>
      <c r="B3641" t="s">
        <v>630</v>
      </c>
      <c r="C3641" s="1" t="s">
        <v>61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80</v>
      </c>
      <c r="B3642" t="s">
        <v>650</v>
      </c>
      <c r="C3642" s="1" t="s">
        <v>61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80</v>
      </c>
      <c r="B3643" t="s">
        <v>523</v>
      </c>
      <c r="C3643" s="1" t="s">
        <v>61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80</v>
      </c>
      <c r="B3644" t="s">
        <v>490</v>
      </c>
      <c r="C3644" s="1" t="s">
        <v>61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80</v>
      </c>
      <c r="B3645" t="s">
        <v>515</v>
      </c>
      <c r="C3645" s="1" t="s">
        <v>61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80</v>
      </c>
      <c r="B3646" t="s">
        <v>516</v>
      </c>
      <c r="C3646" s="1" t="s">
        <v>61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80</v>
      </c>
      <c r="B3647" t="s">
        <v>517</v>
      </c>
      <c r="C3647" s="1" t="s">
        <v>61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80</v>
      </c>
      <c r="B3648" t="s">
        <v>518</v>
      </c>
      <c r="C3648" s="1" t="s">
        <v>61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80</v>
      </c>
      <c r="B3649" t="s">
        <v>522</v>
      </c>
      <c r="C3649" s="1" t="s">
        <v>61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80</v>
      </c>
      <c r="B3650" t="s">
        <v>111</v>
      </c>
      <c r="C3650" s="1" t="s">
        <v>61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80</v>
      </c>
      <c r="B3651" t="s">
        <v>530</v>
      </c>
      <c r="C3651" s="1" t="s">
        <v>61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80</v>
      </c>
      <c r="B3652" t="s">
        <v>542</v>
      </c>
      <c r="C3652" s="1" t="s">
        <v>61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80</v>
      </c>
      <c r="B3653" t="s">
        <v>543</v>
      </c>
      <c r="C3653" s="1" t="s">
        <v>61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80</v>
      </c>
      <c r="B3654" t="s">
        <v>545</v>
      </c>
      <c r="C3654" s="1" t="s">
        <v>61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80</v>
      </c>
      <c r="B3655" t="s">
        <v>546</v>
      </c>
      <c r="C3655" s="1" t="s">
        <v>61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80</v>
      </c>
      <c r="B3656" t="s">
        <v>607</v>
      </c>
      <c r="C3656" s="1" t="s">
        <v>61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80</v>
      </c>
      <c r="B3657" t="s">
        <v>609</v>
      </c>
      <c r="C3657" s="1" t="s">
        <v>61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80</v>
      </c>
      <c r="B3658" s="40" t="s">
        <v>550</v>
      </c>
      <c r="C3658" s="1" t="s">
        <v>61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80</v>
      </c>
      <c r="B3659" t="s">
        <v>555</v>
      </c>
      <c r="C3659" s="1" t="s">
        <v>61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80</v>
      </c>
      <c r="B3660" t="s">
        <v>562</v>
      </c>
      <c r="C3660" s="1" t="s">
        <v>61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77</v>
      </c>
      <c r="B3661" t="s">
        <v>130</v>
      </c>
      <c r="C3661" s="1" t="s">
        <v>61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77</v>
      </c>
      <c r="B3662" t="s">
        <v>131</v>
      </c>
      <c r="C3662" s="1" t="s">
        <v>61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77</v>
      </c>
      <c r="B3663" t="s">
        <v>776</v>
      </c>
      <c r="C3663" s="1" t="s">
        <v>61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77</v>
      </c>
      <c r="B3664" t="s">
        <v>800</v>
      </c>
      <c r="C3664" s="1" t="s">
        <v>61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77</v>
      </c>
      <c r="B3665" t="s">
        <v>764</v>
      </c>
      <c r="C3665" s="1" t="s">
        <v>61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436</v>
      </c>
      <c r="B3666" t="s">
        <v>813</v>
      </c>
      <c r="C3666" s="1" t="s">
        <v>61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436</v>
      </c>
      <c r="B3667" t="s">
        <v>815</v>
      </c>
      <c r="C3667" s="1" t="s">
        <v>61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436</v>
      </c>
      <c r="B3668" t="s">
        <v>816</v>
      </c>
      <c r="C3668" s="1" t="s">
        <v>61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426</v>
      </c>
      <c r="B3669" t="s">
        <v>818</v>
      </c>
      <c r="C3669" s="1" t="s">
        <v>61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426</v>
      </c>
      <c r="B3670" t="s">
        <v>820</v>
      </c>
      <c r="C3670" s="1" t="s">
        <v>61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426</v>
      </c>
      <c r="B3671" t="s">
        <v>821</v>
      </c>
      <c r="C3671" s="1" t="s">
        <v>61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427</v>
      </c>
      <c r="B3672" t="s">
        <v>851</v>
      </c>
      <c r="C3672" s="1" t="s">
        <v>61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427</v>
      </c>
      <c r="B3673" t="s">
        <v>855</v>
      </c>
      <c r="C3673" s="1" t="s">
        <v>61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427</v>
      </c>
      <c r="B3674" t="s">
        <v>826</v>
      </c>
      <c r="C3674" s="1" t="s">
        <v>61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427</v>
      </c>
      <c r="B3675" t="s">
        <v>825</v>
      </c>
      <c r="C3675" s="1" t="s">
        <v>61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427</v>
      </c>
      <c r="B3676" t="s">
        <v>857</v>
      </c>
      <c r="C3676" s="1" t="s">
        <v>61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427</v>
      </c>
      <c r="B3677" t="s">
        <v>848</v>
      </c>
      <c r="C3677" s="1" t="s">
        <v>61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427</v>
      </c>
      <c r="B3678" t="s">
        <v>839</v>
      </c>
      <c r="C3678" s="1" t="s">
        <v>61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427</v>
      </c>
      <c r="B3679" t="s">
        <v>836</v>
      </c>
      <c r="C3679" s="1" t="s">
        <v>61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427</v>
      </c>
      <c r="B3680" t="s">
        <v>837</v>
      </c>
      <c r="C3680" s="1" t="s">
        <v>61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54</v>
      </c>
      <c r="C3681" s="1" t="s">
        <v>61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878</v>
      </c>
      <c r="C3682" s="1" t="s">
        <v>61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867</v>
      </c>
      <c r="C3683" s="1" t="s">
        <v>61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868</v>
      </c>
      <c r="C3684" s="1" t="s">
        <v>61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881</v>
      </c>
      <c r="C3685" s="1" t="s">
        <v>61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430</v>
      </c>
      <c r="B3686" t="s">
        <v>925</v>
      </c>
      <c r="C3686" s="1" t="s">
        <v>61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78</v>
      </c>
      <c r="B3687" t="s">
        <v>306</v>
      </c>
      <c r="C3687" s="1" t="s">
        <v>61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78</v>
      </c>
      <c r="B3688" t="s">
        <v>146</v>
      </c>
      <c r="C3688" s="1" t="s">
        <v>61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78</v>
      </c>
      <c r="B3689" t="s">
        <v>223</v>
      </c>
      <c r="C3689" s="1" t="s">
        <v>61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78</v>
      </c>
      <c r="B3690" t="s">
        <v>928</v>
      </c>
      <c r="C3690" s="1" t="s">
        <v>61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78</v>
      </c>
      <c r="B3691" t="s">
        <v>947</v>
      </c>
      <c r="C3691" s="1" t="s">
        <v>61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423</v>
      </c>
      <c r="B3692" t="s">
        <v>992</v>
      </c>
      <c r="C3692" s="1" t="s">
        <v>61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423</v>
      </c>
      <c r="B3693" t="s">
        <v>990</v>
      </c>
      <c r="C3693" s="1" t="s">
        <v>61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76</v>
      </c>
      <c r="B3694" t="s">
        <v>994</v>
      </c>
      <c r="C3694" s="1" t="s">
        <v>61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81</v>
      </c>
      <c r="B3695" t="s">
        <v>316</v>
      </c>
      <c r="C3695" s="1" t="s">
        <v>61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81</v>
      </c>
      <c r="B3696" t="s">
        <v>1118</v>
      </c>
      <c r="C3696" s="1" t="s">
        <v>61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81</v>
      </c>
      <c r="B3697" t="s">
        <v>1049</v>
      </c>
      <c r="C3697" s="1" t="s">
        <v>61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81</v>
      </c>
      <c r="B3698" t="s">
        <v>1053</v>
      </c>
      <c r="C3698" s="1" t="s">
        <v>61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81</v>
      </c>
      <c r="B3699" t="s">
        <v>1059</v>
      </c>
      <c r="C3699" s="1" t="s">
        <v>61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81</v>
      </c>
      <c r="B3700" t="s">
        <v>1064</v>
      </c>
      <c r="C3700" s="1" t="s">
        <v>61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81</v>
      </c>
      <c r="B3701" t="s">
        <v>1098</v>
      </c>
      <c r="C3701" s="1" t="s">
        <v>61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81</v>
      </c>
      <c r="B3702" t="s">
        <v>1100</v>
      </c>
      <c r="C3702" s="1" t="s">
        <v>61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81</v>
      </c>
      <c r="B3703" t="s">
        <v>1107</v>
      </c>
      <c r="C3703" s="1" t="s">
        <v>61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81</v>
      </c>
      <c r="B3704" t="s">
        <v>1108</v>
      </c>
      <c r="C3704" s="1" t="s">
        <v>61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81</v>
      </c>
      <c r="B3705" t="s">
        <v>1116</v>
      </c>
      <c r="C3705" s="1" t="s">
        <v>61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81</v>
      </c>
      <c r="B3706" t="s">
        <v>1146</v>
      </c>
      <c r="C3706" s="1" t="s">
        <v>61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81</v>
      </c>
      <c r="B3707" t="s">
        <v>1174</v>
      </c>
      <c r="C3707" s="1" t="s">
        <v>61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81</v>
      </c>
      <c r="B3708" t="s">
        <v>1228</v>
      </c>
      <c r="C3708" s="1" t="s">
        <v>61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81</v>
      </c>
      <c r="B3709" t="s">
        <v>1230</v>
      </c>
      <c r="C3709" s="1" t="s">
        <v>61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81</v>
      </c>
      <c r="B3710" t="s">
        <v>1232</v>
      </c>
      <c r="C3710" s="1" t="s">
        <v>61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81</v>
      </c>
      <c r="B3711" t="s">
        <v>1236</v>
      </c>
      <c r="C3711" s="1" t="s">
        <v>61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81</v>
      </c>
      <c r="B3712" t="s">
        <v>1182</v>
      </c>
      <c r="C3712" s="1" t="s">
        <v>61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79</v>
      </c>
      <c r="B3713" t="s">
        <v>330</v>
      </c>
      <c r="C3713" s="1" t="s">
        <v>61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79</v>
      </c>
      <c r="B3714" t="s">
        <v>1286</v>
      </c>
      <c r="C3714" s="1" t="s">
        <v>61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79</v>
      </c>
      <c r="B3715" t="s">
        <v>1287</v>
      </c>
      <c r="C3715" s="1" t="s">
        <v>61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428</v>
      </c>
      <c r="B3716" t="s">
        <v>394</v>
      </c>
      <c r="C3716" s="1" t="s">
        <v>61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428</v>
      </c>
      <c r="B3717" t="s">
        <v>1303</v>
      </c>
      <c r="C3717" s="1" t="s">
        <v>61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428</v>
      </c>
      <c r="B3718" t="s">
        <v>1304</v>
      </c>
      <c r="C3718" s="1" t="s">
        <v>61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435</v>
      </c>
      <c r="B3719" t="s">
        <v>1353</v>
      </c>
      <c r="C3719" s="1" t="s">
        <v>61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435</v>
      </c>
      <c r="B3720" t="s">
        <v>1356</v>
      </c>
      <c r="C3720" s="1" t="s">
        <v>61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84</v>
      </c>
      <c r="B3721" t="s">
        <v>364</v>
      </c>
      <c r="C3721" s="1" t="s">
        <v>61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83</v>
      </c>
      <c r="B3722" t="s">
        <v>1368</v>
      </c>
      <c r="C3722" s="1" t="s">
        <v>61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83</v>
      </c>
      <c r="B3723" t="s">
        <v>1374</v>
      </c>
      <c r="C3723" s="1" t="s">
        <v>61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83</v>
      </c>
      <c r="B3724" t="s">
        <v>1378</v>
      </c>
      <c r="C3724" s="1" t="s">
        <v>61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83</v>
      </c>
      <c r="B3725" t="s">
        <v>1382</v>
      </c>
      <c r="C3725" s="1" t="s">
        <v>61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284</v>
      </c>
      <c r="B3726" t="s">
        <v>285</v>
      </c>
      <c r="C3726" s="1" t="s">
        <v>61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284</v>
      </c>
      <c r="B3727" t="s">
        <v>56</v>
      </c>
      <c r="C3727" s="1" t="s">
        <v>61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284</v>
      </c>
      <c r="B3728" t="s">
        <v>1401</v>
      </c>
      <c r="C3728" s="1" t="s">
        <v>61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284</v>
      </c>
      <c r="B3729" t="s">
        <v>1404</v>
      </c>
      <c r="C3729" s="1" t="s">
        <v>61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284</v>
      </c>
      <c r="B3730" t="s">
        <v>1415</v>
      </c>
      <c r="C3730" s="1" t="s">
        <v>61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284</v>
      </c>
      <c r="B3731" t="s">
        <v>1420</v>
      </c>
      <c r="C3731" s="1" t="s">
        <v>61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284</v>
      </c>
      <c r="B3732" t="s">
        <v>1422</v>
      </c>
      <c r="C3732" s="1" t="s">
        <v>61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284</v>
      </c>
      <c r="B3733" t="s">
        <v>1426</v>
      </c>
      <c r="C3733" s="1" t="s">
        <v>61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284</v>
      </c>
      <c r="B3734" t="s">
        <v>1429</v>
      </c>
      <c r="C3734" s="1" t="s">
        <v>61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284</v>
      </c>
      <c r="B3735" t="s">
        <v>1442</v>
      </c>
      <c r="C3735" s="1" t="s">
        <v>61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284</v>
      </c>
      <c r="B3736" t="s">
        <v>1447</v>
      </c>
      <c r="C3736" s="1" t="s">
        <v>61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284</v>
      </c>
      <c r="B3737" t="s">
        <v>396</v>
      </c>
      <c r="C3737" s="1" t="s">
        <v>61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284</v>
      </c>
      <c r="B3738" t="s">
        <v>1464</v>
      </c>
      <c r="C3738" s="1" t="s">
        <v>61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284</v>
      </c>
      <c r="B3739" t="s">
        <v>1465</v>
      </c>
      <c r="C3739" s="1" t="s">
        <v>61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284</v>
      </c>
      <c r="B3740" t="s">
        <v>1467</v>
      </c>
      <c r="C3740" s="1" t="s">
        <v>61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284</v>
      </c>
      <c r="B3741" t="s">
        <v>1468</v>
      </c>
      <c r="C3741" s="1" t="s">
        <v>61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284</v>
      </c>
      <c r="B3742" t="s">
        <v>1474</v>
      </c>
      <c r="C3742" s="1" t="s">
        <v>61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373</v>
      </c>
      <c r="B3743" t="s">
        <v>374</v>
      </c>
      <c r="C3743" s="1" t="s">
        <v>61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373</v>
      </c>
      <c r="B3744" t="s">
        <v>377</v>
      </c>
      <c r="C3744" s="1" t="s">
        <v>61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373</v>
      </c>
      <c r="B3745" t="s">
        <v>1530</v>
      </c>
      <c r="C3745" s="1" t="s">
        <v>61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373</v>
      </c>
      <c r="B3746" t="s">
        <v>1534</v>
      </c>
      <c r="C3746" s="1" t="s">
        <v>61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373</v>
      </c>
      <c r="B3747" t="s">
        <v>1525</v>
      </c>
      <c r="C3747" s="1" t="s">
        <v>61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373</v>
      </c>
      <c r="B3748" t="s">
        <v>1522</v>
      </c>
      <c r="C3748" s="1" t="s">
        <v>61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373</v>
      </c>
      <c r="B3749" t="s">
        <v>1524</v>
      </c>
      <c r="C3749" s="1" t="s">
        <v>61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373</v>
      </c>
      <c r="B3750" t="s">
        <v>1523</v>
      </c>
      <c r="C3750" s="1" t="s">
        <v>61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373</v>
      </c>
      <c r="B3751" t="s">
        <v>1519</v>
      </c>
      <c r="C3751" s="1" t="s">
        <v>61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373</v>
      </c>
      <c r="B3752" t="s">
        <v>1517</v>
      </c>
      <c r="C3752" s="1" t="s">
        <v>61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439</v>
      </c>
      <c r="B3753" t="s">
        <v>442</v>
      </c>
      <c r="C3753" s="1" t="s">
        <v>61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431</v>
      </c>
      <c r="B3754" t="s">
        <v>450</v>
      </c>
      <c r="C3754" s="1" t="s">
        <v>61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431</v>
      </c>
      <c r="B3755" t="s">
        <v>451</v>
      </c>
      <c r="C3755" s="1" t="s">
        <v>61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431</v>
      </c>
      <c r="B3756" t="s">
        <v>452</v>
      </c>
      <c r="C3756" s="1" t="s">
        <v>61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431</v>
      </c>
      <c r="B3757" t="s">
        <v>449</v>
      </c>
      <c r="C3757" s="1" t="s">
        <v>61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431</v>
      </c>
      <c r="B3758" t="s">
        <v>453</v>
      </c>
      <c r="C3758" s="1" t="s">
        <v>61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424</v>
      </c>
      <c r="B3759" t="s">
        <v>468</v>
      </c>
      <c r="C3759" s="1" t="s">
        <v>61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424</v>
      </c>
      <c r="B3760" t="s">
        <v>470</v>
      </c>
      <c r="C3760" s="1" t="s">
        <v>61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424</v>
      </c>
      <c r="B3761" t="s">
        <v>471</v>
      </c>
      <c r="C3761" s="1" t="s">
        <v>61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424</v>
      </c>
      <c r="B3762" t="s">
        <v>472</v>
      </c>
      <c r="C3762" s="1" t="s">
        <v>61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424</v>
      </c>
      <c r="B3763" t="s">
        <v>478</v>
      </c>
      <c r="C3763" s="1" t="s">
        <v>61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424</v>
      </c>
      <c r="B3764" t="s">
        <v>476</v>
      </c>
      <c r="C3764" s="1" t="s">
        <v>61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424</v>
      </c>
      <c r="B3765" t="s">
        <v>469</v>
      </c>
      <c r="C3765" s="1" t="s">
        <v>61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424</v>
      </c>
      <c r="B3766" t="s">
        <v>462</v>
      </c>
      <c r="C3766" s="1" t="s">
        <v>61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424</v>
      </c>
      <c r="B3767" t="s">
        <v>464</v>
      </c>
      <c r="C3767" s="1" t="s">
        <v>61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424</v>
      </c>
      <c r="B3768" t="s">
        <v>465</v>
      </c>
      <c r="C3768" s="1" t="s">
        <v>61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424</v>
      </c>
      <c r="B3769" t="s">
        <v>473</v>
      </c>
      <c r="C3769" s="1" t="s">
        <v>61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424</v>
      </c>
      <c r="B3770" t="s">
        <v>479</v>
      </c>
      <c r="C3770" s="1" t="s">
        <v>61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424</v>
      </c>
      <c r="B3771" t="s">
        <v>481</v>
      </c>
      <c r="C3771" s="1" t="s">
        <v>61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424</v>
      </c>
      <c r="B3772" t="s">
        <v>482</v>
      </c>
      <c r="C3772" s="1" t="s">
        <v>61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424</v>
      </c>
      <c r="B3773" t="s">
        <v>484</v>
      </c>
      <c r="C3773" s="1" t="s">
        <v>61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424</v>
      </c>
      <c r="B3774" t="s">
        <v>485</v>
      </c>
      <c r="C3774" s="1" t="s">
        <v>61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80</v>
      </c>
      <c r="B3775" t="s">
        <v>492</v>
      </c>
      <c r="C3775" s="1" t="s">
        <v>61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80</v>
      </c>
      <c r="B3776" t="s">
        <v>90</v>
      </c>
      <c r="C3776" s="1" t="s">
        <v>61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80</v>
      </c>
      <c r="B3777" t="s">
        <v>538</v>
      </c>
      <c r="C3777" s="1" t="s">
        <v>61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80</v>
      </c>
      <c r="B3778" t="s">
        <v>97</v>
      </c>
      <c r="C3778" s="1" t="s">
        <v>61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80</v>
      </c>
      <c r="B3779" t="s">
        <v>121</v>
      </c>
      <c r="C3779" s="1" t="s">
        <v>61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80</v>
      </c>
      <c r="B3780" t="s">
        <v>96</v>
      </c>
      <c r="C3780" s="1" t="s">
        <v>61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80</v>
      </c>
      <c r="B3781" t="s">
        <v>193</v>
      </c>
      <c r="C3781" s="1" t="s">
        <v>61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80</v>
      </c>
      <c r="B3782" t="s">
        <v>577</v>
      </c>
      <c r="C3782" s="1" t="s">
        <v>61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80</v>
      </c>
      <c r="B3783" t="s">
        <v>249</v>
      </c>
      <c r="C3783" s="1" t="s">
        <v>61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80</v>
      </c>
      <c r="B3784" t="s">
        <v>187</v>
      </c>
      <c r="C3784" s="1" t="s">
        <v>61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80</v>
      </c>
      <c r="B3785" t="s">
        <v>109</v>
      </c>
      <c r="C3785" s="1" t="s">
        <v>61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80</v>
      </c>
      <c r="B3786" t="s">
        <v>89</v>
      </c>
      <c r="C3786" s="1" t="s">
        <v>61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80</v>
      </c>
      <c r="B3787" t="s">
        <v>275</v>
      </c>
      <c r="C3787" s="1" t="s">
        <v>61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80</v>
      </c>
      <c r="B3788" t="s">
        <v>276</v>
      </c>
      <c r="C3788" s="1" t="s">
        <v>61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80</v>
      </c>
      <c r="B3789" t="s">
        <v>104</v>
      </c>
      <c r="C3789" s="1" t="s">
        <v>61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80</v>
      </c>
      <c r="B3790" t="s">
        <v>126</v>
      </c>
      <c r="C3790" s="1" t="s">
        <v>61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80</v>
      </c>
      <c r="B3791" t="s">
        <v>117</v>
      </c>
      <c r="C3791" s="1" t="s">
        <v>61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80</v>
      </c>
      <c r="B3792" t="s">
        <v>188</v>
      </c>
      <c r="C3792" s="1" t="s">
        <v>61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80</v>
      </c>
      <c r="B3793" t="s">
        <v>195</v>
      </c>
      <c r="C3793" s="1" t="s">
        <v>61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80</v>
      </c>
      <c r="B3794" t="s">
        <v>281</v>
      </c>
      <c r="C3794" s="1" t="s">
        <v>61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80</v>
      </c>
      <c r="B3795" t="s">
        <v>92</v>
      </c>
      <c r="C3795" s="1" t="s">
        <v>61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80</v>
      </c>
      <c r="B3796" t="s">
        <v>108</v>
      </c>
      <c r="C3796" s="1" t="s">
        <v>61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80</v>
      </c>
      <c r="B3797" t="s">
        <v>124</v>
      </c>
      <c r="C3797" s="1" t="s">
        <v>61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80</v>
      </c>
      <c r="B3798" t="s">
        <v>110</v>
      </c>
      <c r="C3798" s="1" t="s">
        <v>61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80</v>
      </c>
      <c r="B3799" t="s">
        <v>197</v>
      </c>
      <c r="C3799" s="1" t="s">
        <v>61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80</v>
      </c>
      <c r="B3800" t="s">
        <v>283</v>
      </c>
      <c r="C3800" s="1" t="s">
        <v>61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80</v>
      </c>
      <c r="B3801" t="s">
        <v>123</v>
      </c>
      <c r="C3801" s="1" t="s">
        <v>61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80</v>
      </c>
      <c r="B3802" t="s">
        <v>107</v>
      </c>
      <c r="C3802" s="1" t="s">
        <v>61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80</v>
      </c>
      <c r="B3803" t="s">
        <v>533</v>
      </c>
      <c r="C3803" s="1" t="s">
        <v>61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80</v>
      </c>
      <c r="B3804" t="s">
        <v>576</v>
      </c>
      <c r="C3804" s="1" t="s">
        <v>61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80</v>
      </c>
      <c r="B3805" t="s">
        <v>610</v>
      </c>
      <c r="C3805" s="1" t="s">
        <v>61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80</v>
      </c>
      <c r="B3806" t="s">
        <v>623</v>
      </c>
      <c r="C3806" s="1" t="s">
        <v>61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80</v>
      </c>
      <c r="B3807" t="s">
        <v>639</v>
      </c>
      <c r="C3807" s="1" t="s">
        <v>61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80</v>
      </c>
      <c r="B3808" t="s">
        <v>647</v>
      </c>
      <c r="C3808" s="1" t="s">
        <v>61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80</v>
      </c>
      <c r="B3809" t="s">
        <v>658</v>
      </c>
      <c r="C3809" s="1" t="s">
        <v>61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80</v>
      </c>
      <c r="B3810" t="s">
        <v>665</v>
      </c>
      <c r="C3810" s="1" t="s">
        <v>61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80</v>
      </c>
      <c r="B3811" t="s">
        <v>668</v>
      </c>
      <c r="C3811" s="1" t="s">
        <v>61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80</v>
      </c>
      <c r="B3812" t="s">
        <v>673</v>
      </c>
      <c r="C3812" s="1" t="s">
        <v>61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80</v>
      </c>
      <c r="B3813" t="s">
        <v>674</v>
      </c>
      <c r="C3813" s="1" t="s">
        <v>61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80</v>
      </c>
      <c r="B3814" t="s">
        <v>681</v>
      </c>
      <c r="C3814" s="1" t="s">
        <v>61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80</v>
      </c>
      <c r="B3815" t="s">
        <v>505</v>
      </c>
      <c r="C3815" s="1" t="s">
        <v>61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80</v>
      </c>
      <c r="B3816" t="s">
        <v>585</v>
      </c>
      <c r="C3816" s="1" t="s">
        <v>61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80</v>
      </c>
      <c r="B3817" t="s">
        <v>597</v>
      </c>
      <c r="C3817" s="1" t="s">
        <v>61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80</v>
      </c>
      <c r="B3818" t="s">
        <v>601</v>
      </c>
      <c r="C3818" s="1" t="s">
        <v>61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80</v>
      </c>
      <c r="B3819" t="s">
        <v>602</v>
      </c>
      <c r="C3819" s="1" t="s">
        <v>61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80</v>
      </c>
      <c r="B3820" t="s">
        <v>664</v>
      </c>
      <c r="C3820" s="1" t="s">
        <v>61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80</v>
      </c>
      <c r="B3821" t="s">
        <v>571</v>
      </c>
      <c r="C3821" s="1" t="s">
        <v>61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80</v>
      </c>
      <c r="B3822" t="s">
        <v>682</v>
      </c>
      <c r="C3822" s="1" t="s">
        <v>61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80</v>
      </c>
      <c r="B3823" t="s">
        <v>646</v>
      </c>
      <c r="C3823" s="1" t="s">
        <v>61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80</v>
      </c>
      <c r="B3824" t="s">
        <v>644</v>
      </c>
      <c r="C3824" s="1" t="s">
        <v>61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80</v>
      </c>
      <c r="B3825" t="s">
        <v>645</v>
      </c>
      <c r="C3825" s="1" t="s">
        <v>61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80</v>
      </c>
      <c r="B3826" t="s">
        <v>616</v>
      </c>
      <c r="C3826" s="1" t="s">
        <v>61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80</v>
      </c>
      <c r="B3827" t="s">
        <v>662</v>
      </c>
      <c r="C3827" s="1" t="s">
        <v>61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80</v>
      </c>
      <c r="B3828" t="s">
        <v>578</v>
      </c>
      <c r="C3828" s="1" t="s">
        <v>61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80</v>
      </c>
      <c r="B3829" t="s">
        <v>579</v>
      </c>
      <c r="C3829" s="1" t="s">
        <v>61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80</v>
      </c>
      <c r="B3830" t="s">
        <v>537</v>
      </c>
      <c r="C3830" s="1" t="s">
        <v>61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80</v>
      </c>
      <c r="B3831" t="s">
        <v>534</v>
      </c>
      <c r="C3831" s="1" t="s">
        <v>61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80</v>
      </c>
      <c r="B3832" t="s">
        <v>566</v>
      </c>
      <c r="C3832" s="1" t="s">
        <v>61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80</v>
      </c>
      <c r="B3833" t="s">
        <v>598</v>
      </c>
      <c r="C3833" s="1" t="s">
        <v>61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80</v>
      </c>
      <c r="B3834" t="s">
        <v>603</v>
      </c>
      <c r="C3834" s="1" t="s">
        <v>61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80</v>
      </c>
      <c r="B3835" t="s">
        <v>552</v>
      </c>
      <c r="C3835" s="1" t="s">
        <v>61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80</v>
      </c>
      <c r="B3836" t="s">
        <v>678</v>
      </c>
      <c r="C3836" s="1" t="s">
        <v>61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80</v>
      </c>
      <c r="B3837" t="s">
        <v>556</v>
      </c>
      <c r="C3837" s="1" t="s">
        <v>61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80</v>
      </c>
      <c r="B3838" t="s">
        <v>561</v>
      </c>
      <c r="C3838" s="1" t="s">
        <v>61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80</v>
      </c>
      <c r="B3839" t="s">
        <v>632</v>
      </c>
      <c r="C3839" s="1" t="s">
        <v>61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80</v>
      </c>
      <c r="B3840" t="s">
        <v>630</v>
      </c>
      <c r="C3840" s="1" t="s">
        <v>61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80</v>
      </c>
      <c r="B3841" t="s">
        <v>627</v>
      </c>
      <c r="C3841" s="1" t="s">
        <v>61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80</v>
      </c>
      <c r="B3842" t="s">
        <v>523</v>
      </c>
      <c r="C3842" s="1" t="s">
        <v>61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80</v>
      </c>
      <c r="B3843" t="s">
        <v>490</v>
      </c>
      <c r="C3843" s="1" t="s">
        <v>61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80</v>
      </c>
      <c r="B3844" t="s">
        <v>297</v>
      </c>
      <c r="C3844" s="1" t="s">
        <v>61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80</v>
      </c>
      <c r="B3845" t="s">
        <v>515</v>
      </c>
      <c r="C3845" s="1" t="s">
        <v>61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80</v>
      </c>
      <c r="B3846" t="s">
        <v>516</v>
      </c>
      <c r="C3846" s="1" t="s">
        <v>61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80</v>
      </c>
      <c r="B3847" t="s">
        <v>518</v>
      </c>
      <c r="C3847" s="1" t="s">
        <v>61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80</v>
      </c>
      <c r="B3848" t="s">
        <v>521</v>
      </c>
      <c r="C3848" s="1" t="s">
        <v>61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80</v>
      </c>
      <c r="B3849" t="s">
        <v>522</v>
      </c>
      <c r="C3849" s="1" t="s">
        <v>61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80</v>
      </c>
      <c r="B3850" t="s">
        <v>525</v>
      </c>
      <c r="C3850" s="1" t="s">
        <v>61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80</v>
      </c>
      <c r="B3851" t="s">
        <v>111</v>
      </c>
      <c r="C3851" s="1" t="s">
        <v>61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80</v>
      </c>
      <c r="B3852" t="s">
        <v>541</v>
      </c>
      <c r="C3852" s="1" t="s">
        <v>61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80</v>
      </c>
      <c r="B3853" t="s">
        <v>542</v>
      </c>
      <c r="C3853" s="1" t="s">
        <v>61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80</v>
      </c>
      <c r="B3854" t="s">
        <v>543</v>
      </c>
      <c r="C3854" s="1" t="s">
        <v>61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80</v>
      </c>
      <c r="B3855" t="s">
        <v>546</v>
      </c>
      <c r="C3855" s="1" t="s">
        <v>61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80</v>
      </c>
      <c r="B3856" t="s">
        <v>607</v>
      </c>
      <c r="C3856" s="1" t="s">
        <v>61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80</v>
      </c>
      <c r="B3857" t="s">
        <v>609</v>
      </c>
      <c r="C3857" s="1" t="s">
        <v>61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80</v>
      </c>
      <c r="B3858" s="40" t="s">
        <v>510</v>
      </c>
      <c r="C3858" s="1" t="s">
        <v>61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80</v>
      </c>
      <c r="B3859" t="s">
        <v>555</v>
      </c>
      <c r="C3859" s="1" t="s">
        <v>61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80</v>
      </c>
      <c r="B3860" t="s">
        <v>557</v>
      </c>
      <c r="C3860" s="1" t="s">
        <v>61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77</v>
      </c>
      <c r="B3861" t="s">
        <v>776</v>
      </c>
      <c r="C3861" s="1" t="s">
        <v>61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426</v>
      </c>
      <c r="B3862" t="s">
        <v>818</v>
      </c>
      <c r="C3862" s="1" t="s">
        <v>61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426</v>
      </c>
      <c r="B3863" t="s">
        <v>821</v>
      </c>
      <c r="C3863" s="1" t="s">
        <v>61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427</v>
      </c>
      <c r="B3864" t="s">
        <v>851</v>
      </c>
      <c r="C3864" s="1" t="s">
        <v>61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427</v>
      </c>
      <c r="B3865" t="s">
        <v>849</v>
      </c>
      <c r="C3865" s="1" t="s">
        <v>61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427</v>
      </c>
      <c r="B3866" s="40" t="s">
        <v>852</v>
      </c>
      <c r="C3866" s="1" t="s">
        <v>61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427</v>
      </c>
      <c r="B3867" t="s">
        <v>840</v>
      </c>
      <c r="C3867" s="1" t="s">
        <v>61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427</v>
      </c>
      <c r="B3868" t="s">
        <v>855</v>
      </c>
      <c r="C3868" s="1" t="s">
        <v>61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427</v>
      </c>
      <c r="B3869" t="s">
        <v>825</v>
      </c>
      <c r="C3869" s="1" t="s">
        <v>61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427</v>
      </c>
      <c r="B3870" t="s">
        <v>856</v>
      </c>
      <c r="C3870" s="1" t="s">
        <v>61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427</v>
      </c>
      <c r="B3871" t="s">
        <v>857</v>
      </c>
      <c r="C3871" s="1" t="s">
        <v>61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427</v>
      </c>
      <c r="B3872" s="40" t="s">
        <v>848</v>
      </c>
      <c r="C3872" s="1" t="s">
        <v>61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427</v>
      </c>
      <c r="B3873" t="s">
        <v>839</v>
      </c>
      <c r="C3873" s="1" t="s">
        <v>61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427</v>
      </c>
      <c r="B3874" t="s">
        <v>828</v>
      </c>
      <c r="C3874" s="1" t="s">
        <v>61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54</v>
      </c>
      <c r="C3875" s="1" t="s">
        <v>61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880</v>
      </c>
      <c r="C3876" s="1" t="s">
        <v>61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867</v>
      </c>
      <c r="C3877" s="1" t="s">
        <v>61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888</v>
      </c>
      <c r="C3878" s="1" t="s">
        <v>61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868</v>
      </c>
      <c r="C3879" s="1" t="s">
        <v>61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881</v>
      </c>
      <c r="C3880" s="1" t="s">
        <v>61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430</v>
      </c>
      <c r="B3881" t="s">
        <v>925</v>
      </c>
      <c r="C3881" s="1" t="s">
        <v>61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78</v>
      </c>
      <c r="B3882" t="s">
        <v>961</v>
      </c>
      <c r="C3882" s="1" t="s">
        <v>61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82</v>
      </c>
      <c r="B3883" t="s">
        <v>986</v>
      </c>
      <c r="C3883" s="1" t="s">
        <v>61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82</v>
      </c>
      <c r="B3884" t="s">
        <v>987</v>
      </c>
      <c r="C3884" s="1" t="s">
        <v>61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82</v>
      </c>
      <c r="B3885" t="s">
        <v>988</v>
      </c>
      <c r="C3885" s="1" t="s">
        <v>61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82</v>
      </c>
      <c r="B3886" t="s">
        <v>989</v>
      </c>
      <c r="C3886" s="1" t="s">
        <v>61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82</v>
      </c>
      <c r="B3887" t="s">
        <v>985</v>
      </c>
      <c r="C3887" s="1" t="s">
        <v>61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76</v>
      </c>
      <c r="B3888" t="s">
        <v>1002</v>
      </c>
      <c r="C3888" s="1" t="s">
        <v>61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81</v>
      </c>
      <c r="B3889" t="s">
        <v>1118</v>
      </c>
      <c r="C3889" s="1" t="s">
        <v>61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81</v>
      </c>
      <c r="B3890" t="s">
        <v>1059</v>
      </c>
      <c r="C3890" s="1" t="s">
        <v>61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81</v>
      </c>
      <c r="B3891" t="s">
        <v>1064</v>
      </c>
      <c r="C3891" s="1" t="s">
        <v>61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81</v>
      </c>
      <c r="B3892" t="s">
        <v>1090</v>
      </c>
      <c r="C3892" s="1" t="s">
        <v>61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81</v>
      </c>
      <c r="B3893" t="s">
        <v>1098</v>
      </c>
      <c r="C3893" s="1" t="s">
        <v>61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81</v>
      </c>
      <c r="B3894" t="s">
        <v>1193</v>
      </c>
      <c r="C3894" s="1" t="s">
        <v>61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81</v>
      </c>
      <c r="B3895" t="s">
        <v>1202</v>
      </c>
      <c r="C3895" s="1" t="s">
        <v>61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81</v>
      </c>
      <c r="B3896" t="s">
        <v>1212</v>
      </c>
      <c r="C3896" s="1" t="s">
        <v>61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81</v>
      </c>
      <c r="B3897" t="s">
        <v>1217</v>
      </c>
      <c r="C3897" s="1" t="s">
        <v>61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81</v>
      </c>
      <c r="B3898" t="s">
        <v>1229</v>
      </c>
      <c r="C3898" s="1" t="s">
        <v>61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79</v>
      </c>
      <c r="B3899" t="s">
        <v>330</v>
      </c>
      <c r="C3899" s="1" t="s">
        <v>61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79</v>
      </c>
      <c r="B3900" t="s">
        <v>1282</v>
      </c>
      <c r="C3900" s="1" t="s">
        <v>61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79</v>
      </c>
      <c r="B3901" t="s">
        <v>1287</v>
      </c>
      <c r="C3901" s="1" t="s">
        <v>61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428</v>
      </c>
      <c r="B3902" t="s">
        <v>394</v>
      </c>
      <c r="C3902" s="1" t="s">
        <v>61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428</v>
      </c>
      <c r="B3903" t="s">
        <v>1303</v>
      </c>
      <c r="C3903" s="1" t="s">
        <v>61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428</v>
      </c>
      <c r="B3904" t="s">
        <v>1304</v>
      </c>
      <c r="C3904" s="1" t="s">
        <v>61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435</v>
      </c>
      <c r="B3905" t="s">
        <v>1344</v>
      </c>
      <c r="C3905" s="1" t="s">
        <v>61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435</v>
      </c>
      <c r="B3906" t="s">
        <v>1347</v>
      </c>
      <c r="C3906" s="1" t="s">
        <v>61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435</v>
      </c>
      <c r="B3907" t="s">
        <v>1352</v>
      </c>
      <c r="C3907" s="1" t="s">
        <v>61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435</v>
      </c>
      <c r="B3908" t="s">
        <v>1353</v>
      </c>
      <c r="C3908" s="1" t="s">
        <v>61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435</v>
      </c>
      <c r="B3909" t="s">
        <v>1342</v>
      </c>
      <c r="C3909" s="1" t="s">
        <v>61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84</v>
      </c>
      <c r="B3910" t="s">
        <v>364</v>
      </c>
      <c r="C3910" s="1" t="s">
        <v>61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284</v>
      </c>
      <c r="B3911" t="s">
        <v>56</v>
      </c>
      <c r="C3911" s="1" t="s">
        <v>61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284</v>
      </c>
      <c r="B3912" t="s">
        <v>1395</v>
      </c>
      <c r="C3912" s="1" t="s">
        <v>61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284</v>
      </c>
      <c r="B3913" t="s">
        <v>1404</v>
      </c>
      <c r="C3913" s="1" t="s">
        <v>61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284</v>
      </c>
      <c r="B3914" t="s">
        <v>1410</v>
      </c>
      <c r="C3914" s="1" t="s">
        <v>61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284</v>
      </c>
      <c r="B3915" t="s">
        <v>1413</v>
      </c>
      <c r="C3915" s="1" t="s">
        <v>61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284</v>
      </c>
      <c r="B3916" t="s">
        <v>1415</v>
      </c>
      <c r="C3916" s="1" t="s">
        <v>61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284</v>
      </c>
      <c r="B3917" t="s">
        <v>1422</v>
      </c>
      <c r="C3917" s="1" t="s">
        <v>61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284</v>
      </c>
      <c r="B3918" t="s">
        <v>1426</v>
      </c>
      <c r="C3918" s="1" t="s">
        <v>61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284</v>
      </c>
      <c r="B3919" t="s">
        <v>1428</v>
      </c>
      <c r="C3919" s="1" t="s">
        <v>61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284</v>
      </c>
      <c r="B3920" t="s">
        <v>1429</v>
      </c>
      <c r="C3920" s="1" t="s">
        <v>61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284</v>
      </c>
      <c r="B3921" t="s">
        <v>1440</v>
      </c>
      <c r="C3921" s="1" t="s">
        <v>61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284</v>
      </c>
      <c r="B3922" t="s">
        <v>1442</v>
      </c>
      <c r="C3922" s="1" t="s">
        <v>61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284</v>
      </c>
      <c r="B3923" t="s">
        <v>1451</v>
      </c>
      <c r="C3923" s="1" t="s">
        <v>61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284</v>
      </c>
      <c r="B3924" t="s">
        <v>1455</v>
      </c>
      <c r="C3924" s="1" t="s">
        <v>61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284</v>
      </c>
      <c r="B3925" t="s">
        <v>1456</v>
      </c>
      <c r="C3925" s="1" t="s">
        <v>61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284</v>
      </c>
      <c r="B3926" t="s">
        <v>1464</v>
      </c>
      <c r="C3926" s="1" t="s">
        <v>61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284</v>
      </c>
      <c r="B3927" t="s">
        <v>1465</v>
      </c>
      <c r="C3927" s="1" t="s">
        <v>61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284</v>
      </c>
      <c r="B3928" t="s">
        <v>1467</v>
      </c>
      <c r="C3928" s="1" t="s">
        <v>61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284</v>
      </c>
      <c r="B3929" t="s">
        <v>1468</v>
      </c>
      <c r="C3929" s="1" t="s">
        <v>61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284</v>
      </c>
      <c r="B3930" t="s">
        <v>1474</v>
      </c>
      <c r="C3930" s="1" t="s">
        <v>61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284</v>
      </c>
      <c r="B3931" t="s">
        <v>1476</v>
      </c>
      <c r="C3931" s="1" t="s">
        <v>61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284</v>
      </c>
      <c r="B3932" t="s">
        <v>1478</v>
      </c>
      <c r="C3932" s="1" t="s">
        <v>61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373</v>
      </c>
      <c r="B3933" t="s">
        <v>375</v>
      </c>
      <c r="C3933" s="1" t="s">
        <v>61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373</v>
      </c>
      <c r="B3934" t="s">
        <v>1529</v>
      </c>
      <c r="C3934" s="1" t="s">
        <v>61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373</v>
      </c>
      <c r="B3935" t="s">
        <v>1534</v>
      </c>
      <c r="C3935" s="1" t="s">
        <v>61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373</v>
      </c>
      <c r="B3936" t="s">
        <v>1520</v>
      </c>
      <c r="C3936" s="1" t="s">
        <v>61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97A2C-0114-4183-B39E-B7C303958BAA}">
  <sheetPr codeName="Feuil8"/>
  <dimension ref="A1:E1170"/>
  <sheetViews>
    <sheetView showGridLines="0" showRowColHeaders="0" workbookViewId="0">
      <selection activeCell="I47" sqref="I47"/>
    </sheetView>
  </sheetViews>
  <sheetFormatPr baseColWidth="10" defaultRowHeight="15"/>
  <cols>
    <col min="1" max="1" width="11.7109375" customWidth="1"/>
    <col min="3" max="3" width="21" style="33" customWidth="1"/>
    <col min="4" max="4" width="12.5703125" customWidth="1"/>
    <col min="5" max="5" width="26.28515625" customWidth="1"/>
  </cols>
  <sheetData>
    <row r="1" spans="1:5">
      <c r="A1" s="78" t="s">
        <v>45</v>
      </c>
      <c r="B1" s="78" t="s">
        <v>59</v>
      </c>
      <c r="C1" s="79" t="s">
        <v>1539</v>
      </c>
      <c r="D1" s="78" t="s">
        <v>1540</v>
      </c>
      <c r="E1" s="78" t="s">
        <v>1541</v>
      </c>
    </row>
    <row r="2" spans="1:5">
      <c r="A2" s="78">
        <v>6742</v>
      </c>
      <c r="B2" s="78">
        <v>2.2999999999999998</v>
      </c>
      <c r="C2" s="80">
        <v>45908.648101851853</v>
      </c>
      <c r="D2" s="78" t="s">
        <v>1542</v>
      </c>
      <c r="E2" s="78" t="s">
        <v>1543</v>
      </c>
    </row>
    <row r="3" spans="1:5">
      <c r="A3" s="78">
        <v>1029</v>
      </c>
      <c r="B3" s="78">
        <v>3.55</v>
      </c>
      <c r="C3" s="80">
        <v>45908.648136574076</v>
      </c>
      <c r="D3" s="78" t="s">
        <v>1542</v>
      </c>
      <c r="E3" s="78" t="s">
        <v>1543</v>
      </c>
    </row>
    <row r="4" spans="1:5">
      <c r="A4" s="78">
        <v>6677</v>
      </c>
      <c r="B4" s="78">
        <v>10.36</v>
      </c>
      <c r="C4" s="80">
        <v>45908.6481712963</v>
      </c>
      <c r="D4" s="78" t="s">
        <v>1542</v>
      </c>
      <c r="E4" s="78" t="s">
        <v>1543</v>
      </c>
    </row>
    <row r="5" spans="1:5">
      <c r="A5" s="78">
        <v>6678</v>
      </c>
      <c r="B5" s="78">
        <v>10.36</v>
      </c>
      <c r="C5" s="80">
        <v>45908.648206018515</v>
      </c>
      <c r="D5" s="78" t="s">
        <v>1542</v>
      </c>
      <c r="E5" s="78" t="s">
        <v>1543</v>
      </c>
    </row>
    <row r="6" spans="1:5">
      <c r="A6" s="78">
        <v>6679</v>
      </c>
      <c r="B6" s="78">
        <v>10.36</v>
      </c>
      <c r="C6" s="80">
        <v>45908.648206018515</v>
      </c>
      <c r="D6" s="78" t="s">
        <v>1542</v>
      </c>
      <c r="E6" s="78" t="s">
        <v>1543</v>
      </c>
    </row>
    <row r="7" spans="1:5">
      <c r="A7" s="78">
        <v>6680</v>
      </c>
      <c r="B7" s="78">
        <v>10.36</v>
      </c>
      <c r="C7" s="80">
        <v>45908.648206018515</v>
      </c>
      <c r="D7" s="78" t="s">
        <v>1542</v>
      </c>
      <c r="E7" s="78" t="s">
        <v>1543</v>
      </c>
    </row>
    <row r="8" spans="1:5">
      <c r="A8" s="78">
        <v>6681</v>
      </c>
      <c r="B8" s="78">
        <v>10.36</v>
      </c>
      <c r="C8" s="80">
        <v>45908.648206018515</v>
      </c>
      <c r="D8" s="78" t="s">
        <v>1542</v>
      </c>
      <c r="E8" s="78" t="s">
        <v>1543</v>
      </c>
    </row>
    <row r="9" spans="1:5">
      <c r="A9" s="78">
        <v>6682</v>
      </c>
      <c r="B9" s="78">
        <v>10.36</v>
      </c>
      <c r="C9" s="80">
        <v>45908.648206018515</v>
      </c>
      <c r="D9" s="78" t="s">
        <v>1542</v>
      </c>
      <c r="E9" s="78" t="s">
        <v>1543</v>
      </c>
    </row>
    <row r="10" spans="1:5">
      <c r="A10" s="78">
        <v>6692</v>
      </c>
      <c r="B10" s="78">
        <v>10.36</v>
      </c>
      <c r="C10" s="80">
        <v>45908.648206018515</v>
      </c>
      <c r="D10" s="78" t="s">
        <v>1542</v>
      </c>
      <c r="E10" s="78" t="s">
        <v>1543</v>
      </c>
    </row>
    <row r="11" spans="1:5">
      <c r="A11" s="78">
        <v>6691</v>
      </c>
      <c r="B11" s="78">
        <v>10.36</v>
      </c>
      <c r="C11" s="80">
        <v>45908.648206018515</v>
      </c>
      <c r="D11" s="78" t="s">
        <v>1542</v>
      </c>
      <c r="E11" s="78" t="s">
        <v>1543</v>
      </c>
    </row>
    <row r="12" spans="1:5">
      <c r="A12" s="78">
        <v>6675</v>
      </c>
      <c r="B12" s="78">
        <v>10.36</v>
      </c>
      <c r="C12" s="80">
        <v>45908.648206018515</v>
      </c>
      <c r="D12" s="78" t="s">
        <v>1542</v>
      </c>
      <c r="E12" s="78" t="s">
        <v>1543</v>
      </c>
    </row>
    <row r="13" spans="1:5">
      <c r="A13" s="78">
        <v>6693</v>
      </c>
      <c r="B13" s="78">
        <v>10.36</v>
      </c>
      <c r="C13" s="80">
        <v>45908.648206018515</v>
      </c>
      <c r="D13" s="78" t="s">
        <v>1542</v>
      </c>
      <c r="E13" s="78" t="s">
        <v>1543</v>
      </c>
    </row>
    <row r="14" spans="1:5">
      <c r="A14" s="78">
        <v>6695</v>
      </c>
      <c r="B14" s="78">
        <v>10.36</v>
      </c>
      <c r="C14" s="80">
        <v>45908.648206018515</v>
      </c>
      <c r="D14" s="78" t="s">
        <v>1542</v>
      </c>
      <c r="E14" s="78" t="s">
        <v>1543</v>
      </c>
    </row>
    <row r="15" spans="1:5">
      <c r="A15" s="78">
        <v>6694</v>
      </c>
      <c r="B15" s="78">
        <v>10.36</v>
      </c>
      <c r="C15" s="80">
        <v>45908.648206018515</v>
      </c>
      <c r="D15" s="78" t="s">
        <v>1542</v>
      </c>
      <c r="E15" s="78" t="s">
        <v>1543</v>
      </c>
    </row>
    <row r="16" spans="1:5">
      <c r="A16" s="78">
        <v>6714</v>
      </c>
      <c r="B16" s="78">
        <v>10.36</v>
      </c>
      <c r="C16" s="80">
        <v>45908.648206018515</v>
      </c>
      <c r="D16" s="78" t="s">
        <v>1542</v>
      </c>
      <c r="E16" s="78" t="s">
        <v>1543</v>
      </c>
    </row>
    <row r="17" spans="1:5">
      <c r="A17" s="78">
        <v>6715</v>
      </c>
      <c r="B17" s="78">
        <v>10.36</v>
      </c>
      <c r="C17" s="80">
        <v>45908.648206018515</v>
      </c>
      <c r="D17" s="78" t="s">
        <v>1542</v>
      </c>
      <c r="E17" s="78" t="s">
        <v>1543</v>
      </c>
    </row>
    <row r="18" spans="1:5">
      <c r="A18" s="78">
        <v>6683</v>
      </c>
      <c r="B18" s="78">
        <v>10.36</v>
      </c>
      <c r="C18" s="80">
        <v>45908.648206018515</v>
      </c>
      <c r="D18" s="78" t="s">
        <v>1542</v>
      </c>
      <c r="E18" s="78" t="s">
        <v>1543</v>
      </c>
    </row>
    <row r="19" spans="1:5">
      <c r="A19" s="78">
        <v>6684</v>
      </c>
      <c r="B19" s="78">
        <v>10.36</v>
      </c>
      <c r="C19" s="80">
        <v>45908.648206018515</v>
      </c>
      <c r="D19" s="78" t="s">
        <v>1542</v>
      </c>
      <c r="E19" s="78" t="s">
        <v>1543</v>
      </c>
    </row>
    <row r="20" spans="1:5">
      <c r="A20" s="78">
        <v>6685</v>
      </c>
      <c r="B20" s="78">
        <v>10.36</v>
      </c>
      <c r="C20" s="80">
        <v>45908.648206018515</v>
      </c>
      <c r="D20" s="78" t="s">
        <v>1542</v>
      </c>
      <c r="E20" s="78" t="s">
        <v>1543</v>
      </c>
    </row>
    <row r="21" spans="1:5">
      <c r="A21" s="78">
        <v>6686</v>
      </c>
      <c r="B21" s="78">
        <v>10.36</v>
      </c>
      <c r="C21" s="80">
        <v>45908.648206018515</v>
      </c>
      <c r="D21" s="78" t="s">
        <v>1542</v>
      </c>
      <c r="E21" s="78" t="s">
        <v>1543</v>
      </c>
    </row>
    <row r="22" spans="1:5">
      <c r="A22" s="78">
        <v>6676</v>
      </c>
      <c r="B22" s="78">
        <v>10.36</v>
      </c>
      <c r="C22" s="80">
        <v>45908.648206018515</v>
      </c>
      <c r="D22" s="78" t="s">
        <v>1542</v>
      </c>
      <c r="E22" s="78" t="s">
        <v>1543</v>
      </c>
    </row>
    <row r="23" spans="1:5">
      <c r="A23" s="78">
        <v>6687</v>
      </c>
      <c r="B23" s="78">
        <v>10.36</v>
      </c>
      <c r="C23" s="80">
        <v>45908.648206018515</v>
      </c>
      <c r="D23" s="78" t="s">
        <v>1542</v>
      </c>
      <c r="E23" s="78" t="s">
        <v>1543</v>
      </c>
    </row>
    <row r="24" spans="1:5">
      <c r="A24" s="78">
        <v>6689</v>
      </c>
      <c r="B24" s="78">
        <v>10.36</v>
      </c>
      <c r="C24" s="80">
        <v>45908.648206018515</v>
      </c>
      <c r="D24" s="78" t="s">
        <v>1542</v>
      </c>
      <c r="E24" s="78" t="s">
        <v>1543</v>
      </c>
    </row>
    <row r="25" spans="1:5">
      <c r="A25" s="78">
        <v>6688</v>
      </c>
      <c r="B25" s="78">
        <v>10.36</v>
      </c>
      <c r="C25" s="80">
        <v>45908.648206018515</v>
      </c>
      <c r="D25" s="78" t="s">
        <v>1542</v>
      </c>
      <c r="E25" s="78" t="s">
        <v>1543</v>
      </c>
    </row>
    <row r="26" spans="1:5">
      <c r="A26" s="78">
        <v>6690</v>
      </c>
      <c r="B26" s="78">
        <v>10.36</v>
      </c>
      <c r="C26" s="80">
        <v>45908.648206018515</v>
      </c>
      <c r="D26" s="78" t="s">
        <v>1542</v>
      </c>
      <c r="E26" s="78" t="s">
        <v>1543</v>
      </c>
    </row>
    <row r="27" spans="1:5">
      <c r="A27" s="78">
        <v>6658</v>
      </c>
      <c r="B27" s="78">
        <v>10.36</v>
      </c>
      <c r="C27" s="80">
        <v>45908.648206018515</v>
      </c>
      <c r="D27" s="78" t="s">
        <v>1542</v>
      </c>
      <c r="E27" s="78" t="s">
        <v>1543</v>
      </c>
    </row>
    <row r="28" spans="1:5">
      <c r="A28" s="78">
        <v>1320</v>
      </c>
      <c r="B28" s="78">
        <v>10.36</v>
      </c>
      <c r="C28" s="80">
        <v>45908.648206018515</v>
      </c>
      <c r="D28" s="78" t="s">
        <v>1542</v>
      </c>
      <c r="E28" s="78" t="s">
        <v>1543</v>
      </c>
    </row>
    <row r="29" spans="1:5">
      <c r="A29" s="78">
        <v>2123</v>
      </c>
      <c r="B29" s="78">
        <v>10.36</v>
      </c>
      <c r="C29" s="80">
        <v>45908.648206018515</v>
      </c>
      <c r="D29" s="78" t="s">
        <v>1542</v>
      </c>
      <c r="E29" s="78" t="s">
        <v>1543</v>
      </c>
    </row>
    <row r="30" spans="1:5">
      <c r="A30" s="78">
        <v>2110</v>
      </c>
      <c r="B30" s="78">
        <v>10.36</v>
      </c>
      <c r="C30" s="80">
        <v>45908.648206018515</v>
      </c>
      <c r="D30" s="78" t="s">
        <v>1542</v>
      </c>
      <c r="E30" s="78" t="s">
        <v>1543</v>
      </c>
    </row>
    <row r="31" spans="1:5">
      <c r="A31" s="78">
        <v>2084</v>
      </c>
      <c r="B31" s="78">
        <v>10.36</v>
      </c>
      <c r="C31" s="80">
        <v>45908.648206018515</v>
      </c>
      <c r="D31" s="78" t="s">
        <v>1542</v>
      </c>
      <c r="E31" s="78" t="s">
        <v>1543</v>
      </c>
    </row>
    <row r="32" spans="1:5">
      <c r="A32" s="78">
        <v>3620</v>
      </c>
      <c r="B32" s="78">
        <v>10.36</v>
      </c>
      <c r="C32" s="80">
        <v>45908.648206018515</v>
      </c>
      <c r="D32" s="78" t="s">
        <v>1542</v>
      </c>
      <c r="E32" s="78" t="s">
        <v>1543</v>
      </c>
    </row>
    <row r="33" spans="1:5">
      <c r="A33" s="78">
        <v>2075</v>
      </c>
      <c r="B33" s="78">
        <v>10.36</v>
      </c>
      <c r="C33" s="80">
        <v>45908.648206018515</v>
      </c>
      <c r="D33" s="78" t="s">
        <v>1542</v>
      </c>
      <c r="E33" s="78" t="s">
        <v>1543</v>
      </c>
    </row>
    <row r="34" spans="1:5">
      <c r="A34" s="78">
        <v>1759</v>
      </c>
      <c r="B34" s="78">
        <v>45.2</v>
      </c>
      <c r="C34" s="80">
        <v>45908.648414351854</v>
      </c>
      <c r="D34" s="78" t="s">
        <v>1542</v>
      </c>
      <c r="E34" s="78" t="s">
        <v>1543</v>
      </c>
    </row>
    <row r="35" spans="1:5">
      <c r="A35" s="78">
        <v>1760</v>
      </c>
      <c r="B35" s="78">
        <v>45.2</v>
      </c>
      <c r="C35" s="80">
        <v>45908.6484375</v>
      </c>
      <c r="D35" s="78" t="s">
        <v>1542</v>
      </c>
      <c r="E35" s="78" t="s">
        <v>1543</v>
      </c>
    </row>
    <row r="36" spans="1:5">
      <c r="A36" s="78">
        <v>1761</v>
      </c>
      <c r="B36" s="78">
        <v>45.2</v>
      </c>
      <c r="C36" s="80">
        <v>45908.6484375</v>
      </c>
      <c r="D36" s="78" t="s">
        <v>1542</v>
      </c>
      <c r="E36" s="78" t="s">
        <v>1543</v>
      </c>
    </row>
    <row r="37" spans="1:5">
      <c r="A37" s="78">
        <v>1762</v>
      </c>
      <c r="B37" s="78">
        <v>45.2</v>
      </c>
      <c r="C37" s="80">
        <v>45908.6484375</v>
      </c>
      <c r="D37" s="78" t="s">
        <v>1542</v>
      </c>
      <c r="E37" s="78" t="s">
        <v>1543</v>
      </c>
    </row>
    <row r="38" spans="1:5">
      <c r="A38" s="78">
        <v>1763</v>
      </c>
      <c r="B38" s="78">
        <v>45.2</v>
      </c>
      <c r="C38" s="80">
        <v>45908.6484375</v>
      </c>
      <c r="D38" s="78" t="s">
        <v>1542</v>
      </c>
      <c r="E38" s="78" t="s">
        <v>1543</v>
      </c>
    </row>
    <row r="39" spans="1:5">
      <c r="A39" s="78">
        <v>1764</v>
      </c>
      <c r="B39" s="78">
        <v>45.2</v>
      </c>
      <c r="C39" s="80">
        <v>45908.6484375</v>
      </c>
      <c r="D39" s="78" t="s">
        <v>1542</v>
      </c>
      <c r="E39" s="78" t="s">
        <v>1543</v>
      </c>
    </row>
    <row r="40" spans="1:5">
      <c r="A40" s="78">
        <v>1765</v>
      </c>
      <c r="B40" s="78">
        <v>45.2</v>
      </c>
      <c r="C40" s="80">
        <v>45908.6484375</v>
      </c>
      <c r="D40" s="78" t="s">
        <v>1542</v>
      </c>
      <c r="E40" s="78" t="s">
        <v>1543</v>
      </c>
    </row>
    <row r="41" spans="1:5">
      <c r="A41" s="78">
        <v>1766</v>
      </c>
      <c r="B41" s="78">
        <v>45.2</v>
      </c>
      <c r="C41" s="80">
        <v>45908.6484375</v>
      </c>
      <c r="D41" s="78" t="s">
        <v>1542</v>
      </c>
      <c r="E41" s="78" t="s">
        <v>1543</v>
      </c>
    </row>
    <row r="42" spans="1:5">
      <c r="A42" s="78">
        <v>1767</v>
      </c>
      <c r="B42" s="78">
        <v>45.2</v>
      </c>
      <c r="C42" s="80">
        <v>45908.6484375</v>
      </c>
      <c r="D42" s="78" t="s">
        <v>1542</v>
      </c>
      <c r="E42" s="78" t="s">
        <v>1543</v>
      </c>
    </row>
    <row r="43" spans="1:5">
      <c r="A43" s="78">
        <v>1768</v>
      </c>
      <c r="B43" s="78">
        <v>45.2</v>
      </c>
      <c r="C43" s="80">
        <v>45908.6484375</v>
      </c>
      <c r="D43" s="78" t="s">
        <v>1542</v>
      </c>
      <c r="E43" s="78" t="s">
        <v>1543</v>
      </c>
    </row>
    <row r="44" spans="1:5">
      <c r="A44" s="78">
        <v>1769</v>
      </c>
      <c r="B44" s="78">
        <v>45.2</v>
      </c>
      <c r="C44" s="80">
        <v>45908.6484375</v>
      </c>
      <c r="D44" s="78" t="s">
        <v>1542</v>
      </c>
      <c r="E44" s="78" t="s">
        <v>1543</v>
      </c>
    </row>
    <row r="45" spans="1:5">
      <c r="A45" s="78">
        <v>1770</v>
      </c>
      <c r="B45" s="78">
        <v>45.2</v>
      </c>
      <c r="C45" s="80">
        <v>45908.6484375</v>
      </c>
      <c r="D45" s="78" t="s">
        <v>1542</v>
      </c>
      <c r="E45" s="78" t="s">
        <v>1543</v>
      </c>
    </row>
    <row r="46" spans="1:5">
      <c r="A46" s="78">
        <v>1771</v>
      </c>
      <c r="B46" s="78">
        <v>45.2</v>
      </c>
      <c r="C46" s="80">
        <v>45908.6484375</v>
      </c>
      <c r="D46" s="78" t="s">
        <v>1542</v>
      </c>
      <c r="E46" s="78" t="s">
        <v>1543</v>
      </c>
    </row>
    <row r="47" spans="1:5">
      <c r="A47" s="78">
        <v>1772</v>
      </c>
      <c r="B47" s="78">
        <v>45.2</v>
      </c>
      <c r="C47" s="80">
        <v>45908.6484375</v>
      </c>
      <c r="D47" s="78" t="s">
        <v>1542</v>
      </c>
      <c r="E47" s="78" t="s">
        <v>1543</v>
      </c>
    </row>
    <row r="48" spans="1:5">
      <c r="A48" s="78">
        <v>1773</v>
      </c>
      <c r="B48" s="78">
        <v>45.2</v>
      </c>
      <c r="C48" s="80">
        <v>45908.6484375</v>
      </c>
      <c r="D48" s="78" t="s">
        <v>1542</v>
      </c>
      <c r="E48" s="78" t="s">
        <v>1543</v>
      </c>
    </row>
    <row r="49" spans="1:5">
      <c r="A49" s="78">
        <v>1775</v>
      </c>
      <c r="B49" s="78">
        <v>45.2</v>
      </c>
      <c r="C49" s="80">
        <v>45908.6484375</v>
      </c>
      <c r="D49" s="78" t="s">
        <v>1542</v>
      </c>
      <c r="E49" s="78" t="s">
        <v>1543</v>
      </c>
    </row>
    <row r="50" spans="1:5">
      <c r="A50" s="78">
        <v>1776</v>
      </c>
      <c r="B50" s="78">
        <v>45.2</v>
      </c>
      <c r="C50" s="80">
        <v>45908.6484375</v>
      </c>
      <c r="D50" s="78" t="s">
        <v>1542</v>
      </c>
      <c r="E50" s="78" t="s">
        <v>1543</v>
      </c>
    </row>
    <row r="51" spans="1:5">
      <c r="A51" s="78">
        <v>1777</v>
      </c>
      <c r="B51" s="78">
        <v>45.2</v>
      </c>
      <c r="C51" s="80">
        <v>45908.6484375</v>
      </c>
      <c r="D51" s="78" t="s">
        <v>1542</v>
      </c>
      <c r="E51" s="78" t="s">
        <v>1543</v>
      </c>
    </row>
    <row r="52" spans="1:5">
      <c r="A52" s="78">
        <v>1778</v>
      </c>
      <c r="B52" s="78">
        <v>45.2</v>
      </c>
      <c r="C52" s="80">
        <v>45908.6484375</v>
      </c>
      <c r="D52" s="78" t="s">
        <v>1542</v>
      </c>
      <c r="E52" s="78" t="s">
        <v>1543</v>
      </c>
    </row>
    <row r="53" spans="1:5">
      <c r="A53" s="78">
        <v>1779</v>
      </c>
      <c r="B53" s="78">
        <v>45.2</v>
      </c>
      <c r="C53" s="80">
        <v>45908.6484375</v>
      </c>
      <c r="D53" s="78" t="s">
        <v>1542</v>
      </c>
      <c r="E53" s="78" t="s">
        <v>1543</v>
      </c>
    </row>
    <row r="54" spans="1:5">
      <c r="A54" s="78">
        <v>1780</v>
      </c>
      <c r="B54" s="78">
        <v>45.2</v>
      </c>
      <c r="C54" s="80">
        <v>45908.6484375</v>
      </c>
      <c r="D54" s="78" t="s">
        <v>1542</v>
      </c>
      <c r="E54" s="78" t="s">
        <v>1543</v>
      </c>
    </row>
    <row r="55" spans="1:5">
      <c r="A55" s="78">
        <v>1781</v>
      </c>
      <c r="B55" s="78">
        <v>45.2</v>
      </c>
      <c r="C55" s="80">
        <v>45908.6484375</v>
      </c>
      <c r="D55" s="78" t="s">
        <v>1542</v>
      </c>
      <c r="E55" s="78" t="s">
        <v>1543</v>
      </c>
    </row>
    <row r="56" spans="1:5">
      <c r="A56" s="78">
        <v>1759</v>
      </c>
      <c r="B56" s="78">
        <v>11.1</v>
      </c>
      <c r="C56" s="80">
        <v>45908.651087962964</v>
      </c>
      <c r="D56" s="78" t="s">
        <v>1542</v>
      </c>
      <c r="E56" s="78" t="s">
        <v>1543</v>
      </c>
    </row>
    <row r="57" spans="1:5">
      <c r="A57" s="78">
        <v>6742</v>
      </c>
      <c r="B57" s="78"/>
      <c r="C57" s="80">
        <v>45908.653645833336</v>
      </c>
      <c r="D57" s="78" t="s">
        <v>1542</v>
      </c>
      <c r="E57" s="78" t="s">
        <v>1543</v>
      </c>
    </row>
    <row r="58" spans="1:5">
      <c r="A58" s="78">
        <v>1029</v>
      </c>
      <c r="B58" s="78"/>
      <c r="C58" s="80">
        <v>45908.653645833336</v>
      </c>
      <c r="D58" s="78" t="s">
        <v>1542</v>
      </c>
      <c r="E58" s="78" t="s">
        <v>1543</v>
      </c>
    </row>
    <row r="59" spans="1:5">
      <c r="A59" s="78">
        <v>6677</v>
      </c>
      <c r="B59" s="78"/>
      <c r="C59" s="80">
        <v>45908.653645833336</v>
      </c>
      <c r="D59" s="78" t="s">
        <v>1542</v>
      </c>
      <c r="E59" s="78" t="s">
        <v>1543</v>
      </c>
    </row>
    <row r="60" spans="1:5">
      <c r="A60" s="78">
        <v>6678</v>
      </c>
      <c r="B60" s="78"/>
      <c r="C60" s="80">
        <v>45908.653645833336</v>
      </c>
      <c r="D60" s="78" t="s">
        <v>1542</v>
      </c>
      <c r="E60" s="78" t="s">
        <v>1543</v>
      </c>
    </row>
    <row r="61" spans="1:5">
      <c r="A61" s="78">
        <v>6679</v>
      </c>
      <c r="B61" s="78"/>
      <c r="C61" s="80">
        <v>45908.653645833336</v>
      </c>
      <c r="D61" s="78" t="s">
        <v>1542</v>
      </c>
      <c r="E61" s="78" t="s">
        <v>1543</v>
      </c>
    </row>
    <row r="62" spans="1:5">
      <c r="A62" s="78">
        <v>6680</v>
      </c>
      <c r="B62" s="78"/>
      <c r="C62" s="80">
        <v>45908.653645833336</v>
      </c>
      <c r="D62" s="78" t="s">
        <v>1542</v>
      </c>
      <c r="E62" s="78" t="s">
        <v>1543</v>
      </c>
    </row>
    <row r="63" spans="1:5">
      <c r="A63" s="78">
        <v>6681</v>
      </c>
      <c r="B63" s="78"/>
      <c r="C63" s="80">
        <v>45908.653645833336</v>
      </c>
      <c r="D63" s="78" t="s">
        <v>1542</v>
      </c>
      <c r="E63" s="78" t="s">
        <v>1543</v>
      </c>
    </row>
    <row r="64" spans="1:5">
      <c r="A64" s="78">
        <v>6682</v>
      </c>
      <c r="B64" s="78"/>
      <c r="C64" s="80">
        <v>45908.653645833336</v>
      </c>
      <c r="D64" s="78" t="s">
        <v>1542</v>
      </c>
      <c r="E64" s="78" t="s">
        <v>1543</v>
      </c>
    </row>
    <row r="65" spans="1:5">
      <c r="A65" s="78">
        <v>6692</v>
      </c>
      <c r="B65" s="78"/>
      <c r="C65" s="80">
        <v>45908.653645833336</v>
      </c>
      <c r="D65" s="78" t="s">
        <v>1542</v>
      </c>
      <c r="E65" s="78" t="s">
        <v>1543</v>
      </c>
    </row>
    <row r="66" spans="1:5">
      <c r="A66" s="78">
        <v>6691</v>
      </c>
      <c r="B66" s="78"/>
      <c r="C66" s="80">
        <v>45908.653645833336</v>
      </c>
      <c r="D66" s="78" t="s">
        <v>1542</v>
      </c>
      <c r="E66" s="78" t="s">
        <v>1543</v>
      </c>
    </row>
    <row r="67" spans="1:5">
      <c r="A67" s="78">
        <v>6675</v>
      </c>
      <c r="B67" s="78"/>
      <c r="C67" s="80">
        <v>45908.653645833336</v>
      </c>
      <c r="D67" s="78" t="s">
        <v>1542</v>
      </c>
      <c r="E67" s="78" t="s">
        <v>1543</v>
      </c>
    </row>
    <row r="68" spans="1:5">
      <c r="A68" s="78">
        <v>6693</v>
      </c>
      <c r="B68" s="78"/>
      <c r="C68" s="80">
        <v>45908.653645833336</v>
      </c>
      <c r="D68" s="78" t="s">
        <v>1542</v>
      </c>
      <c r="E68" s="78" t="s">
        <v>1543</v>
      </c>
    </row>
    <row r="69" spans="1:5">
      <c r="A69" s="78">
        <v>6695</v>
      </c>
      <c r="B69" s="78"/>
      <c r="C69" s="80">
        <v>45908.653645833336</v>
      </c>
      <c r="D69" s="78" t="s">
        <v>1542</v>
      </c>
      <c r="E69" s="78" t="s">
        <v>1543</v>
      </c>
    </row>
    <row r="70" spans="1:5">
      <c r="A70" s="78">
        <v>6694</v>
      </c>
      <c r="B70" s="78"/>
      <c r="C70" s="80">
        <v>45908.653645833336</v>
      </c>
      <c r="D70" s="78" t="s">
        <v>1542</v>
      </c>
      <c r="E70" s="78" t="s">
        <v>1543</v>
      </c>
    </row>
    <row r="71" spans="1:5">
      <c r="A71" s="78">
        <v>6714</v>
      </c>
      <c r="B71" s="78"/>
      <c r="C71" s="80">
        <v>45908.653645833336</v>
      </c>
      <c r="D71" s="78" t="s">
        <v>1542</v>
      </c>
      <c r="E71" s="78" t="s">
        <v>1543</v>
      </c>
    </row>
    <row r="72" spans="1:5">
      <c r="A72" s="78">
        <v>6715</v>
      </c>
      <c r="B72" s="78"/>
      <c r="C72" s="80">
        <v>45908.653645833336</v>
      </c>
      <c r="D72" s="78" t="s">
        <v>1542</v>
      </c>
      <c r="E72" s="78" t="s">
        <v>1543</v>
      </c>
    </row>
    <row r="73" spans="1:5">
      <c r="A73" s="78">
        <v>6683</v>
      </c>
      <c r="B73" s="78"/>
      <c r="C73" s="80">
        <v>45908.653645833336</v>
      </c>
      <c r="D73" s="78" t="s">
        <v>1542</v>
      </c>
      <c r="E73" s="78" t="s">
        <v>1543</v>
      </c>
    </row>
    <row r="74" spans="1:5">
      <c r="A74" s="78">
        <v>6684</v>
      </c>
      <c r="B74" s="78"/>
      <c r="C74" s="80">
        <v>45908.653645833336</v>
      </c>
      <c r="D74" s="78" t="s">
        <v>1542</v>
      </c>
      <c r="E74" s="78" t="s">
        <v>1543</v>
      </c>
    </row>
    <row r="75" spans="1:5">
      <c r="A75" s="78">
        <v>6685</v>
      </c>
      <c r="B75" s="78"/>
      <c r="C75" s="80">
        <v>45908.653645833336</v>
      </c>
      <c r="D75" s="78" t="s">
        <v>1542</v>
      </c>
      <c r="E75" s="78" t="s">
        <v>1543</v>
      </c>
    </row>
    <row r="76" spans="1:5">
      <c r="A76" s="78">
        <v>6686</v>
      </c>
      <c r="B76" s="78"/>
      <c r="C76" s="80">
        <v>45908.653645833336</v>
      </c>
      <c r="D76" s="78" t="s">
        <v>1542</v>
      </c>
      <c r="E76" s="78" t="s">
        <v>1543</v>
      </c>
    </row>
    <row r="77" spans="1:5">
      <c r="A77" s="78">
        <v>6676</v>
      </c>
      <c r="B77" s="78"/>
      <c r="C77" s="80">
        <v>45908.653645833336</v>
      </c>
      <c r="D77" s="78" t="s">
        <v>1542</v>
      </c>
      <c r="E77" s="78" t="s">
        <v>1543</v>
      </c>
    </row>
    <row r="78" spans="1:5">
      <c r="A78" s="78">
        <v>6687</v>
      </c>
      <c r="B78" s="78"/>
      <c r="C78" s="80">
        <v>45908.653645833336</v>
      </c>
      <c r="D78" s="78" t="s">
        <v>1542</v>
      </c>
      <c r="E78" s="78" t="s">
        <v>1543</v>
      </c>
    </row>
    <row r="79" spans="1:5">
      <c r="A79" s="78">
        <v>6689</v>
      </c>
      <c r="B79" s="78"/>
      <c r="C79" s="80">
        <v>45908.653645833336</v>
      </c>
      <c r="D79" s="78" t="s">
        <v>1542</v>
      </c>
      <c r="E79" s="78" t="s">
        <v>1543</v>
      </c>
    </row>
    <row r="80" spans="1:5">
      <c r="A80" s="78">
        <v>6688</v>
      </c>
      <c r="B80" s="78"/>
      <c r="C80" s="80">
        <v>45908.653645833336</v>
      </c>
      <c r="D80" s="78" t="s">
        <v>1542</v>
      </c>
      <c r="E80" s="78" t="s">
        <v>1543</v>
      </c>
    </row>
    <row r="81" spans="1:5">
      <c r="A81" s="78">
        <v>6690</v>
      </c>
      <c r="B81" s="78"/>
      <c r="C81" s="80">
        <v>45908.653645833336</v>
      </c>
      <c r="D81" s="78" t="s">
        <v>1542</v>
      </c>
      <c r="E81" s="78" t="s">
        <v>1543</v>
      </c>
    </row>
    <row r="82" spans="1:5">
      <c r="A82" s="78">
        <v>6658</v>
      </c>
      <c r="B82" s="78"/>
      <c r="C82" s="80">
        <v>45908.653645833336</v>
      </c>
      <c r="D82" s="78" t="s">
        <v>1542</v>
      </c>
      <c r="E82" s="78" t="s">
        <v>1543</v>
      </c>
    </row>
    <row r="83" spans="1:5">
      <c r="A83" s="78">
        <v>1320</v>
      </c>
      <c r="B83" s="78"/>
      <c r="C83" s="80">
        <v>45908.653645833336</v>
      </c>
      <c r="D83" s="78" t="s">
        <v>1542</v>
      </c>
      <c r="E83" s="78" t="s">
        <v>1543</v>
      </c>
    </row>
    <row r="84" spans="1:5">
      <c r="A84" s="78">
        <v>2123</v>
      </c>
      <c r="B84" s="78"/>
      <c r="C84" s="80">
        <v>45908.653645833336</v>
      </c>
      <c r="D84" s="78" t="s">
        <v>1542</v>
      </c>
      <c r="E84" s="78" t="s">
        <v>1543</v>
      </c>
    </row>
    <row r="85" spans="1:5">
      <c r="A85" s="78">
        <v>2110</v>
      </c>
      <c r="B85" s="78"/>
      <c r="C85" s="80">
        <v>45908.653645833336</v>
      </c>
      <c r="D85" s="78" t="s">
        <v>1542</v>
      </c>
      <c r="E85" s="78" t="s">
        <v>1543</v>
      </c>
    </row>
    <row r="86" spans="1:5">
      <c r="A86" s="78">
        <v>2084</v>
      </c>
      <c r="B86" s="78"/>
      <c r="C86" s="80">
        <v>45908.653645833336</v>
      </c>
      <c r="D86" s="78" t="s">
        <v>1542</v>
      </c>
      <c r="E86" s="78" t="s">
        <v>1543</v>
      </c>
    </row>
    <row r="87" spans="1:5">
      <c r="A87" s="78">
        <v>3620</v>
      </c>
      <c r="B87" s="78"/>
      <c r="C87" s="80">
        <v>45908.653645833336</v>
      </c>
      <c r="D87" s="78" t="s">
        <v>1542</v>
      </c>
      <c r="E87" s="78" t="s">
        <v>1543</v>
      </c>
    </row>
    <row r="88" spans="1:5">
      <c r="A88" s="78">
        <v>2075</v>
      </c>
      <c r="B88" s="78"/>
      <c r="C88" s="80">
        <v>45908.653645833336</v>
      </c>
      <c r="D88" s="78" t="s">
        <v>1542</v>
      </c>
      <c r="E88" s="78" t="s">
        <v>1543</v>
      </c>
    </row>
    <row r="89" spans="1:5">
      <c r="A89" s="78">
        <v>1759</v>
      </c>
      <c r="B89" s="78"/>
      <c r="C89" s="80">
        <v>45908.653645833336</v>
      </c>
      <c r="D89" s="78" t="s">
        <v>1542</v>
      </c>
      <c r="E89" s="78" t="s">
        <v>1543</v>
      </c>
    </row>
    <row r="90" spans="1:5">
      <c r="A90" s="78">
        <v>1760</v>
      </c>
      <c r="B90" s="78"/>
      <c r="C90" s="80">
        <v>45908.653645833336</v>
      </c>
      <c r="D90" s="78" t="s">
        <v>1542</v>
      </c>
      <c r="E90" s="78" t="s">
        <v>1543</v>
      </c>
    </row>
    <row r="91" spans="1:5">
      <c r="A91" s="78">
        <v>1761</v>
      </c>
      <c r="B91" s="78"/>
      <c r="C91" s="80">
        <v>45908.653645833336</v>
      </c>
      <c r="D91" s="78" t="s">
        <v>1542</v>
      </c>
      <c r="E91" s="78" t="s">
        <v>1543</v>
      </c>
    </row>
    <row r="92" spans="1:5">
      <c r="A92" s="78">
        <v>1762</v>
      </c>
      <c r="B92" s="78"/>
      <c r="C92" s="80">
        <v>45908.653645833336</v>
      </c>
      <c r="D92" s="78" t="s">
        <v>1542</v>
      </c>
      <c r="E92" s="78" t="s">
        <v>1543</v>
      </c>
    </row>
    <row r="93" spans="1:5">
      <c r="A93" s="78">
        <v>1763</v>
      </c>
      <c r="B93" s="78"/>
      <c r="C93" s="80">
        <v>45908.653645833336</v>
      </c>
      <c r="D93" s="78" t="s">
        <v>1542</v>
      </c>
      <c r="E93" s="78" t="s">
        <v>1543</v>
      </c>
    </row>
    <row r="94" spans="1:5">
      <c r="A94" s="78">
        <v>1764</v>
      </c>
      <c r="B94" s="78"/>
      <c r="C94" s="80">
        <v>45908.653645833336</v>
      </c>
      <c r="D94" s="78" t="s">
        <v>1542</v>
      </c>
      <c r="E94" s="78" t="s">
        <v>1543</v>
      </c>
    </row>
    <row r="95" spans="1:5">
      <c r="A95" s="78">
        <v>1765</v>
      </c>
      <c r="B95" s="78"/>
      <c r="C95" s="80">
        <v>45908.653645833336</v>
      </c>
      <c r="D95" s="78" t="s">
        <v>1542</v>
      </c>
      <c r="E95" s="78" t="s">
        <v>1543</v>
      </c>
    </row>
    <row r="96" spans="1:5">
      <c r="A96" s="78">
        <v>1766</v>
      </c>
      <c r="B96" s="78"/>
      <c r="C96" s="80">
        <v>45908.653645833336</v>
      </c>
      <c r="D96" s="78" t="s">
        <v>1542</v>
      </c>
      <c r="E96" s="78" t="s">
        <v>1543</v>
      </c>
    </row>
    <row r="97" spans="1:5">
      <c r="A97" s="78">
        <v>1767</v>
      </c>
      <c r="B97" s="78"/>
      <c r="C97" s="80">
        <v>45908.653657407405</v>
      </c>
      <c r="D97" s="78" t="s">
        <v>1542</v>
      </c>
      <c r="E97" s="78" t="s">
        <v>1543</v>
      </c>
    </row>
    <row r="98" spans="1:5">
      <c r="A98" s="78">
        <v>1768</v>
      </c>
      <c r="B98" s="78"/>
      <c r="C98" s="80">
        <v>45908.653657407405</v>
      </c>
      <c r="D98" s="78" t="s">
        <v>1542</v>
      </c>
      <c r="E98" s="78" t="s">
        <v>1543</v>
      </c>
    </row>
    <row r="99" spans="1:5">
      <c r="A99" s="78">
        <v>1769</v>
      </c>
      <c r="B99" s="78"/>
      <c r="C99" s="80">
        <v>45908.653657407405</v>
      </c>
      <c r="D99" s="78" t="s">
        <v>1542</v>
      </c>
      <c r="E99" s="78" t="s">
        <v>1543</v>
      </c>
    </row>
    <row r="100" spans="1:5">
      <c r="A100" s="78">
        <v>1770</v>
      </c>
      <c r="B100" s="78"/>
      <c r="C100" s="80">
        <v>45908.653657407405</v>
      </c>
      <c r="D100" s="78" t="s">
        <v>1542</v>
      </c>
      <c r="E100" s="78" t="s">
        <v>1543</v>
      </c>
    </row>
    <row r="101" spans="1:5">
      <c r="A101" s="78">
        <v>1771</v>
      </c>
      <c r="B101" s="78"/>
      <c r="C101" s="80">
        <v>45908.653657407405</v>
      </c>
      <c r="D101" s="78" t="s">
        <v>1542</v>
      </c>
      <c r="E101" s="78" t="s">
        <v>1543</v>
      </c>
    </row>
    <row r="102" spans="1:5">
      <c r="A102" s="78">
        <v>1772</v>
      </c>
      <c r="B102" s="78"/>
      <c r="C102" s="80">
        <v>45908.653657407405</v>
      </c>
      <c r="D102" s="78" t="s">
        <v>1542</v>
      </c>
      <c r="E102" s="78" t="s">
        <v>1543</v>
      </c>
    </row>
    <row r="103" spans="1:5">
      <c r="A103" s="78">
        <v>1773</v>
      </c>
      <c r="B103" s="78"/>
      <c r="C103" s="80">
        <v>45908.653657407405</v>
      </c>
      <c r="D103" s="78" t="s">
        <v>1542</v>
      </c>
      <c r="E103" s="78" t="s">
        <v>1543</v>
      </c>
    </row>
    <row r="104" spans="1:5">
      <c r="A104" s="78">
        <v>1775</v>
      </c>
      <c r="B104" s="78"/>
      <c r="C104" s="80">
        <v>45908.653657407405</v>
      </c>
      <c r="D104" s="78" t="s">
        <v>1542</v>
      </c>
      <c r="E104" s="78" t="s">
        <v>1543</v>
      </c>
    </row>
    <row r="105" spans="1:5">
      <c r="A105" s="78">
        <v>1776</v>
      </c>
      <c r="B105" s="78"/>
      <c r="C105" s="80">
        <v>45908.653657407405</v>
      </c>
      <c r="D105" s="78" t="s">
        <v>1542</v>
      </c>
      <c r="E105" s="78" t="s">
        <v>1543</v>
      </c>
    </row>
    <row r="106" spans="1:5">
      <c r="A106" s="78">
        <v>1777</v>
      </c>
      <c r="B106" s="78"/>
      <c r="C106" s="80">
        <v>45908.653657407405</v>
      </c>
      <c r="D106" s="78" t="s">
        <v>1542</v>
      </c>
      <c r="E106" s="78" t="s">
        <v>1543</v>
      </c>
    </row>
    <row r="107" spans="1:5">
      <c r="A107" s="78">
        <v>1778</v>
      </c>
      <c r="B107" s="78"/>
      <c r="C107" s="80">
        <v>45908.653657407405</v>
      </c>
      <c r="D107" s="78" t="s">
        <v>1542</v>
      </c>
      <c r="E107" s="78" t="s">
        <v>1543</v>
      </c>
    </row>
    <row r="108" spans="1:5">
      <c r="A108" s="78">
        <v>1779</v>
      </c>
      <c r="B108" s="78"/>
      <c r="C108" s="80">
        <v>45908.653657407405</v>
      </c>
      <c r="D108" s="78" t="s">
        <v>1542</v>
      </c>
      <c r="E108" s="78" t="s">
        <v>1543</v>
      </c>
    </row>
    <row r="109" spans="1:5">
      <c r="A109" s="78">
        <v>1780</v>
      </c>
      <c r="B109" s="78"/>
      <c r="C109" s="80">
        <v>45908.653657407405</v>
      </c>
      <c r="D109" s="78" t="s">
        <v>1542</v>
      </c>
      <c r="E109" s="78" t="s">
        <v>1543</v>
      </c>
    </row>
    <row r="110" spans="1:5">
      <c r="A110" s="78">
        <v>1781</v>
      </c>
      <c r="B110" s="78"/>
      <c r="C110" s="80">
        <v>45908.653657407405</v>
      </c>
      <c r="D110" s="78" t="s">
        <v>1542</v>
      </c>
      <c r="E110" s="78" t="s">
        <v>1543</v>
      </c>
    </row>
    <row r="111" spans="1:5">
      <c r="A111" s="78"/>
      <c r="B111" s="78"/>
      <c r="C111" s="79"/>
      <c r="D111" s="78"/>
      <c r="E111" s="78"/>
    </row>
    <row r="112" spans="1:5">
      <c r="A112" s="78"/>
      <c r="B112" s="78"/>
      <c r="C112" s="79"/>
      <c r="D112" s="78"/>
      <c r="E112" s="78"/>
    </row>
    <row r="113" spans="1:5">
      <c r="A113" s="78"/>
      <c r="B113" s="78"/>
      <c r="C113" s="79"/>
      <c r="D113" s="78"/>
      <c r="E113" s="78"/>
    </row>
    <row r="114" spans="1:5">
      <c r="A114" s="78"/>
      <c r="B114" s="78"/>
      <c r="C114" s="79"/>
      <c r="D114" s="78"/>
      <c r="E114" s="78"/>
    </row>
    <row r="115" spans="1:5">
      <c r="A115" s="78"/>
      <c r="B115" s="78"/>
      <c r="C115" s="79"/>
      <c r="D115" s="78"/>
      <c r="E115" s="78"/>
    </row>
    <row r="116" spans="1:5">
      <c r="A116" s="78"/>
      <c r="B116" s="78"/>
      <c r="C116" s="79"/>
      <c r="D116" s="78"/>
      <c r="E116" s="78"/>
    </row>
    <row r="117" spans="1:5">
      <c r="A117" s="78"/>
      <c r="B117" s="78"/>
      <c r="C117" s="79"/>
      <c r="D117" s="78"/>
      <c r="E117" s="78"/>
    </row>
    <row r="118" spans="1:5">
      <c r="A118" s="78"/>
      <c r="B118" s="78"/>
      <c r="C118" s="79"/>
      <c r="D118" s="78"/>
      <c r="E118" s="78"/>
    </row>
    <row r="119" spans="1:5">
      <c r="A119" s="78"/>
      <c r="B119" s="78"/>
      <c r="C119" s="79"/>
      <c r="D119" s="78"/>
      <c r="E119" s="78"/>
    </row>
    <row r="120" spans="1:5">
      <c r="A120" s="78"/>
      <c r="B120" s="78"/>
      <c r="C120" s="79"/>
      <c r="D120" s="78"/>
      <c r="E120" s="78"/>
    </row>
    <row r="121" spans="1:5">
      <c r="A121" s="78"/>
      <c r="B121" s="78"/>
      <c r="C121" s="79"/>
      <c r="D121" s="78"/>
      <c r="E121" s="78"/>
    </row>
    <row r="122" spans="1:5">
      <c r="A122" s="78"/>
      <c r="B122" s="78"/>
      <c r="C122" s="79"/>
      <c r="D122" s="78"/>
      <c r="E122" s="78"/>
    </row>
    <row r="123" spans="1:5">
      <c r="A123" s="78"/>
      <c r="B123" s="78"/>
      <c r="C123" s="79"/>
      <c r="D123" s="78"/>
      <c r="E123" s="78"/>
    </row>
    <row r="124" spans="1:5">
      <c r="A124" s="78"/>
      <c r="B124" s="78"/>
      <c r="C124" s="79"/>
      <c r="D124" s="78"/>
      <c r="E124" s="78"/>
    </row>
    <row r="125" spans="1:5">
      <c r="A125" s="78"/>
      <c r="B125" s="78"/>
      <c r="C125" s="79"/>
      <c r="D125" s="78"/>
      <c r="E125" s="78"/>
    </row>
    <row r="126" spans="1:5">
      <c r="A126" s="78"/>
      <c r="B126" s="78"/>
      <c r="C126" s="79"/>
      <c r="D126" s="78"/>
      <c r="E126" s="78"/>
    </row>
    <row r="127" spans="1:5">
      <c r="A127" s="78"/>
      <c r="B127" s="78"/>
      <c r="C127" s="79"/>
      <c r="D127" s="78"/>
      <c r="E127" s="78"/>
    </row>
    <row r="128" spans="1:5">
      <c r="A128" s="78"/>
      <c r="B128" s="78"/>
      <c r="C128" s="79"/>
      <c r="D128" s="78"/>
      <c r="E128" s="78"/>
    </row>
    <row r="129" spans="1:5">
      <c r="A129" s="78"/>
      <c r="B129" s="78"/>
      <c r="C129" s="79"/>
      <c r="D129" s="78"/>
      <c r="E129" s="78"/>
    </row>
    <row r="130" spans="1:5">
      <c r="A130" s="78"/>
      <c r="B130" s="78"/>
      <c r="C130" s="79"/>
      <c r="D130" s="78"/>
      <c r="E130" s="78"/>
    </row>
    <row r="131" spans="1:5">
      <c r="A131" s="78"/>
      <c r="B131" s="78"/>
      <c r="C131" s="79"/>
      <c r="D131" s="78"/>
      <c r="E131" s="78"/>
    </row>
    <row r="132" spans="1:5">
      <c r="A132" s="78"/>
      <c r="B132" s="78"/>
      <c r="C132" s="79"/>
      <c r="D132" s="78"/>
      <c r="E132" s="78"/>
    </row>
    <row r="133" spans="1:5">
      <c r="A133" s="78"/>
      <c r="B133" s="78"/>
      <c r="C133" s="79"/>
      <c r="D133" s="78"/>
      <c r="E133" s="78"/>
    </row>
    <row r="134" spans="1:5">
      <c r="A134" s="78"/>
      <c r="B134" s="78"/>
      <c r="C134" s="79"/>
      <c r="D134" s="78"/>
      <c r="E134" s="78"/>
    </row>
    <row r="135" spans="1:5">
      <c r="A135" s="78"/>
      <c r="B135" s="78"/>
      <c r="C135" s="79"/>
      <c r="D135" s="78"/>
      <c r="E135" s="78"/>
    </row>
    <row r="136" spans="1:5">
      <c r="A136" s="78"/>
      <c r="B136" s="78"/>
      <c r="C136" s="79"/>
      <c r="D136" s="78"/>
      <c r="E136" s="78"/>
    </row>
    <row r="137" spans="1:5">
      <c r="A137" s="78"/>
      <c r="B137" s="78"/>
      <c r="C137" s="79"/>
      <c r="D137" s="78"/>
      <c r="E137" s="78"/>
    </row>
    <row r="138" spans="1:5">
      <c r="A138" s="78"/>
      <c r="B138" s="78"/>
      <c r="C138" s="79"/>
      <c r="D138" s="78"/>
      <c r="E138" s="78"/>
    </row>
    <row r="139" spans="1:5">
      <c r="A139" s="78"/>
      <c r="B139" s="78"/>
      <c r="C139" s="79"/>
      <c r="D139" s="78"/>
      <c r="E139" s="78"/>
    </row>
    <row r="140" spans="1:5">
      <c r="A140" s="78"/>
      <c r="B140" s="78"/>
      <c r="C140" s="79"/>
      <c r="D140" s="78"/>
      <c r="E140" s="78"/>
    </row>
    <row r="141" spans="1:5">
      <c r="A141" s="78"/>
      <c r="B141" s="78"/>
      <c r="C141" s="79"/>
      <c r="D141" s="78"/>
      <c r="E141" s="78"/>
    </row>
    <row r="142" spans="1:5">
      <c r="A142" s="78"/>
      <c r="B142" s="78"/>
      <c r="C142" s="79"/>
      <c r="D142" s="78"/>
      <c r="E142" s="78"/>
    </row>
    <row r="143" spans="1:5">
      <c r="A143" s="78"/>
      <c r="B143" s="78"/>
      <c r="C143" s="79"/>
      <c r="D143" s="78"/>
      <c r="E143" s="78"/>
    </row>
    <row r="144" spans="1:5">
      <c r="A144" s="78"/>
      <c r="B144" s="78"/>
      <c r="C144" s="79"/>
      <c r="D144" s="78"/>
      <c r="E144" s="78"/>
    </row>
    <row r="145" spans="1:5">
      <c r="A145" s="78"/>
      <c r="B145" s="78"/>
      <c r="C145" s="79"/>
      <c r="D145" s="78"/>
      <c r="E145" s="78"/>
    </row>
    <row r="146" spans="1:5">
      <c r="A146" s="78"/>
      <c r="B146" s="78"/>
      <c r="C146" s="79"/>
      <c r="D146" s="78"/>
      <c r="E146" s="78"/>
    </row>
    <row r="147" spans="1:5">
      <c r="A147" s="78"/>
      <c r="B147" s="78"/>
      <c r="C147" s="79"/>
      <c r="D147" s="78"/>
      <c r="E147" s="78"/>
    </row>
    <row r="148" spans="1:5">
      <c r="A148" s="78"/>
      <c r="B148" s="78"/>
      <c r="C148" s="79"/>
      <c r="D148" s="78"/>
      <c r="E148" s="78"/>
    </row>
    <row r="149" spans="1:5">
      <c r="A149" s="78"/>
      <c r="B149" s="78"/>
      <c r="C149" s="79"/>
      <c r="D149" s="78"/>
      <c r="E149" s="78"/>
    </row>
    <row r="150" spans="1:5">
      <c r="A150" s="78"/>
      <c r="B150" s="78"/>
      <c r="C150" s="79"/>
      <c r="D150" s="78"/>
      <c r="E150" s="78"/>
    </row>
    <row r="151" spans="1:5">
      <c r="A151" s="78"/>
      <c r="B151" s="78"/>
      <c r="C151" s="79"/>
      <c r="D151" s="78"/>
      <c r="E151" s="78"/>
    </row>
    <row r="152" spans="1:5">
      <c r="A152" s="78"/>
      <c r="B152" s="78"/>
      <c r="C152" s="79"/>
      <c r="D152" s="78"/>
      <c r="E152" s="78"/>
    </row>
    <row r="153" spans="1:5">
      <c r="A153" s="78"/>
      <c r="B153" s="78"/>
      <c r="C153" s="79"/>
      <c r="D153" s="78"/>
      <c r="E153" s="78"/>
    </row>
    <row r="154" spans="1:5">
      <c r="A154" s="78"/>
      <c r="B154" s="78"/>
      <c r="C154" s="79"/>
      <c r="D154" s="78"/>
      <c r="E154" s="78"/>
    </row>
    <row r="155" spans="1:5">
      <c r="A155" s="78"/>
      <c r="B155" s="78"/>
      <c r="C155" s="79"/>
      <c r="D155" s="78"/>
      <c r="E155" s="78"/>
    </row>
    <row r="156" spans="1:5">
      <c r="A156" s="78"/>
      <c r="B156" s="78"/>
      <c r="C156" s="79"/>
      <c r="D156" s="78"/>
      <c r="E156" s="78"/>
    </row>
    <row r="157" spans="1:5">
      <c r="A157" s="78"/>
      <c r="B157" s="78"/>
      <c r="C157" s="79"/>
      <c r="D157" s="78"/>
      <c r="E157" s="78"/>
    </row>
    <row r="158" spans="1:5">
      <c r="A158" s="78"/>
      <c r="B158" s="78"/>
      <c r="C158" s="79"/>
      <c r="D158" s="78"/>
      <c r="E158" s="78"/>
    </row>
    <row r="159" spans="1:5">
      <c r="A159" s="78"/>
      <c r="B159" s="78"/>
      <c r="C159" s="79"/>
      <c r="D159" s="78"/>
      <c r="E159" s="78"/>
    </row>
    <row r="160" spans="1:5">
      <c r="A160" s="78"/>
      <c r="B160" s="78"/>
      <c r="C160" s="79"/>
      <c r="D160" s="78"/>
      <c r="E160" s="78"/>
    </row>
    <row r="161" spans="1:5">
      <c r="A161" s="78"/>
      <c r="B161" s="78"/>
      <c r="C161" s="79"/>
      <c r="D161" s="78"/>
      <c r="E161" s="78"/>
    </row>
    <row r="162" spans="1:5">
      <c r="A162" s="78"/>
      <c r="B162" s="78"/>
      <c r="C162" s="79"/>
      <c r="D162" s="78"/>
      <c r="E162" s="78"/>
    </row>
    <row r="163" spans="1:5">
      <c r="A163" s="78"/>
      <c r="B163" s="78"/>
      <c r="C163" s="79"/>
      <c r="D163" s="78"/>
      <c r="E163" s="78"/>
    </row>
    <row r="164" spans="1:5">
      <c r="A164" s="78"/>
      <c r="B164" s="78"/>
      <c r="C164" s="79"/>
      <c r="D164" s="78"/>
      <c r="E164" s="78"/>
    </row>
    <row r="165" spans="1:5">
      <c r="A165" s="78"/>
      <c r="B165" s="78"/>
      <c r="C165" s="79"/>
      <c r="D165" s="78"/>
      <c r="E165" s="78"/>
    </row>
    <row r="166" spans="1:5">
      <c r="A166" s="78"/>
      <c r="B166" s="78"/>
      <c r="C166" s="79"/>
      <c r="D166" s="78"/>
      <c r="E166" s="78"/>
    </row>
    <row r="167" spans="1:5">
      <c r="A167" s="78"/>
      <c r="B167" s="78"/>
      <c r="C167" s="79"/>
      <c r="D167" s="78"/>
      <c r="E167" s="78"/>
    </row>
    <row r="168" spans="1:5">
      <c r="A168" s="78"/>
      <c r="B168" s="78"/>
      <c r="C168" s="79"/>
      <c r="D168" s="78"/>
      <c r="E168" s="78"/>
    </row>
    <row r="169" spans="1:5">
      <c r="A169" s="78"/>
      <c r="B169" s="78"/>
      <c r="C169" s="79"/>
      <c r="D169" s="78"/>
      <c r="E169" s="78"/>
    </row>
    <row r="170" spans="1:5">
      <c r="A170" s="78"/>
      <c r="B170" s="78"/>
      <c r="C170" s="79"/>
      <c r="D170" s="78"/>
      <c r="E170" s="78"/>
    </row>
    <row r="171" spans="1:5">
      <c r="A171" s="78"/>
      <c r="B171" s="78"/>
      <c r="C171" s="79"/>
      <c r="D171" s="78"/>
      <c r="E171" s="78"/>
    </row>
    <row r="172" spans="1:5">
      <c r="A172" s="78"/>
      <c r="B172" s="78"/>
      <c r="C172" s="79"/>
      <c r="D172" s="78"/>
      <c r="E172" s="78"/>
    </row>
    <row r="173" spans="1:5">
      <c r="A173" s="78"/>
      <c r="B173" s="78"/>
      <c r="C173" s="79"/>
      <c r="D173" s="78"/>
      <c r="E173" s="78"/>
    </row>
    <row r="174" spans="1:5">
      <c r="A174" s="78"/>
      <c r="B174" s="78"/>
      <c r="C174" s="79"/>
      <c r="D174" s="78"/>
      <c r="E174" s="78"/>
    </row>
    <row r="175" spans="1:5">
      <c r="A175" s="78"/>
      <c r="B175" s="78"/>
      <c r="C175" s="79"/>
      <c r="D175" s="78"/>
      <c r="E175" s="78"/>
    </row>
    <row r="176" spans="1:5">
      <c r="A176" s="78"/>
      <c r="B176" s="78"/>
      <c r="C176" s="79"/>
      <c r="D176" s="78"/>
      <c r="E176" s="78"/>
    </row>
    <row r="177" spans="1:5">
      <c r="A177" s="78"/>
      <c r="B177" s="78"/>
      <c r="C177" s="79"/>
      <c r="D177" s="78"/>
      <c r="E177" s="78"/>
    </row>
    <row r="178" spans="1:5">
      <c r="A178" s="78"/>
      <c r="B178" s="78"/>
      <c r="C178" s="79"/>
      <c r="D178" s="78"/>
      <c r="E178" s="78"/>
    </row>
    <row r="179" spans="1:5">
      <c r="A179" s="78"/>
      <c r="B179" s="78"/>
      <c r="C179" s="79"/>
      <c r="D179" s="78"/>
      <c r="E179" s="78"/>
    </row>
    <row r="180" spans="1:5">
      <c r="A180" s="78"/>
      <c r="B180" s="78"/>
      <c r="C180" s="79"/>
      <c r="D180" s="78"/>
      <c r="E180" s="78"/>
    </row>
    <row r="181" spans="1:5">
      <c r="A181" s="78"/>
      <c r="B181" s="78"/>
      <c r="C181" s="79"/>
      <c r="D181" s="78"/>
      <c r="E181" s="78"/>
    </row>
    <row r="182" spans="1:5">
      <c r="A182" s="78"/>
      <c r="B182" s="78"/>
      <c r="C182" s="79"/>
      <c r="D182" s="78"/>
      <c r="E182" s="78"/>
    </row>
    <row r="183" spans="1:5">
      <c r="A183" s="78"/>
      <c r="B183" s="78"/>
      <c r="C183" s="79"/>
      <c r="D183" s="78"/>
      <c r="E183" s="78"/>
    </row>
    <row r="184" spans="1:5">
      <c r="A184" s="78"/>
      <c r="B184" s="78"/>
      <c r="C184" s="79"/>
      <c r="D184" s="78"/>
      <c r="E184" s="78"/>
    </row>
    <row r="185" spans="1:5">
      <c r="A185" s="78"/>
      <c r="B185" s="78"/>
      <c r="C185" s="79"/>
      <c r="D185" s="78"/>
      <c r="E185" s="78"/>
    </row>
    <row r="186" spans="1:5">
      <c r="A186" s="78"/>
      <c r="B186" s="78"/>
      <c r="C186" s="79"/>
      <c r="D186" s="78"/>
      <c r="E186" s="78"/>
    </row>
    <row r="187" spans="1:5">
      <c r="A187" s="78"/>
      <c r="B187" s="78"/>
      <c r="C187" s="79"/>
      <c r="D187" s="78"/>
      <c r="E187" s="78"/>
    </row>
    <row r="188" spans="1:5">
      <c r="A188" s="78"/>
      <c r="B188" s="78"/>
      <c r="C188" s="79"/>
      <c r="D188" s="78"/>
      <c r="E188" s="78"/>
    </row>
    <row r="189" spans="1:5">
      <c r="A189" s="78"/>
      <c r="B189" s="78"/>
      <c r="C189" s="79"/>
      <c r="D189" s="78"/>
      <c r="E189" s="78"/>
    </row>
    <row r="190" spans="1:5">
      <c r="A190" s="78"/>
      <c r="B190" s="78"/>
      <c r="C190" s="79"/>
      <c r="D190" s="78"/>
      <c r="E190" s="78"/>
    </row>
    <row r="191" spans="1:5">
      <c r="A191" s="78"/>
      <c r="B191" s="78"/>
      <c r="C191" s="79"/>
      <c r="D191" s="78"/>
      <c r="E191" s="78"/>
    </row>
    <row r="192" spans="1:5">
      <c r="A192" s="78"/>
      <c r="B192" s="78"/>
      <c r="C192" s="79"/>
      <c r="D192" s="78"/>
      <c r="E192" s="78"/>
    </row>
    <row r="193" spans="1:5">
      <c r="A193" s="78"/>
      <c r="B193" s="78"/>
      <c r="C193" s="79"/>
      <c r="D193" s="78"/>
      <c r="E193" s="78"/>
    </row>
    <row r="194" spans="1:5">
      <c r="A194" s="78"/>
      <c r="B194" s="78"/>
      <c r="C194" s="79"/>
      <c r="D194" s="78"/>
      <c r="E194" s="78"/>
    </row>
    <row r="195" spans="1:5">
      <c r="A195" s="78"/>
      <c r="B195" s="78"/>
      <c r="C195" s="79"/>
      <c r="D195" s="78"/>
      <c r="E195" s="78"/>
    </row>
    <row r="196" spans="1:5">
      <c r="A196" s="78"/>
      <c r="B196" s="78"/>
      <c r="C196" s="79"/>
      <c r="D196" s="78"/>
      <c r="E196" s="78"/>
    </row>
    <row r="197" spans="1:5">
      <c r="A197" s="78"/>
      <c r="B197" s="78"/>
      <c r="C197" s="79"/>
      <c r="D197" s="78"/>
      <c r="E197" s="78"/>
    </row>
    <row r="198" spans="1:5">
      <c r="A198" s="78"/>
      <c r="B198" s="78"/>
      <c r="C198" s="79"/>
      <c r="D198" s="78"/>
      <c r="E198" s="78"/>
    </row>
    <row r="199" spans="1:5">
      <c r="A199" s="78"/>
      <c r="B199" s="78"/>
      <c r="C199" s="79"/>
      <c r="D199" s="78"/>
      <c r="E199" s="78"/>
    </row>
    <row r="200" spans="1:5">
      <c r="A200" s="78"/>
      <c r="B200" s="78"/>
      <c r="C200" s="79"/>
      <c r="D200" s="78"/>
      <c r="E200" s="78"/>
    </row>
    <row r="201" spans="1:5">
      <c r="A201" s="78"/>
      <c r="B201" s="78"/>
      <c r="C201" s="79"/>
      <c r="D201" s="78"/>
      <c r="E201" s="78"/>
    </row>
    <row r="202" spans="1:5">
      <c r="A202" s="78"/>
      <c r="B202" s="78"/>
      <c r="C202" s="79"/>
      <c r="D202" s="78"/>
      <c r="E202" s="78"/>
    </row>
    <row r="203" spans="1:5">
      <c r="A203" s="78"/>
      <c r="B203" s="78"/>
      <c r="C203" s="79"/>
      <c r="D203" s="78"/>
      <c r="E203" s="78"/>
    </row>
    <row r="204" spans="1:5">
      <c r="A204" s="78"/>
      <c r="B204" s="78"/>
      <c r="C204" s="79"/>
      <c r="D204" s="78"/>
      <c r="E204" s="78"/>
    </row>
    <row r="205" spans="1:5">
      <c r="A205" s="78"/>
      <c r="B205" s="78"/>
      <c r="C205" s="79"/>
      <c r="D205" s="78"/>
      <c r="E205" s="78"/>
    </row>
    <row r="206" spans="1:5">
      <c r="A206" s="78"/>
      <c r="B206" s="78"/>
      <c r="C206" s="79"/>
      <c r="D206" s="78"/>
      <c r="E206" s="78"/>
    </row>
    <row r="207" spans="1:5">
      <c r="A207" s="78"/>
      <c r="B207" s="78"/>
      <c r="C207" s="79"/>
      <c r="D207" s="78"/>
      <c r="E207" s="78"/>
    </row>
    <row r="208" spans="1:5">
      <c r="A208" s="78"/>
      <c r="B208" s="78"/>
      <c r="C208" s="79"/>
      <c r="D208" s="78"/>
      <c r="E208" s="78"/>
    </row>
    <row r="209" spans="1:5">
      <c r="A209" s="78"/>
      <c r="B209" s="78"/>
      <c r="C209" s="79"/>
      <c r="D209" s="78"/>
      <c r="E209" s="78"/>
    </row>
    <row r="210" spans="1:5">
      <c r="A210" s="78"/>
      <c r="B210" s="78"/>
      <c r="C210" s="79"/>
      <c r="D210" s="78"/>
      <c r="E210" s="78"/>
    </row>
    <row r="211" spans="1:5">
      <c r="A211" s="78"/>
      <c r="B211" s="78"/>
      <c r="C211" s="79"/>
      <c r="D211" s="78"/>
      <c r="E211" s="78"/>
    </row>
    <row r="212" spans="1:5">
      <c r="A212" s="78"/>
      <c r="B212" s="78"/>
      <c r="C212" s="79"/>
      <c r="D212" s="78"/>
      <c r="E212" s="78"/>
    </row>
    <row r="213" spans="1:5">
      <c r="A213" s="78"/>
      <c r="B213" s="78"/>
      <c r="C213" s="79"/>
      <c r="D213" s="78"/>
      <c r="E213" s="78"/>
    </row>
    <row r="214" spans="1:5">
      <c r="A214" s="78"/>
      <c r="B214" s="78"/>
      <c r="C214" s="79"/>
      <c r="D214" s="78"/>
      <c r="E214" s="78"/>
    </row>
    <row r="215" spans="1:5">
      <c r="A215" s="78"/>
      <c r="B215" s="78"/>
      <c r="C215" s="79"/>
      <c r="D215" s="78"/>
      <c r="E215" s="78"/>
    </row>
    <row r="216" spans="1:5">
      <c r="A216" s="78"/>
      <c r="B216" s="78"/>
      <c r="C216" s="79"/>
      <c r="D216" s="78"/>
      <c r="E216" s="78"/>
    </row>
    <row r="217" spans="1:5">
      <c r="A217" s="78"/>
      <c r="B217" s="78"/>
      <c r="C217" s="79"/>
      <c r="D217" s="78"/>
      <c r="E217" s="78"/>
    </row>
    <row r="218" spans="1:5">
      <c r="A218" s="78"/>
      <c r="B218" s="78"/>
      <c r="C218" s="79"/>
      <c r="D218" s="78"/>
      <c r="E218" s="78"/>
    </row>
    <row r="219" spans="1:5">
      <c r="A219" s="78"/>
      <c r="B219" s="78"/>
      <c r="C219" s="79"/>
      <c r="D219" s="78"/>
      <c r="E219" s="78"/>
    </row>
    <row r="220" spans="1:5">
      <c r="A220" s="78"/>
      <c r="B220" s="78"/>
      <c r="C220" s="79"/>
      <c r="D220" s="78"/>
      <c r="E220" s="78"/>
    </row>
    <row r="221" spans="1:5">
      <c r="A221" s="78"/>
      <c r="B221" s="78"/>
      <c r="C221" s="79"/>
      <c r="D221" s="78"/>
      <c r="E221" s="78"/>
    </row>
    <row r="222" spans="1:5">
      <c r="A222" s="78"/>
      <c r="B222" s="78"/>
      <c r="C222" s="79"/>
      <c r="D222" s="78"/>
      <c r="E222" s="78"/>
    </row>
    <row r="223" spans="1:5">
      <c r="A223" s="78"/>
      <c r="B223" s="78"/>
      <c r="C223" s="79"/>
      <c r="D223" s="78"/>
      <c r="E223" s="78"/>
    </row>
    <row r="224" spans="1:5">
      <c r="A224" s="78"/>
      <c r="B224" s="78"/>
      <c r="C224" s="79"/>
      <c r="D224" s="78"/>
      <c r="E224" s="78"/>
    </row>
    <row r="225" spans="1:5">
      <c r="A225" s="78"/>
      <c r="B225" s="78"/>
      <c r="C225" s="79"/>
      <c r="D225" s="78"/>
      <c r="E225" s="78"/>
    </row>
    <row r="226" spans="1:5">
      <c r="A226" s="78"/>
      <c r="B226" s="78"/>
      <c r="C226" s="79"/>
      <c r="D226" s="78"/>
      <c r="E226" s="78"/>
    </row>
    <row r="227" spans="1:5">
      <c r="A227" s="78"/>
      <c r="B227" s="78"/>
      <c r="C227" s="79"/>
      <c r="D227" s="78"/>
      <c r="E227" s="78"/>
    </row>
    <row r="228" spans="1:5">
      <c r="A228" s="78"/>
      <c r="B228" s="78"/>
      <c r="C228" s="79"/>
      <c r="D228" s="78"/>
      <c r="E228" s="78"/>
    </row>
    <row r="229" spans="1:5">
      <c r="A229" s="78"/>
      <c r="B229" s="78"/>
      <c r="C229" s="79"/>
      <c r="D229" s="78"/>
      <c r="E229" s="78"/>
    </row>
    <row r="230" spans="1:5">
      <c r="A230" s="78"/>
      <c r="B230" s="78"/>
      <c r="C230" s="79"/>
      <c r="D230" s="78"/>
      <c r="E230" s="78"/>
    </row>
    <row r="231" spans="1:5">
      <c r="A231" s="78"/>
      <c r="B231" s="78"/>
      <c r="C231" s="79"/>
      <c r="D231" s="78"/>
      <c r="E231" s="78"/>
    </row>
    <row r="232" spans="1:5">
      <c r="A232" s="78"/>
      <c r="B232" s="78"/>
      <c r="C232" s="79"/>
      <c r="D232" s="78"/>
      <c r="E232" s="78"/>
    </row>
    <row r="233" spans="1:5">
      <c r="A233" s="78"/>
      <c r="B233" s="78"/>
      <c r="C233" s="79"/>
      <c r="D233" s="78"/>
      <c r="E233" s="78"/>
    </row>
    <row r="234" spans="1:5">
      <c r="A234" s="78"/>
      <c r="B234" s="78"/>
      <c r="C234" s="79"/>
      <c r="D234" s="78"/>
      <c r="E234" s="78"/>
    </row>
    <row r="235" spans="1:5">
      <c r="A235" s="78"/>
      <c r="B235" s="78"/>
      <c r="C235" s="79"/>
      <c r="D235" s="78"/>
      <c r="E235" s="78"/>
    </row>
    <row r="236" spans="1:5">
      <c r="A236" s="78"/>
      <c r="B236" s="78"/>
      <c r="C236" s="79"/>
      <c r="D236" s="78"/>
      <c r="E236" s="78"/>
    </row>
    <row r="237" spans="1:5">
      <c r="A237" s="78"/>
      <c r="B237" s="78"/>
      <c r="C237" s="79"/>
      <c r="D237" s="78"/>
      <c r="E237" s="78"/>
    </row>
    <row r="238" spans="1:5">
      <c r="A238" s="78"/>
      <c r="B238" s="78"/>
      <c r="C238" s="79"/>
      <c r="D238" s="78"/>
      <c r="E238" s="78"/>
    </row>
    <row r="239" spans="1:5">
      <c r="A239" s="78"/>
      <c r="B239" s="78"/>
      <c r="C239" s="79"/>
      <c r="D239" s="78"/>
      <c r="E239" s="78"/>
    </row>
    <row r="240" spans="1:5">
      <c r="A240" s="78"/>
      <c r="B240" s="78"/>
      <c r="C240" s="79"/>
      <c r="D240" s="78"/>
      <c r="E240" s="78"/>
    </row>
    <row r="241" spans="1:5">
      <c r="A241" s="78"/>
      <c r="B241" s="78"/>
      <c r="C241" s="79"/>
      <c r="D241" s="78"/>
      <c r="E241" s="78"/>
    </row>
    <row r="242" spans="1:5">
      <c r="A242" s="78"/>
      <c r="B242" s="78"/>
      <c r="C242" s="79"/>
      <c r="D242" s="78"/>
      <c r="E242" s="78"/>
    </row>
    <row r="243" spans="1:5">
      <c r="A243" s="78"/>
      <c r="B243" s="78"/>
      <c r="C243" s="79"/>
      <c r="D243" s="78"/>
      <c r="E243" s="78"/>
    </row>
    <row r="244" spans="1:5">
      <c r="A244" s="78"/>
      <c r="B244" s="78"/>
      <c r="C244" s="79"/>
      <c r="D244" s="78"/>
      <c r="E244" s="78"/>
    </row>
    <row r="245" spans="1:5">
      <c r="A245" s="78"/>
      <c r="B245" s="78"/>
      <c r="C245" s="79"/>
      <c r="D245" s="78"/>
      <c r="E245" s="78"/>
    </row>
    <row r="246" spans="1:5">
      <c r="A246" s="78"/>
      <c r="B246" s="78"/>
      <c r="C246" s="79"/>
      <c r="D246" s="78"/>
      <c r="E246" s="78"/>
    </row>
    <row r="247" spans="1:5">
      <c r="A247" s="78"/>
      <c r="B247" s="78"/>
      <c r="C247" s="79"/>
      <c r="D247" s="78"/>
      <c r="E247" s="78"/>
    </row>
    <row r="248" spans="1:5">
      <c r="A248" s="78"/>
      <c r="B248" s="78"/>
      <c r="C248" s="79"/>
      <c r="D248" s="78"/>
      <c r="E248" s="78"/>
    </row>
    <row r="249" spans="1:5">
      <c r="A249" s="78"/>
      <c r="B249" s="78"/>
      <c r="C249" s="79"/>
      <c r="D249" s="78"/>
      <c r="E249" s="78"/>
    </row>
    <row r="250" spans="1:5">
      <c r="A250" s="78"/>
      <c r="B250" s="78"/>
      <c r="C250" s="79"/>
      <c r="D250" s="78"/>
      <c r="E250" s="78"/>
    </row>
    <row r="251" spans="1:5">
      <c r="A251" s="78"/>
      <c r="B251" s="78"/>
      <c r="C251" s="79"/>
      <c r="D251" s="78"/>
      <c r="E251" s="78"/>
    </row>
    <row r="252" spans="1:5">
      <c r="A252" s="78"/>
      <c r="B252" s="78"/>
      <c r="C252" s="79"/>
      <c r="D252" s="78"/>
      <c r="E252" s="78"/>
    </row>
    <row r="253" spans="1:5">
      <c r="A253" s="78"/>
      <c r="B253" s="78"/>
      <c r="C253" s="79"/>
      <c r="D253" s="78"/>
      <c r="E253" s="78"/>
    </row>
    <row r="254" spans="1:5">
      <c r="A254" s="78"/>
      <c r="B254" s="78"/>
      <c r="C254" s="79"/>
      <c r="D254" s="78"/>
      <c r="E254" s="78"/>
    </row>
    <row r="255" spans="1:5">
      <c r="A255" s="78"/>
      <c r="B255" s="78"/>
      <c r="C255" s="79"/>
      <c r="D255" s="78"/>
      <c r="E255" s="78"/>
    </row>
    <row r="256" spans="1:5">
      <c r="A256" s="78"/>
      <c r="B256" s="78"/>
      <c r="C256" s="79"/>
      <c r="D256" s="78"/>
      <c r="E256" s="78"/>
    </row>
    <row r="257" spans="1:5">
      <c r="A257" s="78"/>
      <c r="B257" s="78"/>
      <c r="C257" s="79"/>
      <c r="D257" s="78"/>
      <c r="E257" s="78"/>
    </row>
    <row r="258" spans="1:5">
      <c r="A258" s="78"/>
      <c r="B258" s="78"/>
      <c r="C258" s="79"/>
      <c r="D258" s="78"/>
      <c r="E258" s="78"/>
    </row>
    <row r="259" spans="1:5">
      <c r="A259" s="78"/>
      <c r="B259" s="78"/>
      <c r="C259" s="79"/>
      <c r="D259" s="78"/>
      <c r="E259" s="78"/>
    </row>
    <row r="260" spans="1:5">
      <c r="A260" s="78"/>
      <c r="B260" s="78"/>
      <c r="C260" s="79"/>
      <c r="D260" s="78"/>
      <c r="E260" s="78"/>
    </row>
    <row r="261" spans="1:5">
      <c r="A261" s="78"/>
      <c r="B261" s="78"/>
      <c r="C261" s="79"/>
      <c r="D261" s="78"/>
      <c r="E261" s="78"/>
    </row>
    <row r="262" spans="1:5">
      <c r="A262" s="78"/>
      <c r="B262" s="78"/>
      <c r="C262" s="79"/>
      <c r="D262" s="78"/>
      <c r="E262" s="78"/>
    </row>
    <row r="263" spans="1:5">
      <c r="A263" s="78"/>
      <c r="B263" s="78"/>
      <c r="C263" s="79"/>
      <c r="D263" s="78"/>
      <c r="E263" s="78"/>
    </row>
    <row r="264" spans="1:5">
      <c r="A264" s="78"/>
      <c r="B264" s="78"/>
      <c r="C264" s="79"/>
      <c r="D264" s="78"/>
      <c r="E264" s="78"/>
    </row>
    <row r="265" spans="1:5">
      <c r="A265" s="78"/>
      <c r="B265" s="78"/>
      <c r="C265" s="79"/>
      <c r="D265" s="78"/>
      <c r="E265" s="78"/>
    </row>
    <row r="266" spans="1:5">
      <c r="A266" s="78"/>
      <c r="B266" s="78"/>
      <c r="C266" s="79"/>
      <c r="D266" s="78"/>
      <c r="E266" s="78"/>
    </row>
    <row r="267" spans="1:5">
      <c r="A267" s="78"/>
      <c r="B267" s="78"/>
      <c r="C267" s="79"/>
      <c r="D267" s="78"/>
      <c r="E267" s="78"/>
    </row>
    <row r="268" spans="1:5">
      <c r="A268" s="78"/>
      <c r="B268" s="78"/>
      <c r="C268" s="79"/>
      <c r="D268" s="78"/>
      <c r="E268" s="78"/>
    </row>
    <row r="269" spans="1:5">
      <c r="A269" s="78"/>
      <c r="B269" s="78"/>
      <c r="C269" s="79"/>
      <c r="D269" s="78"/>
      <c r="E269" s="78"/>
    </row>
    <row r="270" spans="1:5">
      <c r="A270" s="78"/>
      <c r="B270" s="78"/>
      <c r="C270" s="79"/>
      <c r="D270" s="78"/>
      <c r="E270" s="78"/>
    </row>
    <row r="271" spans="1:5">
      <c r="A271" s="78"/>
      <c r="B271" s="78"/>
      <c r="C271" s="79"/>
      <c r="D271" s="78"/>
      <c r="E271" s="78"/>
    </row>
    <row r="272" spans="1:5">
      <c r="A272" s="78"/>
      <c r="B272" s="78"/>
      <c r="C272" s="79"/>
      <c r="D272" s="78"/>
      <c r="E272" s="78"/>
    </row>
    <row r="273" spans="1:5">
      <c r="A273" s="78"/>
      <c r="B273" s="78"/>
      <c r="C273" s="79"/>
      <c r="D273" s="78"/>
      <c r="E273" s="78"/>
    </row>
    <row r="274" spans="1:5">
      <c r="A274" s="78"/>
      <c r="B274" s="78"/>
      <c r="C274" s="79"/>
      <c r="D274" s="78"/>
      <c r="E274" s="78"/>
    </row>
    <row r="275" spans="1:5">
      <c r="A275" s="78"/>
      <c r="B275" s="78"/>
      <c r="C275" s="79"/>
      <c r="D275" s="78"/>
      <c r="E275" s="78"/>
    </row>
    <row r="276" spans="1:5">
      <c r="A276" s="78"/>
      <c r="B276" s="78"/>
      <c r="C276" s="79"/>
      <c r="D276" s="78"/>
      <c r="E276" s="78"/>
    </row>
    <row r="277" spans="1:5">
      <c r="A277" s="78"/>
      <c r="B277" s="78"/>
      <c r="C277" s="79"/>
      <c r="D277" s="78"/>
      <c r="E277" s="78"/>
    </row>
    <row r="278" spans="1:5">
      <c r="A278" s="78"/>
      <c r="B278" s="78"/>
      <c r="C278" s="79"/>
      <c r="D278" s="78"/>
      <c r="E278" s="78"/>
    </row>
    <row r="279" spans="1:5">
      <c r="A279" s="78"/>
      <c r="B279" s="78"/>
      <c r="C279" s="79"/>
      <c r="D279" s="78"/>
      <c r="E279" s="78"/>
    </row>
    <row r="280" spans="1:5">
      <c r="A280" s="78"/>
      <c r="B280" s="78"/>
      <c r="C280" s="79"/>
      <c r="D280" s="78"/>
      <c r="E280" s="78"/>
    </row>
    <row r="281" spans="1:5">
      <c r="A281" s="78"/>
      <c r="B281" s="78"/>
      <c r="C281" s="79"/>
      <c r="D281" s="78"/>
      <c r="E281" s="78"/>
    </row>
    <row r="282" spans="1:5">
      <c r="A282" s="78"/>
      <c r="B282" s="78"/>
      <c r="C282" s="79"/>
      <c r="D282" s="78"/>
      <c r="E282" s="78"/>
    </row>
    <row r="283" spans="1:5">
      <c r="A283" s="78"/>
      <c r="B283" s="78"/>
      <c r="C283" s="79"/>
      <c r="D283" s="78"/>
      <c r="E283" s="78"/>
    </row>
    <row r="284" spans="1:5">
      <c r="A284" s="78"/>
      <c r="B284" s="78"/>
      <c r="C284" s="79"/>
      <c r="D284" s="78"/>
      <c r="E284" s="78"/>
    </row>
    <row r="285" spans="1:5">
      <c r="A285" s="78"/>
      <c r="B285" s="78"/>
      <c r="C285" s="79"/>
      <c r="D285" s="78"/>
      <c r="E285" s="78"/>
    </row>
    <row r="286" spans="1:5">
      <c r="A286" s="78"/>
      <c r="B286" s="78"/>
      <c r="C286" s="79"/>
      <c r="D286" s="78"/>
      <c r="E286" s="78"/>
    </row>
    <row r="287" spans="1:5">
      <c r="A287" s="78"/>
      <c r="B287" s="78"/>
      <c r="C287" s="79"/>
      <c r="D287" s="78"/>
      <c r="E287" s="78"/>
    </row>
    <row r="288" spans="1:5">
      <c r="A288" s="78"/>
      <c r="B288" s="78"/>
      <c r="C288" s="79"/>
      <c r="D288" s="78"/>
      <c r="E288" s="78"/>
    </row>
    <row r="289" spans="1:5">
      <c r="A289" s="78"/>
      <c r="B289" s="78"/>
      <c r="C289" s="79"/>
      <c r="D289" s="78"/>
      <c r="E289" s="78"/>
    </row>
    <row r="290" spans="1:5">
      <c r="A290" s="78"/>
      <c r="B290" s="78"/>
      <c r="C290" s="79"/>
      <c r="D290" s="78"/>
      <c r="E290" s="78"/>
    </row>
    <row r="291" spans="1:5">
      <c r="A291" s="78"/>
      <c r="B291" s="78"/>
      <c r="C291" s="79"/>
      <c r="D291" s="78"/>
      <c r="E291" s="78"/>
    </row>
    <row r="292" spans="1:5">
      <c r="A292" s="78"/>
      <c r="B292" s="78"/>
      <c r="C292" s="79"/>
      <c r="D292" s="78"/>
      <c r="E292" s="78"/>
    </row>
    <row r="293" spans="1:5">
      <c r="A293" s="78"/>
      <c r="B293" s="78"/>
      <c r="C293" s="79"/>
      <c r="D293" s="78"/>
      <c r="E293" s="78"/>
    </row>
    <row r="294" spans="1:5">
      <c r="A294" s="78"/>
      <c r="B294" s="78"/>
      <c r="C294" s="79"/>
      <c r="D294" s="78"/>
      <c r="E294" s="78"/>
    </row>
    <row r="295" spans="1:5">
      <c r="A295" s="78"/>
      <c r="B295" s="78"/>
      <c r="C295" s="79"/>
      <c r="D295" s="78"/>
      <c r="E295" s="78"/>
    </row>
    <row r="296" spans="1:5">
      <c r="A296" s="78"/>
      <c r="B296" s="78"/>
      <c r="C296" s="79"/>
      <c r="D296" s="78"/>
      <c r="E296" s="78"/>
    </row>
    <row r="297" spans="1:5">
      <c r="A297" s="78"/>
      <c r="B297" s="78"/>
      <c r="C297" s="79"/>
      <c r="D297" s="78"/>
      <c r="E297" s="78"/>
    </row>
    <row r="298" spans="1:5">
      <c r="A298" s="78"/>
      <c r="B298" s="78"/>
      <c r="C298" s="79"/>
      <c r="D298" s="78"/>
      <c r="E298" s="78"/>
    </row>
    <row r="299" spans="1:5">
      <c r="A299" s="78"/>
      <c r="B299" s="78"/>
      <c r="C299" s="79"/>
      <c r="D299" s="78"/>
      <c r="E299" s="78"/>
    </row>
    <row r="300" spans="1:5">
      <c r="A300" s="78"/>
      <c r="B300" s="78"/>
      <c r="C300" s="79"/>
      <c r="D300" s="78"/>
      <c r="E300" s="78"/>
    </row>
    <row r="301" spans="1:5">
      <c r="A301" s="78"/>
      <c r="B301" s="78"/>
      <c r="C301" s="79"/>
      <c r="D301" s="78"/>
      <c r="E301" s="78"/>
    </row>
    <row r="302" spans="1:5">
      <c r="A302" s="78"/>
      <c r="B302" s="78"/>
      <c r="C302" s="79"/>
      <c r="D302" s="78"/>
      <c r="E302" s="78"/>
    </row>
    <row r="303" spans="1:5">
      <c r="A303" s="78"/>
      <c r="B303" s="78"/>
      <c r="C303" s="79"/>
      <c r="D303" s="78"/>
      <c r="E303" s="78"/>
    </row>
    <row r="304" spans="1:5">
      <c r="A304" s="78"/>
      <c r="B304" s="78"/>
      <c r="C304" s="79"/>
      <c r="D304" s="78"/>
      <c r="E304" s="78"/>
    </row>
    <row r="305" spans="1:5">
      <c r="A305" s="78"/>
      <c r="B305" s="78"/>
      <c r="C305" s="79"/>
      <c r="D305" s="78"/>
      <c r="E305" s="78"/>
    </row>
    <row r="306" spans="1:5">
      <c r="A306" s="78"/>
      <c r="B306" s="78"/>
      <c r="C306" s="79"/>
      <c r="D306" s="78"/>
      <c r="E306" s="78"/>
    </row>
    <row r="307" spans="1:5">
      <c r="A307" s="78"/>
      <c r="B307" s="78"/>
      <c r="C307" s="79"/>
      <c r="D307" s="78"/>
      <c r="E307" s="78"/>
    </row>
    <row r="308" spans="1:5">
      <c r="A308" s="78"/>
      <c r="B308" s="78"/>
      <c r="C308" s="79"/>
      <c r="D308" s="78"/>
      <c r="E308" s="78"/>
    </row>
    <row r="309" spans="1:5">
      <c r="A309" s="78"/>
      <c r="B309" s="78"/>
      <c r="C309" s="79"/>
      <c r="D309" s="78"/>
      <c r="E309" s="78"/>
    </row>
    <row r="310" spans="1:5">
      <c r="A310" s="78"/>
      <c r="B310" s="78"/>
      <c r="C310" s="79"/>
      <c r="D310" s="78"/>
      <c r="E310" s="78"/>
    </row>
    <row r="311" spans="1:5">
      <c r="A311" s="78"/>
      <c r="B311" s="78"/>
      <c r="C311" s="79"/>
      <c r="D311" s="78"/>
      <c r="E311" s="78"/>
    </row>
    <row r="312" spans="1:5">
      <c r="A312" s="78"/>
      <c r="B312" s="78"/>
      <c r="C312" s="79"/>
      <c r="D312" s="78"/>
      <c r="E312" s="78"/>
    </row>
    <row r="313" spans="1:5">
      <c r="A313" s="78"/>
      <c r="B313" s="78"/>
      <c r="C313" s="79"/>
      <c r="D313" s="78"/>
      <c r="E313" s="78"/>
    </row>
    <row r="314" spans="1:5">
      <c r="A314" s="78"/>
      <c r="B314" s="78"/>
      <c r="C314" s="79"/>
      <c r="D314" s="78"/>
      <c r="E314" s="78"/>
    </row>
    <row r="315" spans="1:5">
      <c r="A315" s="78"/>
      <c r="B315" s="78"/>
      <c r="C315" s="79"/>
      <c r="D315" s="78"/>
      <c r="E315" s="78"/>
    </row>
    <row r="316" spans="1:5">
      <c r="A316" s="78"/>
      <c r="B316" s="78"/>
      <c r="C316" s="79"/>
      <c r="D316" s="78"/>
      <c r="E316" s="78"/>
    </row>
    <row r="317" spans="1:5">
      <c r="A317" s="78"/>
      <c r="B317" s="78"/>
      <c r="C317" s="79"/>
      <c r="D317" s="78"/>
      <c r="E317" s="78"/>
    </row>
    <row r="318" spans="1:5">
      <c r="A318" s="78"/>
      <c r="B318" s="78"/>
      <c r="C318" s="79"/>
      <c r="D318" s="78"/>
      <c r="E318" s="78"/>
    </row>
    <row r="319" spans="1:5">
      <c r="A319" s="78"/>
      <c r="B319" s="78"/>
      <c r="C319" s="79"/>
      <c r="D319" s="78"/>
      <c r="E319" s="78"/>
    </row>
    <row r="320" spans="1:5">
      <c r="A320" s="78"/>
      <c r="B320" s="78"/>
      <c r="C320" s="79"/>
      <c r="D320" s="78"/>
      <c r="E320" s="78"/>
    </row>
    <row r="321" spans="1:5">
      <c r="A321" s="78"/>
      <c r="B321" s="78"/>
      <c r="C321" s="79"/>
      <c r="D321" s="78"/>
      <c r="E321" s="78"/>
    </row>
    <row r="322" spans="1:5">
      <c r="A322" s="78"/>
      <c r="B322" s="78"/>
      <c r="C322" s="79"/>
      <c r="D322" s="78"/>
      <c r="E322" s="78"/>
    </row>
    <row r="323" spans="1:5">
      <c r="A323" s="78"/>
      <c r="B323" s="78"/>
      <c r="C323" s="79"/>
      <c r="D323" s="78"/>
      <c r="E323" s="78"/>
    </row>
    <row r="324" spans="1:5">
      <c r="A324" s="78"/>
      <c r="B324" s="78"/>
      <c r="C324" s="79"/>
      <c r="D324" s="78"/>
      <c r="E324" s="78"/>
    </row>
    <row r="325" spans="1:5">
      <c r="A325" s="78"/>
      <c r="B325" s="78"/>
      <c r="C325" s="79"/>
      <c r="D325" s="78"/>
      <c r="E325" s="78"/>
    </row>
    <row r="326" spans="1:5">
      <c r="A326" s="78"/>
      <c r="B326" s="78"/>
      <c r="C326" s="79"/>
      <c r="D326" s="78"/>
      <c r="E326" s="78"/>
    </row>
    <row r="327" spans="1:5">
      <c r="A327" s="78"/>
      <c r="B327" s="78"/>
      <c r="C327" s="79"/>
      <c r="D327" s="78"/>
      <c r="E327" s="78"/>
    </row>
    <row r="328" spans="1:5">
      <c r="A328" s="78"/>
      <c r="B328" s="78"/>
      <c r="C328" s="79"/>
      <c r="D328" s="78"/>
      <c r="E328" s="78"/>
    </row>
    <row r="329" spans="1:5">
      <c r="A329" s="78"/>
      <c r="B329" s="78"/>
      <c r="C329" s="79"/>
      <c r="D329" s="78"/>
      <c r="E329" s="78"/>
    </row>
    <row r="330" spans="1:5">
      <c r="A330" s="78"/>
      <c r="B330" s="78"/>
      <c r="C330" s="79"/>
      <c r="D330" s="78"/>
      <c r="E330" s="78"/>
    </row>
    <row r="331" spans="1:5">
      <c r="A331" s="78"/>
      <c r="B331" s="78"/>
      <c r="C331" s="79"/>
      <c r="D331" s="78"/>
      <c r="E331" s="78"/>
    </row>
    <row r="332" spans="1:5">
      <c r="A332" s="78"/>
      <c r="B332" s="78"/>
      <c r="C332" s="79"/>
      <c r="D332" s="78"/>
      <c r="E332" s="78"/>
    </row>
    <row r="333" spans="1:5">
      <c r="A333" s="78"/>
      <c r="B333" s="78"/>
      <c r="C333" s="79"/>
      <c r="D333" s="78"/>
      <c r="E333" s="78"/>
    </row>
    <row r="334" spans="1:5">
      <c r="A334" s="78"/>
      <c r="B334" s="78"/>
      <c r="C334" s="79"/>
      <c r="D334" s="78"/>
      <c r="E334" s="78"/>
    </row>
    <row r="335" spans="1:5">
      <c r="A335" s="78"/>
      <c r="B335" s="78"/>
      <c r="C335" s="79"/>
      <c r="D335" s="78"/>
      <c r="E335" s="78"/>
    </row>
    <row r="336" spans="1:5">
      <c r="A336" s="78"/>
      <c r="B336" s="78"/>
      <c r="C336" s="79"/>
      <c r="D336" s="78"/>
      <c r="E336" s="78"/>
    </row>
    <row r="337" spans="1:5">
      <c r="A337" s="78"/>
      <c r="B337" s="78"/>
      <c r="C337" s="79"/>
      <c r="D337" s="78"/>
      <c r="E337" s="78"/>
    </row>
    <row r="338" spans="1:5">
      <c r="A338" s="78"/>
      <c r="B338" s="78"/>
      <c r="C338" s="79"/>
      <c r="D338" s="78"/>
      <c r="E338" s="78"/>
    </row>
    <row r="339" spans="1:5">
      <c r="A339" s="78"/>
      <c r="B339" s="78"/>
      <c r="C339" s="79"/>
      <c r="D339" s="78"/>
      <c r="E339" s="78"/>
    </row>
    <row r="340" spans="1:5">
      <c r="A340" s="78"/>
      <c r="B340" s="78"/>
      <c r="C340" s="79"/>
      <c r="D340" s="78"/>
      <c r="E340" s="78"/>
    </row>
    <row r="341" spans="1:5">
      <c r="A341" s="78"/>
      <c r="B341" s="78"/>
      <c r="C341" s="79"/>
      <c r="D341" s="78"/>
      <c r="E341" s="78"/>
    </row>
    <row r="342" spans="1:5">
      <c r="A342" s="78"/>
      <c r="B342" s="78"/>
      <c r="C342" s="79"/>
      <c r="D342" s="78"/>
      <c r="E342" s="78"/>
    </row>
    <row r="343" spans="1:5">
      <c r="A343" s="78"/>
      <c r="B343" s="78"/>
      <c r="C343" s="79"/>
      <c r="D343" s="78"/>
      <c r="E343" s="78"/>
    </row>
    <row r="344" spans="1:5">
      <c r="A344" s="78"/>
      <c r="B344" s="78"/>
      <c r="C344" s="79"/>
      <c r="D344" s="78"/>
      <c r="E344" s="78"/>
    </row>
    <row r="345" spans="1:5">
      <c r="A345" s="78"/>
      <c r="B345" s="78"/>
      <c r="C345" s="79"/>
      <c r="D345" s="78"/>
      <c r="E345" s="78"/>
    </row>
    <row r="346" spans="1:5">
      <c r="A346" s="78"/>
      <c r="B346" s="78"/>
      <c r="C346" s="79"/>
      <c r="D346" s="78"/>
      <c r="E346" s="78"/>
    </row>
    <row r="347" spans="1:5">
      <c r="A347" s="78"/>
      <c r="B347" s="78"/>
      <c r="C347" s="79"/>
      <c r="D347" s="78"/>
      <c r="E347" s="78"/>
    </row>
    <row r="348" spans="1:5">
      <c r="A348" s="78"/>
      <c r="B348" s="78"/>
      <c r="C348" s="79"/>
      <c r="D348" s="78"/>
      <c r="E348" s="78"/>
    </row>
    <row r="349" spans="1:5">
      <c r="A349" s="78"/>
      <c r="B349" s="78"/>
      <c r="C349" s="79"/>
      <c r="D349" s="78"/>
      <c r="E349" s="78"/>
    </row>
    <row r="350" spans="1:5">
      <c r="A350" s="78"/>
      <c r="B350" s="78"/>
      <c r="C350" s="79"/>
      <c r="D350" s="78"/>
      <c r="E350" s="78"/>
    </row>
    <row r="351" spans="1:5">
      <c r="A351" s="78"/>
      <c r="B351" s="78"/>
      <c r="C351" s="79"/>
      <c r="D351" s="78"/>
      <c r="E351" s="78"/>
    </row>
    <row r="352" spans="1:5">
      <c r="A352" s="78"/>
      <c r="B352" s="78"/>
      <c r="C352" s="79"/>
      <c r="D352" s="78"/>
      <c r="E352" s="78"/>
    </row>
    <row r="353" spans="1:5">
      <c r="A353" s="78"/>
      <c r="B353" s="78"/>
      <c r="C353" s="79"/>
      <c r="D353" s="78"/>
      <c r="E353" s="78"/>
    </row>
    <row r="354" spans="1:5">
      <c r="A354" s="78"/>
      <c r="B354" s="78"/>
      <c r="C354" s="79"/>
      <c r="D354" s="78"/>
      <c r="E354" s="78"/>
    </row>
    <row r="355" spans="1:5">
      <c r="A355" s="78"/>
      <c r="B355" s="78"/>
      <c r="C355" s="79"/>
      <c r="D355" s="78"/>
      <c r="E355" s="78"/>
    </row>
    <row r="356" spans="1:5">
      <c r="A356" s="78"/>
      <c r="B356" s="78"/>
      <c r="C356" s="79"/>
      <c r="D356" s="78"/>
      <c r="E356" s="78"/>
    </row>
    <row r="357" spans="1:5">
      <c r="A357" s="78"/>
      <c r="B357" s="78"/>
      <c r="C357" s="79"/>
      <c r="D357" s="78"/>
      <c r="E357" s="78"/>
    </row>
    <row r="358" spans="1:5">
      <c r="A358" s="78"/>
      <c r="B358" s="78"/>
      <c r="C358" s="79"/>
      <c r="D358" s="78"/>
      <c r="E358" s="78"/>
    </row>
    <row r="359" spans="1:5">
      <c r="A359" s="78"/>
      <c r="B359" s="78"/>
      <c r="C359" s="79"/>
      <c r="D359" s="78"/>
      <c r="E359" s="78"/>
    </row>
    <row r="360" spans="1:5">
      <c r="A360" s="78"/>
      <c r="B360" s="78"/>
      <c r="C360" s="79"/>
      <c r="D360" s="78"/>
      <c r="E360" s="78"/>
    </row>
    <row r="361" spans="1:5">
      <c r="A361" s="78"/>
      <c r="B361" s="78"/>
      <c r="C361" s="79"/>
      <c r="D361" s="78"/>
      <c r="E361" s="78"/>
    </row>
    <row r="362" spans="1:5">
      <c r="A362" s="78"/>
      <c r="B362" s="78"/>
      <c r="C362" s="79"/>
      <c r="D362" s="78"/>
      <c r="E362" s="78"/>
    </row>
    <row r="363" spans="1:5">
      <c r="A363" s="78"/>
      <c r="B363" s="78"/>
      <c r="C363" s="79"/>
      <c r="D363" s="78"/>
      <c r="E363" s="78"/>
    </row>
    <row r="364" spans="1:5">
      <c r="A364" s="78"/>
      <c r="B364" s="78"/>
      <c r="C364" s="79"/>
      <c r="D364" s="78"/>
      <c r="E364" s="78"/>
    </row>
    <row r="365" spans="1:5">
      <c r="A365" s="78"/>
      <c r="B365" s="78"/>
      <c r="C365" s="79"/>
      <c r="D365" s="78"/>
      <c r="E365" s="78"/>
    </row>
    <row r="366" spans="1:5">
      <c r="A366" s="78"/>
      <c r="B366" s="78"/>
      <c r="C366" s="79"/>
      <c r="D366" s="78"/>
      <c r="E366" s="78"/>
    </row>
    <row r="367" spans="1:5">
      <c r="A367" s="78"/>
      <c r="B367" s="78"/>
      <c r="C367" s="79"/>
      <c r="D367" s="78"/>
      <c r="E367" s="78"/>
    </row>
    <row r="368" spans="1:5">
      <c r="A368" s="78"/>
      <c r="B368" s="78"/>
      <c r="C368" s="79"/>
      <c r="D368" s="78"/>
      <c r="E368" s="78"/>
    </row>
    <row r="369" spans="1:5">
      <c r="A369" s="78"/>
      <c r="B369" s="78"/>
      <c r="C369" s="79"/>
      <c r="D369" s="78"/>
      <c r="E369" s="78"/>
    </row>
    <row r="370" spans="1:5">
      <c r="A370" s="78"/>
      <c r="B370" s="78"/>
      <c r="C370" s="79"/>
      <c r="D370" s="78"/>
      <c r="E370" s="78"/>
    </row>
    <row r="371" spans="1:5">
      <c r="A371" s="78"/>
      <c r="B371" s="78"/>
      <c r="C371" s="79"/>
      <c r="D371" s="78"/>
      <c r="E371" s="78"/>
    </row>
    <row r="372" spans="1:5">
      <c r="A372" s="78"/>
      <c r="B372" s="78"/>
      <c r="C372" s="79"/>
      <c r="D372" s="78"/>
      <c r="E372" s="78"/>
    </row>
    <row r="373" spans="1:5">
      <c r="A373" s="78"/>
      <c r="B373" s="78"/>
      <c r="C373" s="79"/>
      <c r="D373" s="78"/>
      <c r="E373" s="78"/>
    </row>
    <row r="374" spans="1:5">
      <c r="A374" s="78"/>
      <c r="B374" s="78"/>
      <c r="C374" s="79"/>
      <c r="D374" s="78"/>
      <c r="E374" s="78"/>
    </row>
    <row r="375" spans="1:5">
      <c r="A375" s="78"/>
      <c r="B375" s="78"/>
      <c r="C375" s="79"/>
      <c r="D375" s="78"/>
      <c r="E375" s="78"/>
    </row>
    <row r="376" spans="1:5">
      <c r="A376" s="78"/>
      <c r="B376" s="78"/>
      <c r="C376" s="79"/>
      <c r="D376" s="78"/>
      <c r="E376" s="78"/>
    </row>
    <row r="377" spans="1:5">
      <c r="A377" s="78"/>
      <c r="B377" s="78"/>
      <c r="C377" s="79"/>
      <c r="D377" s="78"/>
      <c r="E377" s="78"/>
    </row>
    <row r="378" spans="1:5">
      <c r="A378" s="78"/>
      <c r="B378" s="78"/>
      <c r="C378" s="79"/>
      <c r="D378" s="78"/>
      <c r="E378" s="78"/>
    </row>
    <row r="379" spans="1:5">
      <c r="A379" s="78"/>
      <c r="B379" s="78"/>
      <c r="C379" s="79"/>
      <c r="D379" s="78"/>
      <c r="E379" s="78"/>
    </row>
    <row r="380" spans="1:5">
      <c r="A380" s="78"/>
      <c r="B380" s="78"/>
      <c r="C380" s="79"/>
      <c r="D380" s="78"/>
      <c r="E380" s="78"/>
    </row>
    <row r="381" spans="1:5">
      <c r="A381" s="78"/>
      <c r="B381" s="78"/>
      <c r="C381" s="79"/>
      <c r="D381" s="78"/>
      <c r="E381" s="78"/>
    </row>
    <row r="382" spans="1:5">
      <c r="A382" s="78"/>
      <c r="B382" s="78"/>
      <c r="C382" s="79"/>
      <c r="D382" s="78"/>
      <c r="E382" s="78"/>
    </row>
    <row r="383" spans="1:5">
      <c r="A383" s="78"/>
      <c r="B383" s="78"/>
      <c r="C383" s="79"/>
      <c r="D383" s="78"/>
      <c r="E383" s="78"/>
    </row>
    <row r="384" spans="1:5">
      <c r="A384" s="78"/>
      <c r="B384" s="78"/>
      <c r="C384" s="79"/>
      <c r="D384" s="78"/>
      <c r="E384" s="78"/>
    </row>
    <row r="385" spans="1:5">
      <c r="A385" s="78"/>
      <c r="B385" s="78"/>
      <c r="C385" s="79"/>
      <c r="D385" s="78"/>
      <c r="E385" s="78"/>
    </row>
    <row r="386" spans="1:5">
      <c r="A386" s="78"/>
      <c r="B386" s="78"/>
      <c r="C386" s="79"/>
      <c r="D386" s="78"/>
      <c r="E386" s="78"/>
    </row>
    <row r="387" spans="1:5">
      <c r="A387" s="78"/>
      <c r="B387" s="78"/>
      <c r="C387" s="79"/>
      <c r="D387" s="78"/>
      <c r="E387" s="78"/>
    </row>
    <row r="388" spans="1:5">
      <c r="A388" s="78"/>
      <c r="B388" s="78"/>
      <c r="C388" s="79"/>
      <c r="D388" s="78"/>
      <c r="E388" s="78"/>
    </row>
    <row r="389" spans="1:5">
      <c r="A389" s="78"/>
      <c r="B389" s="78"/>
      <c r="C389" s="79"/>
      <c r="D389" s="78"/>
      <c r="E389" s="78"/>
    </row>
    <row r="390" spans="1:5">
      <c r="A390" s="78"/>
      <c r="B390" s="78"/>
      <c r="C390" s="79"/>
      <c r="D390" s="78"/>
      <c r="E390" s="78"/>
    </row>
    <row r="391" spans="1:5">
      <c r="A391" s="78"/>
      <c r="B391" s="78"/>
      <c r="C391" s="79"/>
      <c r="D391" s="78"/>
      <c r="E391" s="78"/>
    </row>
    <row r="392" spans="1:5">
      <c r="A392" s="78"/>
      <c r="B392" s="78"/>
      <c r="C392" s="79"/>
      <c r="D392" s="78"/>
      <c r="E392" s="78"/>
    </row>
    <row r="393" spans="1:5">
      <c r="A393" s="78"/>
      <c r="B393" s="78"/>
      <c r="C393" s="79"/>
      <c r="D393" s="78"/>
      <c r="E393" s="78"/>
    </row>
    <row r="394" spans="1:5">
      <c r="A394" s="78"/>
      <c r="B394" s="78"/>
      <c r="C394" s="79"/>
      <c r="D394" s="78"/>
      <c r="E394" s="78"/>
    </row>
    <row r="395" spans="1:5">
      <c r="A395" s="78"/>
      <c r="B395" s="78"/>
      <c r="C395" s="79"/>
      <c r="D395" s="78"/>
      <c r="E395" s="78"/>
    </row>
    <row r="396" spans="1:5">
      <c r="A396" s="78"/>
      <c r="B396" s="78"/>
      <c r="C396" s="79"/>
      <c r="D396" s="78"/>
      <c r="E396" s="78"/>
    </row>
    <row r="397" spans="1:5">
      <c r="A397" s="78"/>
      <c r="B397" s="78"/>
      <c r="C397" s="79"/>
      <c r="D397" s="78"/>
      <c r="E397" s="78"/>
    </row>
    <row r="398" spans="1:5">
      <c r="A398" s="78"/>
      <c r="B398" s="78"/>
      <c r="C398" s="79"/>
      <c r="D398" s="78"/>
      <c r="E398" s="78"/>
    </row>
    <row r="399" spans="1:5">
      <c r="A399" s="78"/>
      <c r="B399" s="78"/>
      <c r="C399" s="79"/>
      <c r="D399" s="78"/>
      <c r="E399" s="78"/>
    </row>
    <row r="400" spans="1:5">
      <c r="A400" s="78"/>
      <c r="B400" s="78"/>
      <c r="C400" s="79"/>
      <c r="D400" s="78"/>
      <c r="E400" s="78"/>
    </row>
    <row r="401" spans="1:5">
      <c r="A401" s="78"/>
      <c r="B401" s="78"/>
      <c r="C401" s="79"/>
      <c r="D401" s="78"/>
      <c r="E401" s="78"/>
    </row>
    <row r="402" spans="1:5">
      <c r="A402" s="78"/>
      <c r="B402" s="78"/>
      <c r="C402" s="79"/>
      <c r="D402" s="78"/>
      <c r="E402" s="78"/>
    </row>
    <row r="403" spans="1:5">
      <c r="A403" s="78"/>
      <c r="B403" s="78"/>
      <c r="C403" s="79"/>
      <c r="D403" s="78"/>
      <c r="E403" s="78"/>
    </row>
    <row r="404" spans="1:5">
      <c r="A404" s="78"/>
      <c r="B404" s="78"/>
      <c r="C404" s="79"/>
      <c r="D404" s="78"/>
      <c r="E404" s="78"/>
    </row>
    <row r="405" spans="1:5">
      <c r="A405" s="78"/>
      <c r="B405" s="78"/>
      <c r="C405" s="79"/>
      <c r="D405" s="78"/>
      <c r="E405" s="78"/>
    </row>
    <row r="406" spans="1:5">
      <c r="A406" s="78"/>
      <c r="B406" s="78"/>
      <c r="C406" s="79"/>
      <c r="D406" s="78"/>
      <c r="E406" s="78"/>
    </row>
    <row r="407" spans="1:5">
      <c r="A407" s="78"/>
      <c r="B407" s="78"/>
      <c r="C407" s="79"/>
      <c r="D407" s="78"/>
      <c r="E407" s="78"/>
    </row>
    <row r="408" spans="1:5">
      <c r="A408" s="78"/>
      <c r="B408" s="78"/>
      <c r="C408" s="79"/>
      <c r="D408" s="78"/>
      <c r="E408" s="78"/>
    </row>
    <row r="409" spans="1:5">
      <c r="A409" s="78"/>
      <c r="B409" s="78"/>
      <c r="C409" s="79"/>
      <c r="D409" s="78"/>
      <c r="E409" s="78"/>
    </row>
    <row r="410" spans="1:5">
      <c r="A410" s="78"/>
      <c r="B410" s="78"/>
      <c r="C410" s="79"/>
      <c r="D410" s="78"/>
      <c r="E410" s="78"/>
    </row>
    <row r="411" spans="1:5">
      <c r="A411" s="78"/>
      <c r="B411" s="78"/>
      <c r="C411" s="79"/>
      <c r="D411" s="78"/>
      <c r="E411" s="78"/>
    </row>
    <row r="412" spans="1:5">
      <c r="A412" s="78"/>
      <c r="B412" s="78"/>
      <c r="C412" s="79"/>
      <c r="D412" s="78"/>
      <c r="E412" s="78"/>
    </row>
    <row r="413" spans="1:5">
      <c r="A413" s="78"/>
      <c r="B413" s="78"/>
      <c r="C413" s="79"/>
      <c r="D413" s="78"/>
      <c r="E413" s="78"/>
    </row>
    <row r="414" spans="1:5">
      <c r="A414" s="78"/>
      <c r="B414" s="78"/>
      <c r="C414" s="79"/>
      <c r="D414" s="78"/>
      <c r="E414" s="78"/>
    </row>
    <row r="415" spans="1:5">
      <c r="A415" s="78"/>
      <c r="B415" s="78"/>
      <c r="C415" s="79"/>
      <c r="D415" s="78"/>
      <c r="E415" s="78"/>
    </row>
    <row r="416" spans="1:5">
      <c r="A416" s="78"/>
      <c r="B416" s="78"/>
      <c r="C416" s="79"/>
      <c r="D416" s="78"/>
      <c r="E416" s="78"/>
    </row>
    <row r="417" spans="1:5">
      <c r="A417" s="78"/>
      <c r="B417" s="78"/>
      <c r="C417" s="79"/>
      <c r="D417" s="78"/>
      <c r="E417" s="78"/>
    </row>
    <row r="418" spans="1:5">
      <c r="A418" s="78"/>
      <c r="B418" s="78"/>
      <c r="C418" s="79"/>
      <c r="D418" s="78"/>
      <c r="E418" s="78"/>
    </row>
    <row r="419" spans="1:5">
      <c r="A419" s="78"/>
      <c r="B419" s="78"/>
      <c r="C419" s="79"/>
      <c r="D419" s="78"/>
      <c r="E419" s="78"/>
    </row>
    <row r="420" spans="1:5">
      <c r="A420" s="78"/>
      <c r="B420" s="78"/>
      <c r="C420" s="79"/>
      <c r="D420" s="78"/>
      <c r="E420" s="78"/>
    </row>
    <row r="421" spans="1:5">
      <c r="A421" s="78"/>
      <c r="B421" s="78"/>
      <c r="C421" s="79"/>
      <c r="D421" s="78"/>
      <c r="E421" s="78"/>
    </row>
    <row r="422" spans="1:5">
      <c r="A422" s="78"/>
      <c r="B422" s="78"/>
      <c r="C422" s="79"/>
      <c r="D422" s="78"/>
      <c r="E422" s="78"/>
    </row>
    <row r="423" spans="1:5">
      <c r="A423" s="78"/>
      <c r="B423" s="78"/>
      <c r="C423" s="79"/>
      <c r="D423" s="78"/>
      <c r="E423" s="78"/>
    </row>
    <row r="424" spans="1:5">
      <c r="A424" s="78"/>
      <c r="B424" s="78"/>
      <c r="C424" s="79"/>
      <c r="D424" s="78"/>
      <c r="E424" s="78"/>
    </row>
    <row r="425" spans="1:5">
      <c r="A425" s="78"/>
      <c r="B425" s="78"/>
      <c r="C425" s="79"/>
      <c r="D425" s="78"/>
      <c r="E425" s="78"/>
    </row>
    <row r="426" spans="1:5">
      <c r="A426" s="78"/>
      <c r="B426" s="78"/>
      <c r="C426" s="79"/>
      <c r="D426" s="78"/>
      <c r="E426" s="78"/>
    </row>
    <row r="427" spans="1:5">
      <c r="A427" s="78"/>
      <c r="B427" s="78"/>
      <c r="C427" s="79"/>
      <c r="D427" s="78"/>
      <c r="E427" s="78"/>
    </row>
    <row r="428" spans="1:5">
      <c r="A428" s="78"/>
      <c r="B428" s="78"/>
      <c r="C428" s="79"/>
      <c r="D428" s="78"/>
      <c r="E428" s="78"/>
    </row>
    <row r="429" spans="1:5">
      <c r="A429" s="78"/>
      <c r="B429" s="78"/>
      <c r="C429" s="79"/>
      <c r="D429" s="78"/>
      <c r="E429" s="78"/>
    </row>
    <row r="430" spans="1:5">
      <c r="A430" s="78"/>
      <c r="B430" s="78"/>
      <c r="C430" s="79"/>
      <c r="D430" s="78"/>
      <c r="E430" s="78"/>
    </row>
    <row r="431" spans="1:5">
      <c r="A431" s="78"/>
      <c r="B431" s="78"/>
      <c r="C431" s="79"/>
      <c r="D431" s="78"/>
      <c r="E431" s="78"/>
    </row>
    <row r="432" spans="1:5">
      <c r="A432" s="78"/>
      <c r="B432" s="78"/>
      <c r="C432" s="79"/>
      <c r="D432" s="78"/>
      <c r="E432" s="78"/>
    </row>
    <row r="433" spans="1:5">
      <c r="A433" s="78"/>
      <c r="B433" s="78"/>
      <c r="C433" s="79"/>
      <c r="D433" s="78"/>
      <c r="E433" s="78"/>
    </row>
    <row r="434" spans="1:5">
      <c r="A434" s="78"/>
      <c r="B434" s="78"/>
      <c r="C434" s="79"/>
      <c r="D434" s="78"/>
      <c r="E434" s="78"/>
    </row>
    <row r="435" spans="1:5">
      <c r="A435" s="78"/>
      <c r="B435" s="78"/>
      <c r="C435" s="79"/>
      <c r="D435" s="78"/>
      <c r="E435" s="78"/>
    </row>
    <row r="436" spans="1:5">
      <c r="A436" s="78"/>
      <c r="B436" s="78"/>
      <c r="C436" s="79"/>
      <c r="D436" s="78"/>
      <c r="E436" s="78"/>
    </row>
    <row r="437" spans="1:5">
      <c r="A437" s="78"/>
      <c r="B437" s="78"/>
      <c r="C437" s="79"/>
      <c r="D437" s="78"/>
      <c r="E437" s="78"/>
    </row>
    <row r="438" spans="1:5">
      <c r="A438" s="78"/>
      <c r="B438" s="78"/>
      <c r="C438" s="79"/>
      <c r="D438" s="78"/>
      <c r="E438" s="78"/>
    </row>
    <row r="439" spans="1:5">
      <c r="A439" s="78"/>
      <c r="B439" s="78"/>
      <c r="C439" s="79"/>
      <c r="D439" s="78"/>
      <c r="E439" s="78"/>
    </row>
    <row r="440" spans="1:5">
      <c r="A440" s="78"/>
      <c r="B440" s="78"/>
      <c r="C440" s="79"/>
      <c r="D440" s="78"/>
      <c r="E440" s="78"/>
    </row>
    <row r="441" spans="1:5">
      <c r="A441" s="78"/>
      <c r="B441" s="78"/>
      <c r="C441" s="79"/>
      <c r="D441" s="78"/>
      <c r="E441" s="78"/>
    </row>
    <row r="442" spans="1:5">
      <c r="A442" s="78"/>
      <c r="B442" s="78"/>
      <c r="C442" s="79"/>
      <c r="D442" s="78"/>
      <c r="E442" s="78"/>
    </row>
    <row r="443" spans="1:5">
      <c r="A443" s="78"/>
      <c r="B443" s="78"/>
      <c r="C443" s="79"/>
      <c r="D443" s="78"/>
      <c r="E443" s="78"/>
    </row>
    <row r="444" spans="1:5">
      <c r="A444" s="78"/>
      <c r="B444" s="78"/>
      <c r="C444" s="79"/>
      <c r="D444" s="78"/>
      <c r="E444" s="78"/>
    </row>
    <row r="445" spans="1:5">
      <c r="A445" s="78"/>
      <c r="B445" s="78"/>
      <c r="C445" s="79"/>
      <c r="D445" s="78"/>
      <c r="E445" s="78"/>
    </row>
    <row r="446" spans="1:5">
      <c r="A446" s="78"/>
      <c r="B446" s="78"/>
      <c r="C446" s="79"/>
      <c r="D446" s="78"/>
      <c r="E446" s="78"/>
    </row>
    <row r="447" spans="1:5">
      <c r="A447" s="78"/>
      <c r="B447" s="78"/>
      <c r="C447" s="79"/>
      <c r="D447" s="78"/>
      <c r="E447" s="78"/>
    </row>
    <row r="448" spans="1:5">
      <c r="A448" s="78"/>
      <c r="B448" s="78"/>
      <c r="C448" s="79"/>
      <c r="D448" s="78"/>
      <c r="E448" s="78"/>
    </row>
    <row r="449" spans="1:5">
      <c r="A449" s="78"/>
      <c r="B449" s="78"/>
      <c r="C449" s="79"/>
      <c r="D449" s="78"/>
      <c r="E449" s="78"/>
    </row>
    <row r="450" spans="1:5">
      <c r="A450" s="78"/>
      <c r="B450" s="78"/>
      <c r="C450" s="79"/>
      <c r="D450" s="78"/>
      <c r="E450" s="78"/>
    </row>
    <row r="451" spans="1:5">
      <c r="A451" s="78"/>
      <c r="B451" s="78"/>
      <c r="C451" s="79"/>
      <c r="D451" s="78"/>
      <c r="E451" s="78"/>
    </row>
    <row r="452" spans="1:5">
      <c r="A452" s="78"/>
      <c r="B452" s="78"/>
      <c r="C452" s="79"/>
      <c r="D452" s="78"/>
      <c r="E452" s="78"/>
    </row>
    <row r="453" spans="1:5">
      <c r="A453" s="78"/>
      <c r="B453" s="78"/>
      <c r="C453" s="79"/>
      <c r="D453" s="78"/>
      <c r="E453" s="78"/>
    </row>
    <row r="454" spans="1:5">
      <c r="A454" s="78"/>
      <c r="B454" s="78"/>
      <c r="C454" s="79"/>
      <c r="D454" s="78"/>
      <c r="E454" s="78"/>
    </row>
    <row r="455" spans="1:5">
      <c r="A455" s="78"/>
      <c r="B455" s="78"/>
      <c r="C455" s="79"/>
      <c r="D455" s="78"/>
      <c r="E455" s="78"/>
    </row>
    <row r="456" spans="1:5">
      <c r="A456" s="78"/>
      <c r="B456" s="78"/>
      <c r="C456" s="79"/>
      <c r="D456" s="78"/>
      <c r="E456" s="78"/>
    </row>
    <row r="457" spans="1:5">
      <c r="A457" s="78"/>
      <c r="B457" s="78"/>
      <c r="C457" s="79"/>
      <c r="D457" s="78"/>
      <c r="E457" s="78"/>
    </row>
    <row r="458" spans="1:5">
      <c r="A458" s="78"/>
      <c r="B458" s="78"/>
      <c r="C458" s="79"/>
      <c r="D458" s="78"/>
      <c r="E458" s="78"/>
    </row>
    <row r="459" spans="1:5">
      <c r="A459" s="78"/>
      <c r="B459" s="78"/>
      <c r="C459" s="79"/>
      <c r="D459" s="78"/>
      <c r="E459" s="78"/>
    </row>
    <row r="460" spans="1:5">
      <c r="A460" s="78"/>
      <c r="B460" s="78"/>
      <c r="C460" s="79"/>
      <c r="D460" s="78"/>
      <c r="E460" s="78"/>
    </row>
    <row r="461" spans="1:5">
      <c r="A461" s="78"/>
      <c r="B461" s="78"/>
      <c r="C461" s="79"/>
      <c r="D461" s="78"/>
      <c r="E461" s="78"/>
    </row>
    <row r="462" spans="1:5">
      <c r="A462" s="78"/>
      <c r="B462" s="78"/>
      <c r="C462" s="79"/>
      <c r="D462" s="78"/>
      <c r="E462" s="78"/>
    </row>
    <row r="463" spans="1:5">
      <c r="A463" s="78"/>
      <c r="B463" s="78"/>
      <c r="C463" s="79"/>
      <c r="D463" s="78"/>
      <c r="E463" s="78"/>
    </row>
    <row r="464" spans="1:5">
      <c r="A464" s="78"/>
      <c r="B464" s="78"/>
      <c r="C464" s="79"/>
      <c r="D464" s="78"/>
      <c r="E464" s="78"/>
    </row>
    <row r="465" spans="1:5">
      <c r="A465" s="78"/>
      <c r="B465" s="78"/>
      <c r="C465" s="79"/>
      <c r="D465" s="78"/>
      <c r="E465" s="78"/>
    </row>
    <row r="466" spans="1:5">
      <c r="A466" s="78"/>
      <c r="B466" s="78"/>
      <c r="C466" s="79"/>
      <c r="D466" s="78"/>
      <c r="E466" s="78"/>
    </row>
    <row r="467" spans="1:5">
      <c r="A467" s="78"/>
      <c r="B467" s="78"/>
      <c r="C467" s="79"/>
      <c r="D467" s="78"/>
      <c r="E467" s="78"/>
    </row>
    <row r="468" spans="1:5">
      <c r="A468" s="78"/>
      <c r="B468" s="78"/>
      <c r="C468" s="79"/>
      <c r="D468" s="78"/>
      <c r="E468" s="78"/>
    </row>
    <row r="469" spans="1:5">
      <c r="A469" s="78"/>
      <c r="B469" s="78"/>
      <c r="C469" s="79"/>
      <c r="D469" s="78"/>
      <c r="E469" s="78"/>
    </row>
    <row r="470" spans="1:5">
      <c r="A470" s="78"/>
      <c r="B470" s="78"/>
      <c r="C470" s="79"/>
      <c r="D470" s="78"/>
      <c r="E470" s="78"/>
    </row>
    <row r="471" spans="1:5">
      <c r="A471" s="78"/>
      <c r="B471" s="78"/>
      <c r="C471" s="79"/>
      <c r="D471" s="78"/>
      <c r="E471" s="78"/>
    </row>
    <row r="472" spans="1:5">
      <c r="A472" s="78"/>
      <c r="B472" s="78"/>
      <c r="C472" s="79"/>
      <c r="D472" s="78"/>
      <c r="E472" s="78"/>
    </row>
    <row r="473" spans="1:5">
      <c r="A473" s="78"/>
      <c r="B473" s="78"/>
      <c r="C473" s="79"/>
      <c r="D473" s="78"/>
      <c r="E473" s="78"/>
    </row>
    <row r="474" spans="1:5">
      <c r="A474" s="78"/>
      <c r="B474" s="78"/>
      <c r="C474" s="79"/>
      <c r="D474" s="78"/>
      <c r="E474" s="78"/>
    </row>
    <row r="475" spans="1:5">
      <c r="A475" s="78"/>
      <c r="B475" s="78"/>
      <c r="C475" s="79"/>
      <c r="D475" s="78"/>
      <c r="E475" s="78"/>
    </row>
    <row r="476" spans="1:5">
      <c r="A476" s="78"/>
      <c r="B476" s="78"/>
      <c r="C476" s="79"/>
      <c r="D476" s="78"/>
      <c r="E476" s="78"/>
    </row>
    <row r="477" spans="1:5">
      <c r="A477" s="78"/>
      <c r="B477" s="78"/>
      <c r="C477" s="79"/>
      <c r="D477" s="78"/>
      <c r="E477" s="78"/>
    </row>
    <row r="478" spans="1:5">
      <c r="A478" s="78"/>
      <c r="B478" s="78"/>
      <c r="C478" s="79"/>
      <c r="D478" s="78"/>
      <c r="E478" s="78"/>
    </row>
    <row r="479" spans="1:5">
      <c r="A479" s="78"/>
      <c r="B479" s="78"/>
      <c r="C479" s="79"/>
      <c r="D479" s="78"/>
      <c r="E479" s="78"/>
    </row>
    <row r="480" spans="1:5">
      <c r="A480" s="78"/>
      <c r="B480" s="78"/>
      <c r="C480" s="79"/>
      <c r="D480" s="78"/>
      <c r="E480" s="78"/>
    </row>
    <row r="481" spans="1:5">
      <c r="A481" s="78"/>
      <c r="B481" s="78"/>
      <c r="C481" s="79"/>
      <c r="D481" s="78"/>
      <c r="E481" s="78"/>
    </row>
    <row r="482" spans="1:5">
      <c r="A482" s="78"/>
      <c r="B482" s="78"/>
      <c r="C482" s="79"/>
      <c r="D482" s="78"/>
      <c r="E482" s="78"/>
    </row>
    <row r="483" spans="1:5">
      <c r="A483" s="78"/>
      <c r="B483" s="78"/>
      <c r="C483" s="79"/>
      <c r="D483" s="78"/>
      <c r="E483" s="78"/>
    </row>
    <row r="484" spans="1:5">
      <c r="A484" s="78"/>
      <c r="B484" s="78"/>
      <c r="C484" s="79"/>
      <c r="D484" s="78"/>
      <c r="E484" s="78"/>
    </row>
    <row r="485" spans="1:5">
      <c r="A485" s="78"/>
      <c r="B485" s="78"/>
      <c r="C485" s="79"/>
      <c r="D485" s="78"/>
      <c r="E485" s="78"/>
    </row>
    <row r="486" spans="1:5">
      <c r="A486" s="78"/>
      <c r="B486" s="78"/>
      <c r="C486" s="79"/>
      <c r="D486" s="78"/>
      <c r="E486" s="78"/>
    </row>
    <row r="487" spans="1:5">
      <c r="A487" s="78"/>
      <c r="B487" s="78"/>
      <c r="C487" s="79"/>
      <c r="D487" s="78"/>
      <c r="E487" s="78"/>
    </row>
    <row r="488" spans="1:5">
      <c r="A488" s="78"/>
      <c r="B488" s="78"/>
      <c r="C488" s="79"/>
      <c r="D488" s="78"/>
      <c r="E488" s="78"/>
    </row>
    <row r="489" spans="1:5">
      <c r="A489" s="78"/>
      <c r="B489" s="78"/>
      <c r="C489" s="79"/>
      <c r="D489" s="78"/>
      <c r="E489" s="78"/>
    </row>
    <row r="490" spans="1:5">
      <c r="A490" s="78"/>
      <c r="B490" s="78"/>
      <c r="C490" s="79"/>
      <c r="D490" s="78"/>
      <c r="E490" s="78"/>
    </row>
    <row r="491" spans="1:5">
      <c r="A491" s="78"/>
      <c r="B491" s="78"/>
      <c r="C491" s="79"/>
      <c r="D491" s="78"/>
      <c r="E491" s="78"/>
    </row>
    <row r="492" spans="1:5">
      <c r="A492" s="78"/>
      <c r="B492" s="78"/>
      <c r="C492" s="79"/>
      <c r="D492" s="78"/>
      <c r="E492" s="78"/>
    </row>
    <row r="493" spans="1:5">
      <c r="A493" s="78"/>
      <c r="B493" s="78"/>
      <c r="C493" s="79"/>
      <c r="D493" s="78"/>
      <c r="E493" s="78"/>
    </row>
    <row r="494" spans="1:5">
      <c r="A494" s="78"/>
      <c r="B494" s="78"/>
      <c r="C494" s="79"/>
      <c r="D494" s="78"/>
      <c r="E494" s="78"/>
    </row>
    <row r="495" spans="1:5">
      <c r="A495" s="78"/>
      <c r="B495" s="78"/>
      <c r="C495" s="79"/>
      <c r="D495" s="78"/>
      <c r="E495" s="78"/>
    </row>
    <row r="496" spans="1:5">
      <c r="A496" s="78"/>
      <c r="B496" s="78"/>
      <c r="C496" s="79"/>
      <c r="D496" s="78"/>
      <c r="E496" s="78"/>
    </row>
    <row r="497" spans="1:5">
      <c r="A497" s="78"/>
      <c r="B497" s="78"/>
      <c r="C497" s="79"/>
      <c r="D497" s="78"/>
      <c r="E497" s="78"/>
    </row>
    <row r="498" spans="1:5">
      <c r="A498" s="78"/>
      <c r="B498" s="78"/>
      <c r="C498" s="79"/>
      <c r="D498" s="78"/>
      <c r="E498" s="78"/>
    </row>
    <row r="499" spans="1:5">
      <c r="A499" s="78"/>
      <c r="B499" s="78"/>
      <c r="C499" s="79"/>
      <c r="D499" s="78"/>
      <c r="E499" s="78"/>
    </row>
    <row r="500" spans="1:5">
      <c r="A500" s="78"/>
      <c r="B500" s="78"/>
      <c r="C500" s="79"/>
      <c r="D500" s="78"/>
      <c r="E500" s="78"/>
    </row>
    <row r="501" spans="1:5">
      <c r="A501" s="78"/>
      <c r="B501" s="78"/>
      <c r="C501" s="79"/>
      <c r="D501" s="78"/>
      <c r="E501" s="78"/>
    </row>
    <row r="502" spans="1:5">
      <c r="A502" s="78"/>
      <c r="B502" s="78"/>
      <c r="C502" s="79"/>
      <c r="D502" s="78"/>
      <c r="E502" s="78"/>
    </row>
    <row r="503" spans="1:5">
      <c r="A503" s="78"/>
      <c r="B503" s="78"/>
      <c r="C503" s="79"/>
      <c r="D503" s="78"/>
      <c r="E503" s="78"/>
    </row>
    <row r="504" spans="1:5">
      <c r="A504" s="78"/>
      <c r="B504" s="78"/>
      <c r="C504" s="79"/>
      <c r="D504" s="78"/>
      <c r="E504" s="78"/>
    </row>
    <row r="505" spans="1:5">
      <c r="A505" s="78"/>
      <c r="B505" s="78"/>
      <c r="C505" s="79"/>
      <c r="D505" s="78"/>
      <c r="E505" s="78"/>
    </row>
    <row r="506" spans="1:5">
      <c r="A506" s="78"/>
      <c r="B506" s="78"/>
      <c r="C506" s="79"/>
      <c r="D506" s="78"/>
      <c r="E506" s="78"/>
    </row>
    <row r="507" spans="1:5">
      <c r="A507" s="78"/>
      <c r="B507" s="78"/>
      <c r="C507" s="79"/>
      <c r="D507" s="78"/>
      <c r="E507" s="78"/>
    </row>
    <row r="508" spans="1:5">
      <c r="A508" s="78"/>
      <c r="B508" s="78"/>
      <c r="C508" s="79"/>
      <c r="D508" s="78"/>
      <c r="E508" s="78"/>
    </row>
    <row r="509" spans="1:5">
      <c r="A509" s="78"/>
      <c r="B509" s="78"/>
      <c r="C509" s="79"/>
      <c r="D509" s="78"/>
      <c r="E509" s="78"/>
    </row>
    <row r="510" spans="1:5">
      <c r="A510" s="78"/>
      <c r="B510" s="78"/>
      <c r="C510" s="79"/>
      <c r="D510" s="78"/>
      <c r="E510" s="78"/>
    </row>
    <row r="511" spans="1:5">
      <c r="A511" s="78"/>
      <c r="B511" s="78"/>
      <c r="C511" s="79"/>
      <c r="D511" s="78"/>
      <c r="E511" s="78"/>
    </row>
    <row r="512" spans="1:5">
      <c r="A512" s="78"/>
      <c r="B512" s="78"/>
      <c r="C512" s="79"/>
      <c r="D512" s="78"/>
      <c r="E512" s="78"/>
    </row>
    <row r="513" spans="1:5">
      <c r="A513" s="78"/>
      <c r="B513" s="78"/>
      <c r="C513" s="79"/>
      <c r="D513" s="78"/>
      <c r="E513" s="78"/>
    </row>
    <row r="514" spans="1:5">
      <c r="A514" s="78"/>
      <c r="B514" s="78"/>
      <c r="C514" s="79"/>
      <c r="D514" s="78"/>
      <c r="E514" s="78"/>
    </row>
    <row r="515" spans="1:5">
      <c r="A515" s="78"/>
      <c r="B515" s="78"/>
      <c r="C515" s="79"/>
      <c r="D515" s="78"/>
      <c r="E515" s="78"/>
    </row>
    <row r="516" spans="1:5">
      <c r="A516" s="78"/>
      <c r="B516" s="78"/>
      <c r="C516" s="79"/>
      <c r="D516" s="78"/>
      <c r="E516" s="78"/>
    </row>
    <row r="517" spans="1:5">
      <c r="A517" s="78"/>
      <c r="B517" s="78"/>
      <c r="C517" s="79"/>
      <c r="D517" s="78"/>
      <c r="E517" s="78"/>
    </row>
    <row r="518" spans="1:5">
      <c r="A518" s="78"/>
      <c r="B518" s="78"/>
      <c r="C518" s="79"/>
      <c r="D518" s="78"/>
      <c r="E518" s="78"/>
    </row>
    <row r="519" spans="1:5">
      <c r="A519" s="78"/>
      <c r="B519" s="78"/>
      <c r="C519" s="79"/>
      <c r="D519" s="78"/>
      <c r="E519" s="78"/>
    </row>
    <row r="520" spans="1:5">
      <c r="A520" s="78"/>
      <c r="B520" s="78"/>
      <c r="C520" s="79"/>
      <c r="D520" s="78"/>
      <c r="E520" s="78"/>
    </row>
    <row r="521" spans="1:5">
      <c r="A521" s="78"/>
      <c r="B521" s="78"/>
      <c r="C521" s="79"/>
      <c r="D521" s="78"/>
      <c r="E521" s="78"/>
    </row>
    <row r="522" spans="1:5">
      <c r="A522" s="78"/>
      <c r="B522" s="78"/>
      <c r="C522" s="79"/>
      <c r="D522" s="78"/>
      <c r="E522" s="78"/>
    </row>
    <row r="523" spans="1:5">
      <c r="A523" s="78"/>
      <c r="B523" s="78"/>
      <c r="C523" s="79"/>
      <c r="D523" s="78"/>
      <c r="E523" s="78"/>
    </row>
    <row r="524" spans="1:5">
      <c r="A524" s="78"/>
      <c r="B524" s="78"/>
      <c r="C524" s="79"/>
      <c r="D524" s="78"/>
      <c r="E524" s="78"/>
    </row>
    <row r="525" spans="1:5">
      <c r="A525" s="78"/>
      <c r="B525" s="78"/>
      <c r="C525" s="79"/>
      <c r="D525" s="78"/>
      <c r="E525" s="78"/>
    </row>
    <row r="526" spans="1:5">
      <c r="A526" s="78"/>
      <c r="B526" s="78"/>
      <c r="C526" s="79"/>
      <c r="D526" s="78"/>
      <c r="E526" s="78"/>
    </row>
    <row r="527" spans="1:5">
      <c r="A527" s="78"/>
      <c r="B527" s="78"/>
      <c r="C527" s="79"/>
      <c r="D527" s="78"/>
      <c r="E527" s="78"/>
    </row>
    <row r="528" spans="1:5">
      <c r="A528" s="78"/>
      <c r="B528" s="78"/>
      <c r="C528" s="79"/>
      <c r="D528" s="78"/>
      <c r="E528" s="78"/>
    </row>
    <row r="529" spans="1:5">
      <c r="A529" s="78"/>
      <c r="B529" s="78"/>
      <c r="C529" s="79"/>
      <c r="D529" s="78"/>
      <c r="E529" s="78"/>
    </row>
    <row r="530" spans="1:5">
      <c r="A530" s="78"/>
      <c r="B530" s="78"/>
      <c r="C530" s="79"/>
      <c r="D530" s="78"/>
      <c r="E530" s="78"/>
    </row>
    <row r="531" spans="1:5">
      <c r="A531" s="78"/>
      <c r="B531" s="78"/>
      <c r="C531" s="79"/>
      <c r="D531" s="78"/>
      <c r="E531" s="78"/>
    </row>
    <row r="532" spans="1:5">
      <c r="A532" s="78"/>
      <c r="B532" s="78"/>
      <c r="C532" s="79"/>
      <c r="D532" s="78"/>
      <c r="E532" s="78"/>
    </row>
    <row r="533" spans="1:5">
      <c r="A533" s="78"/>
      <c r="B533" s="78"/>
      <c r="C533" s="79"/>
      <c r="D533" s="78"/>
      <c r="E533" s="78"/>
    </row>
    <row r="534" spans="1:5">
      <c r="A534" s="78"/>
      <c r="B534" s="78"/>
      <c r="C534" s="79"/>
      <c r="D534" s="78"/>
      <c r="E534" s="78"/>
    </row>
    <row r="535" spans="1:5">
      <c r="A535" s="78"/>
      <c r="B535" s="78"/>
      <c r="C535" s="79"/>
      <c r="D535" s="78"/>
      <c r="E535" s="78"/>
    </row>
    <row r="536" spans="1:5">
      <c r="A536" s="78"/>
      <c r="B536" s="78"/>
      <c r="C536" s="79"/>
      <c r="D536" s="78"/>
      <c r="E536" s="78"/>
    </row>
    <row r="537" spans="1:5">
      <c r="A537" s="78"/>
      <c r="B537" s="78"/>
      <c r="C537" s="79"/>
      <c r="D537" s="78"/>
      <c r="E537" s="78"/>
    </row>
    <row r="538" spans="1:5">
      <c r="A538" s="78"/>
      <c r="B538" s="78"/>
      <c r="C538" s="79"/>
      <c r="D538" s="78"/>
      <c r="E538" s="78"/>
    </row>
    <row r="539" spans="1:5">
      <c r="A539" s="78"/>
      <c r="B539" s="78"/>
      <c r="C539" s="79"/>
      <c r="D539" s="78"/>
      <c r="E539" s="78"/>
    </row>
    <row r="540" spans="1:5">
      <c r="A540" s="78"/>
      <c r="B540" s="78"/>
      <c r="C540" s="79"/>
      <c r="D540" s="78"/>
      <c r="E540" s="78"/>
    </row>
    <row r="541" spans="1:5">
      <c r="A541" s="78"/>
      <c r="B541" s="78"/>
      <c r="C541" s="79"/>
      <c r="D541" s="78"/>
      <c r="E541" s="78"/>
    </row>
    <row r="542" spans="1:5">
      <c r="A542" s="78"/>
      <c r="B542" s="78"/>
      <c r="C542" s="79"/>
      <c r="D542" s="78"/>
      <c r="E542" s="78"/>
    </row>
    <row r="543" spans="1:5">
      <c r="A543" s="78"/>
      <c r="B543" s="78"/>
      <c r="C543" s="79"/>
      <c r="D543" s="78"/>
      <c r="E543" s="78"/>
    </row>
    <row r="544" spans="1:5">
      <c r="A544" s="78"/>
      <c r="B544" s="78"/>
      <c r="C544" s="79"/>
      <c r="D544" s="78"/>
      <c r="E544" s="78"/>
    </row>
    <row r="545" spans="1:5">
      <c r="A545" s="78"/>
      <c r="B545" s="78"/>
      <c r="C545" s="79"/>
      <c r="D545" s="78"/>
      <c r="E545" s="78"/>
    </row>
    <row r="546" spans="1:5">
      <c r="A546" s="78"/>
      <c r="B546" s="78"/>
      <c r="C546" s="79"/>
      <c r="D546" s="78"/>
      <c r="E546" s="78"/>
    </row>
    <row r="547" spans="1:5">
      <c r="A547" s="78"/>
      <c r="B547" s="78"/>
      <c r="C547" s="79"/>
      <c r="D547" s="78"/>
      <c r="E547" s="78"/>
    </row>
    <row r="548" spans="1:5">
      <c r="A548" s="78"/>
      <c r="B548" s="78"/>
      <c r="C548" s="79"/>
      <c r="D548" s="78"/>
      <c r="E548" s="78"/>
    </row>
    <row r="549" spans="1:5">
      <c r="A549" s="78"/>
      <c r="B549" s="78"/>
      <c r="C549" s="79"/>
      <c r="D549" s="78"/>
      <c r="E549" s="78"/>
    </row>
    <row r="550" spans="1:5">
      <c r="A550" s="78"/>
      <c r="B550" s="78"/>
      <c r="C550" s="79"/>
      <c r="D550" s="78"/>
      <c r="E550" s="78"/>
    </row>
    <row r="551" spans="1:5">
      <c r="A551" s="78"/>
      <c r="B551" s="78"/>
      <c r="C551" s="79"/>
      <c r="D551" s="78"/>
      <c r="E551" s="78"/>
    </row>
    <row r="552" spans="1:5">
      <c r="A552" s="78"/>
      <c r="B552" s="78"/>
      <c r="C552" s="79"/>
      <c r="D552" s="78"/>
      <c r="E552" s="78"/>
    </row>
    <row r="553" spans="1:5">
      <c r="A553" s="78"/>
      <c r="B553" s="78"/>
      <c r="C553" s="79"/>
      <c r="D553" s="78"/>
      <c r="E553" s="78"/>
    </row>
    <row r="554" spans="1:5">
      <c r="A554" s="78"/>
      <c r="B554" s="78"/>
      <c r="C554" s="79"/>
      <c r="D554" s="78"/>
      <c r="E554" s="78"/>
    </row>
    <row r="555" spans="1:5">
      <c r="A555" s="78"/>
      <c r="B555" s="78"/>
      <c r="C555" s="79"/>
      <c r="D555" s="78"/>
      <c r="E555" s="78"/>
    </row>
    <row r="556" spans="1:5">
      <c r="A556" s="78"/>
      <c r="B556" s="78"/>
      <c r="C556" s="79"/>
      <c r="D556" s="78"/>
      <c r="E556" s="78"/>
    </row>
    <row r="557" spans="1:5">
      <c r="A557" s="78"/>
      <c r="B557" s="78"/>
      <c r="C557" s="79"/>
      <c r="D557" s="78"/>
      <c r="E557" s="78"/>
    </row>
    <row r="558" spans="1:5">
      <c r="A558" s="78"/>
      <c r="B558" s="78"/>
      <c r="C558" s="79"/>
      <c r="D558" s="78"/>
      <c r="E558" s="78"/>
    </row>
    <row r="559" spans="1:5">
      <c r="A559" s="78"/>
      <c r="B559" s="78"/>
      <c r="C559" s="79"/>
      <c r="D559" s="78"/>
      <c r="E559" s="78"/>
    </row>
    <row r="560" spans="1:5">
      <c r="A560" s="78"/>
      <c r="B560" s="78"/>
      <c r="C560" s="79"/>
      <c r="D560" s="78"/>
      <c r="E560" s="78"/>
    </row>
    <row r="561" spans="1:5">
      <c r="A561" s="78"/>
      <c r="B561" s="78"/>
      <c r="C561" s="79"/>
      <c r="D561" s="78"/>
      <c r="E561" s="78"/>
    </row>
    <row r="562" spans="1:5">
      <c r="A562" s="78"/>
      <c r="B562" s="78"/>
      <c r="C562" s="79"/>
      <c r="D562" s="78"/>
      <c r="E562" s="78"/>
    </row>
    <row r="563" spans="1:5">
      <c r="A563" s="78"/>
      <c r="B563" s="78"/>
      <c r="C563" s="79"/>
      <c r="D563" s="78"/>
      <c r="E563" s="78"/>
    </row>
    <row r="564" spans="1:5">
      <c r="A564" s="78"/>
      <c r="B564" s="78"/>
      <c r="C564" s="79"/>
      <c r="D564" s="78"/>
      <c r="E564" s="78"/>
    </row>
    <row r="565" spans="1:5">
      <c r="A565" s="78"/>
      <c r="B565" s="78"/>
      <c r="C565" s="79"/>
      <c r="D565" s="78"/>
      <c r="E565" s="78"/>
    </row>
    <row r="566" spans="1:5">
      <c r="A566" s="78"/>
      <c r="B566" s="78"/>
      <c r="C566" s="79"/>
      <c r="D566" s="78"/>
      <c r="E566" s="78"/>
    </row>
    <row r="567" spans="1:5">
      <c r="A567" s="78"/>
      <c r="B567" s="78"/>
      <c r="C567" s="79"/>
      <c r="D567" s="78"/>
      <c r="E567" s="78"/>
    </row>
    <row r="568" spans="1:5">
      <c r="A568" s="78"/>
      <c r="B568" s="78"/>
      <c r="C568" s="79"/>
      <c r="D568" s="78"/>
      <c r="E568" s="78"/>
    </row>
    <row r="569" spans="1:5">
      <c r="A569" s="78"/>
      <c r="B569" s="78"/>
      <c r="C569" s="79"/>
      <c r="D569" s="78"/>
      <c r="E569" s="78"/>
    </row>
    <row r="570" spans="1:5">
      <c r="A570" s="78"/>
      <c r="B570" s="78"/>
      <c r="C570" s="79"/>
      <c r="D570" s="78"/>
      <c r="E570" s="78"/>
    </row>
    <row r="571" spans="1:5">
      <c r="A571" s="78"/>
      <c r="B571" s="78"/>
      <c r="C571" s="79"/>
      <c r="D571" s="78"/>
      <c r="E571" s="78"/>
    </row>
    <row r="572" spans="1:5">
      <c r="A572" s="78"/>
      <c r="B572" s="78"/>
      <c r="C572" s="79"/>
      <c r="D572" s="78"/>
      <c r="E572" s="78"/>
    </row>
    <row r="573" spans="1:5">
      <c r="A573" s="78"/>
      <c r="B573" s="78"/>
      <c r="C573" s="79"/>
      <c r="D573" s="78"/>
      <c r="E573" s="78"/>
    </row>
    <row r="574" spans="1:5">
      <c r="A574" s="78"/>
      <c r="B574" s="78"/>
      <c r="C574" s="79"/>
      <c r="D574" s="78"/>
      <c r="E574" s="78"/>
    </row>
    <row r="575" spans="1:5">
      <c r="A575" s="78"/>
      <c r="B575" s="78"/>
      <c r="C575" s="79"/>
      <c r="D575" s="78"/>
      <c r="E575" s="78"/>
    </row>
    <row r="576" spans="1:5">
      <c r="A576" s="78"/>
      <c r="B576" s="78"/>
      <c r="C576" s="79"/>
      <c r="D576" s="78"/>
      <c r="E576" s="78"/>
    </row>
    <row r="577" spans="1:5">
      <c r="A577" s="78"/>
      <c r="B577" s="78"/>
      <c r="C577" s="79"/>
      <c r="D577" s="78"/>
      <c r="E577" s="78"/>
    </row>
    <row r="578" spans="1:5">
      <c r="A578" s="78"/>
      <c r="B578" s="78"/>
      <c r="C578" s="79"/>
      <c r="D578" s="78"/>
      <c r="E578" s="78"/>
    </row>
    <row r="579" spans="1:5">
      <c r="A579" s="78"/>
      <c r="B579" s="78"/>
      <c r="C579" s="79"/>
      <c r="D579" s="78"/>
      <c r="E579" s="78"/>
    </row>
    <row r="580" spans="1:5">
      <c r="A580" s="78"/>
      <c r="B580" s="78"/>
      <c r="C580" s="79"/>
      <c r="D580" s="78"/>
      <c r="E580" s="78"/>
    </row>
    <row r="581" spans="1:5">
      <c r="A581" s="78"/>
      <c r="B581" s="78"/>
      <c r="C581" s="79"/>
      <c r="D581" s="78"/>
      <c r="E581" s="78"/>
    </row>
    <row r="582" spans="1:5">
      <c r="A582" s="78"/>
      <c r="B582" s="78"/>
      <c r="C582" s="79"/>
      <c r="D582" s="78"/>
      <c r="E582" s="78"/>
    </row>
    <row r="583" spans="1:5">
      <c r="A583" s="78"/>
      <c r="B583" s="78"/>
      <c r="C583" s="79"/>
      <c r="D583" s="78"/>
      <c r="E583" s="78"/>
    </row>
    <row r="584" spans="1:5">
      <c r="A584" s="78"/>
      <c r="B584" s="78"/>
      <c r="C584" s="79"/>
      <c r="D584" s="78"/>
      <c r="E584" s="78"/>
    </row>
    <row r="585" spans="1:5">
      <c r="A585" s="78"/>
      <c r="B585" s="78"/>
      <c r="C585" s="79"/>
      <c r="D585" s="78"/>
      <c r="E585" s="78"/>
    </row>
    <row r="586" spans="1:5">
      <c r="A586" s="78"/>
      <c r="B586" s="78"/>
      <c r="C586" s="79"/>
      <c r="D586" s="78"/>
      <c r="E586" s="78"/>
    </row>
    <row r="587" spans="1:5">
      <c r="A587" s="78"/>
      <c r="B587" s="78"/>
      <c r="C587" s="79"/>
      <c r="D587" s="78"/>
      <c r="E587" s="78"/>
    </row>
    <row r="588" spans="1:5">
      <c r="A588" s="78"/>
      <c r="B588" s="78"/>
      <c r="C588" s="79"/>
      <c r="D588" s="78"/>
      <c r="E588" s="78"/>
    </row>
    <row r="589" spans="1:5">
      <c r="A589" s="78"/>
      <c r="B589" s="78"/>
      <c r="C589" s="79"/>
      <c r="D589" s="78"/>
      <c r="E589" s="78"/>
    </row>
    <row r="590" spans="1:5">
      <c r="A590" s="78"/>
      <c r="B590" s="78"/>
      <c r="C590" s="79"/>
      <c r="D590" s="78"/>
      <c r="E590" s="78"/>
    </row>
    <row r="591" spans="1:5">
      <c r="A591" s="78"/>
      <c r="B591" s="78"/>
      <c r="C591" s="79"/>
      <c r="D591" s="78"/>
      <c r="E591" s="78"/>
    </row>
    <row r="592" spans="1:5">
      <c r="A592" s="78"/>
      <c r="B592" s="78"/>
      <c r="C592" s="79"/>
      <c r="D592" s="78"/>
      <c r="E592" s="78"/>
    </row>
    <row r="593" spans="1:5">
      <c r="A593" s="78"/>
      <c r="B593" s="78"/>
      <c r="C593" s="79"/>
      <c r="D593" s="78"/>
      <c r="E593" s="78"/>
    </row>
    <row r="594" spans="1:5">
      <c r="A594" s="78"/>
      <c r="B594" s="78"/>
      <c r="C594" s="79"/>
      <c r="D594" s="78"/>
      <c r="E594" s="78"/>
    </row>
    <row r="595" spans="1:5">
      <c r="A595" s="78"/>
      <c r="B595" s="78"/>
      <c r="C595" s="79"/>
      <c r="D595" s="78"/>
      <c r="E595" s="78"/>
    </row>
    <row r="596" spans="1:5">
      <c r="A596" s="78"/>
      <c r="B596" s="78"/>
      <c r="C596" s="79"/>
      <c r="D596" s="78"/>
      <c r="E596" s="78"/>
    </row>
    <row r="597" spans="1:5">
      <c r="A597" s="78"/>
      <c r="B597" s="78"/>
      <c r="C597" s="79"/>
      <c r="D597" s="78"/>
      <c r="E597" s="78"/>
    </row>
    <row r="598" spans="1:5">
      <c r="A598" s="78"/>
      <c r="B598" s="78"/>
      <c r="C598" s="79"/>
      <c r="D598" s="78"/>
      <c r="E598" s="78"/>
    </row>
    <row r="599" spans="1:5">
      <c r="A599" s="78"/>
      <c r="B599" s="78"/>
      <c r="C599" s="79"/>
      <c r="D599" s="78"/>
      <c r="E599" s="78"/>
    </row>
    <row r="600" spans="1:5">
      <c r="A600" s="78"/>
      <c r="B600" s="78"/>
      <c r="C600" s="79"/>
      <c r="D600" s="78"/>
      <c r="E600" s="78"/>
    </row>
    <row r="601" spans="1:5">
      <c r="A601" s="78"/>
      <c r="B601" s="78"/>
      <c r="C601" s="79"/>
      <c r="D601" s="78"/>
      <c r="E601" s="78"/>
    </row>
    <row r="602" spans="1:5">
      <c r="A602" s="78"/>
      <c r="B602" s="78"/>
      <c r="C602" s="79"/>
      <c r="D602" s="78"/>
      <c r="E602" s="78"/>
    </row>
    <row r="603" spans="1:5">
      <c r="A603" s="78"/>
      <c r="B603" s="78"/>
      <c r="C603" s="79"/>
      <c r="D603" s="78"/>
      <c r="E603" s="78"/>
    </row>
    <row r="604" spans="1:5">
      <c r="A604" s="78"/>
      <c r="B604" s="78"/>
      <c r="C604" s="79"/>
      <c r="D604" s="78"/>
      <c r="E604" s="78"/>
    </row>
    <row r="605" spans="1:5">
      <c r="A605" s="78"/>
      <c r="B605" s="78"/>
      <c r="C605" s="79"/>
      <c r="D605" s="78"/>
      <c r="E605" s="78"/>
    </row>
    <row r="606" spans="1:5">
      <c r="A606" s="78"/>
      <c r="B606" s="78"/>
      <c r="C606" s="79"/>
      <c r="D606" s="78"/>
      <c r="E606" s="78"/>
    </row>
    <row r="607" spans="1:5">
      <c r="A607" s="78"/>
      <c r="B607" s="78"/>
      <c r="C607" s="79"/>
      <c r="D607" s="78"/>
      <c r="E607" s="78"/>
    </row>
    <row r="608" spans="1:5">
      <c r="A608" s="78"/>
      <c r="B608" s="78"/>
      <c r="C608" s="79"/>
      <c r="D608" s="78"/>
      <c r="E608" s="78"/>
    </row>
    <row r="609" spans="1:5">
      <c r="A609" s="78"/>
      <c r="B609" s="78"/>
      <c r="C609" s="79"/>
      <c r="D609" s="78"/>
      <c r="E609" s="78"/>
    </row>
    <row r="610" spans="1:5">
      <c r="A610" s="78"/>
      <c r="B610" s="78"/>
      <c r="C610" s="79"/>
      <c r="D610" s="78"/>
      <c r="E610" s="78"/>
    </row>
    <row r="611" spans="1:5">
      <c r="A611" s="78"/>
      <c r="B611" s="78"/>
      <c r="C611" s="79"/>
      <c r="D611" s="78"/>
      <c r="E611" s="78"/>
    </row>
    <row r="612" spans="1:5">
      <c r="A612" s="78"/>
      <c r="B612" s="78"/>
      <c r="C612" s="79"/>
      <c r="D612" s="78"/>
      <c r="E612" s="78"/>
    </row>
    <row r="613" spans="1:5">
      <c r="A613" s="78"/>
      <c r="B613" s="78"/>
      <c r="C613" s="79"/>
      <c r="D613" s="78"/>
      <c r="E613" s="78"/>
    </row>
    <row r="614" spans="1:5">
      <c r="A614" s="78"/>
      <c r="B614" s="78"/>
      <c r="C614" s="79"/>
      <c r="D614" s="78"/>
      <c r="E614" s="78"/>
    </row>
    <row r="615" spans="1:5">
      <c r="A615" s="78"/>
      <c r="B615" s="78"/>
      <c r="C615" s="79"/>
      <c r="D615" s="78"/>
      <c r="E615" s="78"/>
    </row>
    <row r="616" spans="1:5">
      <c r="A616" s="78"/>
      <c r="B616" s="78"/>
      <c r="C616" s="79"/>
      <c r="D616" s="78"/>
      <c r="E616" s="78"/>
    </row>
    <row r="617" spans="1:5">
      <c r="A617" s="78"/>
      <c r="B617" s="78"/>
      <c r="C617" s="79"/>
      <c r="D617" s="78"/>
      <c r="E617" s="78"/>
    </row>
    <row r="618" spans="1:5">
      <c r="A618" s="78"/>
      <c r="B618" s="78"/>
      <c r="C618" s="79"/>
      <c r="D618" s="78"/>
      <c r="E618" s="78"/>
    </row>
    <row r="619" spans="1:5">
      <c r="A619" s="78"/>
      <c r="B619" s="78"/>
      <c r="C619" s="79"/>
      <c r="D619" s="78"/>
      <c r="E619" s="78"/>
    </row>
    <row r="620" spans="1:5">
      <c r="A620" s="78"/>
      <c r="B620" s="78"/>
      <c r="C620" s="79"/>
      <c r="D620" s="78"/>
      <c r="E620" s="78"/>
    </row>
    <row r="621" spans="1:5">
      <c r="A621" s="78"/>
      <c r="B621" s="78"/>
      <c r="C621" s="79"/>
      <c r="D621" s="78"/>
      <c r="E621" s="78"/>
    </row>
    <row r="622" spans="1:5">
      <c r="A622" s="78"/>
      <c r="B622" s="78"/>
      <c r="C622" s="79"/>
      <c r="D622" s="78"/>
      <c r="E622" s="78"/>
    </row>
    <row r="623" spans="1:5">
      <c r="A623" s="78"/>
      <c r="B623" s="78"/>
      <c r="C623" s="79"/>
      <c r="D623" s="78"/>
      <c r="E623" s="78"/>
    </row>
    <row r="624" spans="1:5">
      <c r="A624" s="78"/>
      <c r="B624" s="78"/>
      <c r="C624" s="79"/>
      <c r="D624" s="78"/>
      <c r="E624" s="78"/>
    </row>
    <row r="625" spans="1:5">
      <c r="A625" s="78"/>
      <c r="B625" s="78"/>
      <c r="C625" s="79"/>
      <c r="D625" s="78"/>
      <c r="E625" s="78"/>
    </row>
    <row r="626" spans="1:5">
      <c r="A626" s="78"/>
      <c r="B626" s="78"/>
      <c r="C626" s="79"/>
      <c r="D626" s="78"/>
      <c r="E626" s="78"/>
    </row>
    <row r="627" spans="1:5">
      <c r="A627" s="78"/>
      <c r="B627" s="78"/>
      <c r="C627" s="79"/>
      <c r="D627" s="78"/>
      <c r="E627" s="78"/>
    </row>
    <row r="628" spans="1:5">
      <c r="A628" s="78"/>
      <c r="B628" s="78"/>
      <c r="C628" s="79"/>
      <c r="D628" s="78"/>
      <c r="E628" s="78"/>
    </row>
    <row r="629" spans="1:5">
      <c r="A629" s="78"/>
      <c r="B629" s="78"/>
      <c r="C629" s="79"/>
      <c r="D629" s="78"/>
      <c r="E629" s="78"/>
    </row>
    <row r="630" spans="1:5">
      <c r="A630" s="78"/>
      <c r="B630" s="78"/>
      <c r="C630" s="79"/>
      <c r="D630" s="78"/>
      <c r="E630" s="78"/>
    </row>
    <row r="631" spans="1:5">
      <c r="A631" s="78"/>
      <c r="B631" s="78"/>
      <c r="C631" s="79"/>
      <c r="D631" s="78"/>
      <c r="E631" s="78"/>
    </row>
    <row r="632" spans="1:5">
      <c r="A632" s="78"/>
      <c r="B632" s="78"/>
      <c r="C632" s="79"/>
      <c r="D632" s="78"/>
      <c r="E632" s="78"/>
    </row>
    <row r="633" spans="1:5">
      <c r="A633" s="78"/>
      <c r="B633" s="78"/>
      <c r="C633" s="79"/>
      <c r="D633" s="78"/>
      <c r="E633" s="78"/>
    </row>
    <row r="634" spans="1:5">
      <c r="A634" s="78"/>
      <c r="B634" s="78"/>
      <c r="C634" s="79"/>
      <c r="D634" s="78"/>
      <c r="E634" s="78"/>
    </row>
    <row r="635" spans="1:5">
      <c r="A635" s="78"/>
      <c r="B635" s="78"/>
      <c r="C635" s="79"/>
      <c r="D635" s="78"/>
      <c r="E635" s="78"/>
    </row>
    <row r="636" spans="1:5">
      <c r="A636" s="78"/>
      <c r="B636" s="78"/>
      <c r="C636" s="79"/>
      <c r="D636" s="78"/>
      <c r="E636" s="78"/>
    </row>
    <row r="637" spans="1:5">
      <c r="A637" s="78"/>
      <c r="B637" s="78"/>
      <c r="C637" s="79"/>
      <c r="D637" s="78"/>
      <c r="E637" s="78"/>
    </row>
    <row r="638" spans="1:5">
      <c r="A638" s="78"/>
      <c r="B638" s="78"/>
      <c r="C638" s="79"/>
      <c r="D638" s="78"/>
      <c r="E638" s="78"/>
    </row>
    <row r="639" spans="1:5">
      <c r="A639" s="78"/>
      <c r="B639" s="78"/>
      <c r="C639" s="79"/>
      <c r="D639" s="78"/>
      <c r="E639" s="78"/>
    </row>
    <row r="640" spans="1:5">
      <c r="A640" s="78"/>
      <c r="B640" s="78"/>
      <c r="C640" s="79"/>
      <c r="D640" s="78"/>
      <c r="E640" s="78"/>
    </row>
    <row r="641" spans="1:5">
      <c r="A641" s="78"/>
      <c r="B641" s="78"/>
      <c r="C641" s="79"/>
      <c r="D641" s="78"/>
      <c r="E641" s="78"/>
    </row>
    <row r="642" spans="1:5">
      <c r="A642" s="78"/>
      <c r="B642" s="78"/>
      <c r="C642" s="79"/>
      <c r="D642" s="78"/>
      <c r="E642" s="78"/>
    </row>
    <row r="643" spans="1:5">
      <c r="A643" s="78"/>
      <c r="B643" s="78"/>
      <c r="C643" s="79"/>
      <c r="D643" s="78"/>
      <c r="E643" s="78"/>
    </row>
    <row r="644" spans="1:5">
      <c r="A644" s="78"/>
      <c r="B644" s="78"/>
      <c r="C644" s="79"/>
      <c r="D644" s="78"/>
      <c r="E644" s="78"/>
    </row>
    <row r="645" spans="1:5">
      <c r="A645" s="78"/>
      <c r="B645" s="78"/>
      <c r="C645" s="79"/>
      <c r="D645" s="78"/>
      <c r="E645" s="78"/>
    </row>
    <row r="646" spans="1:5">
      <c r="A646" s="78"/>
      <c r="B646" s="78"/>
      <c r="C646" s="79"/>
      <c r="D646" s="78"/>
      <c r="E646" s="78"/>
    </row>
    <row r="647" spans="1:5">
      <c r="A647" s="78"/>
      <c r="B647" s="78"/>
      <c r="C647" s="79"/>
      <c r="D647" s="78"/>
      <c r="E647" s="78"/>
    </row>
    <row r="648" spans="1:5">
      <c r="A648" s="78"/>
      <c r="B648" s="78"/>
      <c r="C648" s="79"/>
      <c r="D648" s="78"/>
      <c r="E648" s="78"/>
    </row>
    <row r="649" spans="1:5">
      <c r="A649" s="78"/>
      <c r="B649" s="78"/>
      <c r="C649" s="79"/>
      <c r="D649" s="78"/>
      <c r="E649" s="78"/>
    </row>
    <row r="650" spans="1:5">
      <c r="A650" s="78"/>
      <c r="B650" s="78"/>
      <c r="C650" s="79"/>
      <c r="D650" s="78"/>
      <c r="E650" s="78"/>
    </row>
    <row r="651" spans="1:5">
      <c r="A651" s="78"/>
      <c r="B651" s="78"/>
      <c r="C651" s="79"/>
      <c r="D651" s="78"/>
      <c r="E651" s="78"/>
    </row>
    <row r="652" spans="1:5">
      <c r="A652" s="78"/>
      <c r="B652" s="78"/>
      <c r="C652" s="79"/>
      <c r="D652" s="78"/>
      <c r="E652" s="78"/>
    </row>
    <row r="653" spans="1:5">
      <c r="A653" s="78"/>
      <c r="B653" s="78"/>
      <c r="C653" s="79"/>
      <c r="D653" s="78"/>
      <c r="E653" s="78"/>
    </row>
    <row r="654" spans="1:5">
      <c r="A654" s="78"/>
      <c r="B654" s="78"/>
      <c r="C654" s="79"/>
      <c r="D654" s="78"/>
      <c r="E654" s="78"/>
    </row>
    <row r="655" spans="1:5">
      <c r="A655" s="78"/>
      <c r="B655" s="78"/>
      <c r="C655" s="79"/>
      <c r="D655" s="78"/>
      <c r="E655" s="78"/>
    </row>
    <row r="656" spans="1:5">
      <c r="A656" s="78"/>
      <c r="B656" s="78"/>
      <c r="C656" s="79"/>
      <c r="D656" s="78"/>
      <c r="E656" s="78"/>
    </row>
    <row r="657" spans="1:5">
      <c r="A657" s="78"/>
      <c r="B657" s="78"/>
      <c r="C657" s="79"/>
      <c r="D657" s="78"/>
      <c r="E657" s="78"/>
    </row>
    <row r="658" spans="1:5">
      <c r="A658" s="78"/>
      <c r="B658" s="78"/>
      <c r="C658" s="79"/>
      <c r="D658" s="78"/>
      <c r="E658" s="78"/>
    </row>
    <row r="659" spans="1:5">
      <c r="A659" s="78"/>
      <c r="B659" s="78"/>
      <c r="C659" s="79"/>
      <c r="D659" s="78"/>
      <c r="E659" s="78"/>
    </row>
    <row r="660" spans="1:5">
      <c r="A660" s="78"/>
      <c r="B660" s="78"/>
      <c r="C660" s="79"/>
      <c r="D660" s="78"/>
      <c r="E660" s="78"/>
    </row>
    <row r="661" spans="1:5">
      <c r="A661" s="78"/>
      <c r="B661" s="78"/>
      <c r="C661" s="79"/>
      <c r="D661" s="78"/>
      <c r="E661" s="78"/>
    </row>
    <row r="662" spans="1:5">
      <c r="A662" s="78"/>
      <c r="B662" s="78"/>
      <c r="C662" s="79"/>
      <c r="D662" s="78"/>
      <c r="E662" s="78"/>
    </row>
    <row r="663" spans="1:5">
      <c r="A663" s="78"/>
      <c r="B663" s="78"/>
      <c r="C663" s="79"/>
      <c r="D663" s="78"/>
      <c r="E663" s="78"/>
    </row>
    <row r="664" spans="1:5">
      <c r="A664" s="78"/>
      <c r="B664" s="78"/>
      <c r="C664" s="79"/>
      <c r="D664" s="78"/>
      <c r="E664" s="78"/>
    </row>
    <row r="665" spans="1:5">
      <c r="A665" s="78"/>
      <c r="B665" s="78"/>
      <c r="C665" s="79"/>
      <c r="D665" s="78"/>
      <c r="E665" s="78"/>
    </row>
    <row r="666" spans="1:5">
      <c r="A666" s="78"/>
      <c r="B666" s="78"/>
      <c r="C666" s="79"/>
      <c r="D666" s="78"/>
      <c r="E666" s="78"/>
    </row>
    <row r="667" spans="1:5">
      <c r="A667" s="78"/>
      <c r="B667" s="78"/>
      <c r="C667" s="79"/>
      <c r="D667" s="78"/>
      <c r="E667" s="78"/>
    </row>
    <row r="668" spans="1:5">
      <c r="A668" s="78"/>
      <c r="B668" s="78"/>
      <c r="C668" s="79"/>
      <c r="D668" s="78"/>
      <c r="E668" s="78"/>
    </row>
    <row r="669" spans="1:5">
      <c r="A669" s="78"/>
      <c r="B669" s="78"/>
      <c r="C669" s="79"/>
      <c r="D669" s="78"/>
      <c r="E669" s="78"/>
    </row>
    <row r="670" spans="1:5">
      <c r="A670" s="78"/>
      <c r="B670" s="78"/>
      <c r="C670" s="79"/>
      <c r="D670" s="78"/>
      <c r="E670" s="78"/>
    </row>
    <row r="671" spans="1:5">
      <c r="A671" s="78"/>
      <c r="B671" s="78"/>
      <c r="C671" s="79"/>
      <c r="D671" s="78"/>
      <c r="E671" s="78"/>
    </row>
    <row r="672" spans="1:5">
      <c r="A672" s="78"/>
      <c r="B672" s="78"/>
      <c r="C672" s="79"/>
      <c r="D672" s="78"/>
      <c r="E672" s="78"/>
    </row>
    <row r="673" spans="1:5">
      <c r="A673" s="78"/>
      <c r="B673" s="78"/>
      <c r="C673" s="79"/>
      <c r="D673" s="78"/>
      <c r="E673" s="78"/>
    </row>
    <row r="674" spans="1:5">
      <c r="A674" s="78"/>
      <c r="B674" s="78"/>
      <c r="C674" s="79"/>
      <c r="D674" s="78"/>
      <c r="E674" s="78"/>
    </row>
    <row r="675" spans="1:5">
      <c r="A675" s="78"/>
      <c r="B675" s="78"/>
      <c r="C675" s="79"/>
      <c r="D675" s="78"/>
      <c r="E675" s="78"/>
    </row>
    <row r="676" spans="1:5">
      <c r="A676" s="78"/>
      <c r="B676" s="78"/>
      <c r="C676" s="79"/>
      <c r="D676" s="78"/>
      <c r="E676" s="78"/>
    </row>
    <row r="677" spans="1:5">
      <c r="A677" s="78"/>
      <c r="B677" s="78"/>
      <c r="C677" s="79"/>
      <c r="D677" s="78"/>
      <c r="E677" s="78"/>
    </row>
    <row r="678" spans="1:5">
      <c r="A678" s="78"/>
      <c r="B678" s="78"/>
      <c r="C678" s="79"/>
      <c r="D678" s="78"/>
      <c r="E678" s="78"/>
    </row>
    <row r="679" spans="1:5">
      <c r="A679" s="78"/>
      <c r="B679" s="78"/>
      <c r="C679" s="79"/>
      <c r="D679" s="78"/>
      <c r="E679" s="78"/>
    </row>
    <row r="680" spans="1:5">
      <c r="A680" s="78"/>
      <c r="B680" s="78"/>
      <c r="C680" s="79"/>
      <c r="D680" s="78"/>
      <c r="E680" s="78"/>
    </row>
    <row r="681" spans="1:5">
      <c r="A681" s="78"/>
      <c r="B681" s="78"/>
      <c r="C681" s="79"/>
      <c r="D681" s="78"/>
      <c r="E681" s="78"/>
    </row>
    <row r="682" spans="1:5">
      <c r="A682" s="78"/>
      <c r="B682" s="78"/>
      <c r="C682" s="79"/>
      <c r="D682" s="78"/>
      <c r="E682" s="78"/>
    </row>
    <row r="683" spans="1:5">
      <c r="A683" s="78"/>
      <c r="B683" s="78"/>
      <c r="C683" s="79"/>
      <c r="D683" s="78"/>
      <c r="E683" s="78"/>
    </row>
    <row r="684" spans="1:5">
      <c r="A684" s="78"/>
      <c r="B684" s="78"/>
      <c r="C684" s="79"/>
      <c r="D684" s="78"/>
      <c r="E684" s="78"/>
    </row>
    <row r="685" spans="1:5">
      <c r="A685" s="78"/>
      <c r="B685" s="78"/>
      <c r="C685" s="79"/>
      <c r="D685" s="78"/>
      <c r="E685" s="78"/>
    </row>
    <row r="686" spans="1:5">
      <c r="A686" s="78"/>
      <c r="B686" s="78"/>
      <c r="C686" s="79"/>
      <c r="D686" s="78"/>
      <c r="E686" s="78"/>
    </row>
    <row r="687" spans="1:5">
      <c r="A687" s="78"/>
      <c r="B687" s="78"/>
      <c r="C687" s="79"/>
      <c r="D687" s="78"/>
      <c r="E687" s="78"/>
    </row>
    <row r="688" spans="1:5">
      <c r="A688" s="78"/>
      <c r="B688" s="78"/>
      <c r="C688" s="79"/>
      <c r="D688" s="78"/>
      <c r="E688" s="78"/>
    </row>
    <row r="689" spans="1:5">
      <c r="A689" s="78"/>
      <c r="B689" s="78"/>
      <c r="C689" s="79"/>
      <c r="D689" s="78"/>
      <c r="E689" s="78"/>
    </row>
    <row r="690" spans="1:5">
      <c r="A690" s="78"/>
      <c r="B690" s="78"/>
      <c r="C690" s="79"/>
      <c r="D690" s="78"/>
      <c r="E690" s="78"/>
    </row>
    <row r="691" spans="1:5">
      <c r="A691" s="78"/>
      <c r="B691" s="78"/>
      <c r="C691" s="79"/>
      <c r="D691" s="78"/>
      <c r="E691" s="78"/>
    </row>
    <row r="692" spans="1:5">
      <c r="A692" s="78"/>
      <c r="B692" s="78"/>
      <c r="C692" s="79"/>
      <c r="D692" s="78"/>
      <c r="E692" s="78"/>
    </row>
    <row r="693" spans="1:5">
      <c r="A693" s="78"/>
      <c r="B693" s="78"/>
      <c r="C693" s="79"/>
      <c r="D693" s="78"/>
      <c r="E693" s="78"/>
    </row>
    <row r="694" spans="1:5">
      <c r="A694" s="78"/>
      <c r="B694" s="78"/>
      <c r="C694" s="79"/>
      <c r="D694" s="78"/>
      <c r="E694" s="78"/>
    </row>
    <row r="695" spans="1:5">
      <c r="A695" s="78"/>
      <c r="B695" s="78"/>
      <c r="C695" s="79"/>
      <c r="D695" s="78"/>
      <c r="E695" s="78"/>
    </row>
    <row r="696" spans="1:5">
      <c r="A696" s="78"/>
      <c r="B696" s="78"/>
      <c r="C696" s="79"/>
      <c r="D696" s="78"/>
      <c r="E696" s="78"/>
    </row>
    <row r="697" spans="1:5">
      <c r="A697" s="78"/>
      <c r="B697" s="78"/>
      <c r="C697" s="79"/>
      <c r="D697" s="78"/>
      <c r="E697" s="78"/>
    </row>
    <row r="698" spans="1:5">
      <c r="A698" s="78"/>
      <c r="B698" s="78"/>
      <c r="C698" s="79"/>
      <c r="D698" s="78"/>
      <c r="E698" s="78"/>
    </row>
    <row r="699" spans="1:5">
      <c r="A699" s="78"/>
      <c r="B699" s="78"/>
      <c r="C699" s="79"/>
      <c r="D699" s="78"/>
      <c r="E699" s="78"/>
    </row>
    <row r="700" spans="1:5">
      <c r="A700" s="78"/>
      <c r="B700" s="78"/>
      <c r="C700" s="79"/>
      <c r="D700" s="78"/>
      <c r="E700" s="78"/>
    </row>
    <row r="701" spans="1:5">
      <c r="A701" s="78"/>
      <c r="B701" s="78"/>
      <c r="C701" s="79"/>
      <c r="D701" s="78"/>
      <c r="E701" s="78"/>
    </row>
    <row r="702" spans="1:5">
      <c r="A702" s="78"/>
      <c r="B702" s="78"/>
      <c r="C702" s="79"/>
      <c r="D702" s="78"/>
      <c r="E702" s="78"/>
    </row>
    <row r="703" spans="1:5">
      <c r="A703" s="78"/>
      <c r="B703" s="78"/>
      <c r="C703" s="79"/>
      <c r="D703" s="78"/>
      <c r="E703" s="78"/>
    </row>
    <row r="704" spans="1:5">
      <c r="A704" s="78"/>
      <c r="B704" s="78"/>
      <c r="C704" s="79"/>
      <c r="D704" s="78"/>
      <c r="E704" s="78"/>
    </row>
    <row r="705" spans="1:5">
      <c r="A705" s="78"/>
      <c r="B705" s="78"/>
      <c r="C705" s="79"/>
      <c r="D705" s="78"/>
      <c r="E705" s="78"/>
    </row>
    <row r="706" spans="1:5">
      <c r="A706" s="78"/>
      <c r="B706" s="78"/>
      <c r="C706" s="79"/>
      <c r="D706" s="78"/>
      <c r="E706" s="78"/>
    </row>
    <row r="707" spans="1:5">
      <c r="A707" s="78"/>
      <c r="B707" s="78"/>
      <c r="C707" s="79"/>
      <c r="D707" s="78"/>
      <c r="E707" s="78"/>
    </row>
    <row r="708" spans="1:5">
      <c r="A708" s="78"/>
      <c r="B708" s="78"/>
      <c r="C708" s="79"/>
      <c r="D708" s="78"/>
      <c r="E708" s="78"/>
    </row>
    <row r="709" spans="1:5">
      <c r="A709" s="78"/>
      <c r="B709" s="78"/>
      <c r="C709" s="79"/>
      <c r="D709" s="78"/>
      <c r="E709" s="78"/>
    </row>
    <row r="710" spans="1:5">
      <c r="A710" s="78"/>
      <c r="B710" s="78"/>
      <c r="C710" s="79"/>
      <c r="D710" s="78"/>
      <c r="E710" s="78"/>
    </row>
    <row r="711" spans="1:5">
      <c r="A711" s="78"/>
      <c r="B711" s="78"/>
      <c r="C711" s="79"/>
      <c r="D711" s="78"/>
      <c r="E711" s="78"/>
    </row>
    <row r="712" spans="1:5">
      <c r="A712" s="78"/>
      <c r="B712" s="78"/>
      <c r="C712" s="79"/>
      <c r="D712" s="78"/>
      <c r="E712" s="78"/>
    </row>
    <row r="713" spans="1:5">
      <c r="A713" s="78"/>
      <c r="B713" s="78"/>
      <c r="C713" s="79"/>
      <c r="D713" s="78"/>
      <c r="E713" s="78"/>
    </row>
    <row r="714" spans="1:5">
      <c r="A714" s="78"/>
      <c r="B714" s="78"/>
      <c r="C714" s="79"/>
      <c r="D714" s="78"/>
      <c r="E714" s="78"/>
    </row>
    <row r="715" spans="1:5">
      <c r="A715" s="78"/>
      <c r="B715" s="78"/>
      <c r="C715" s="79"/>
      <c r="D715" s="78"/>
      <c r="E715" s="78"/>
    </row>
    <row r="716" spans="1:5">
      <c r="A716" s="78"/>
      <c r="B716" s="78"/>
      <c r="C716" s="79"/>
      <c r="D716" s="78"/>
      <c r="E716" s="78"/>
    </row>
    <row r="717" spans="1:5">
      <c r="A717" s="78"/>
      <c r="B717" s="78"/>
      <c r="C717" s="79"/>
      <c r="D717" s="78"/>
      <c r="E717" s="78"/>
    </row>
    <row r="718" spans="1:5">
      <c r="A718" s="78"/>
      <c r="B718" s="78"/>
      <c r="C718" s="79"/>
      <c r="D718" s="78"/>
      <c r="E718" s="78"/>
    </row>
    <row r="719" spans="1:5">
      <c r="A719" s="78"/>
      <c r="B719" s="78"/>
      <c r="C719" s="79"/>
      <c r="D719" s="78"/>
      <c r="E719" s="78"/>
    </row>
    <row r="720" spans="1:5">
      <c r="A720" s="78"/>
      <c r="B720" s="78"/>
      <c r="C720" s="79"/>
      <c r="D720" s="78"/>
      <c r="E720" s="78"/>
    </row>
    <row r="721" spans="1:5">
      <c r="A721" s="78"/>
      <c r="B721" s="78"/>
      <c r="C721" s="79"/>
      <c r="D721" s="78"/>
      <c r="E721" s="78"/>
    </row>
    <row r="722" spans="1:5">
      <c r="A722" s="78"/>
      <c r="B722" s="78"/>
      <c r="C722" s="79"/>
      <c r="D722" s="78"/>
      <c r="E722" s="78"/>
    </row>
    <row r="723" spans="1:5">
      <c r="A723" s="78"/>
      <c r="B723" s="78"/>
      <c r="C723" s="79"/>
      <c r="D723" s="78"/>
      <c r="E723" s="78"/>
    </row>
    <row r="724" spans="1:5">
      <c r="A724" s="78"/>
      <c r="B724" s="78"/>
      <c r="C724" s="79"/>
      <c r="D724" s="78"/>
      <c r="E724" s="78"/>
    </row>
    <row r="725" spans="1:5">
      <c r="A725" s="78"/>
      <c r="B725" s="78"/>
      <c r="C725" s="79"/>
      <c r="D725" s="78"/>
      <c r="E725" s="78"/>
    </row>
    <row r="726" spans="1:5">
      <c r="A726" s="78"/>
      <c r="B726" s="78"/>
      <c r="C726" s="79"/>
      <c r="D726" s="78"/>
      <c r="E726" s="78"/>
    </row>
    <row r="727" spans="1:5">
      <c r="A727" s="78"/>
      <c r="B727" s="78"/>
      <c r="C727" s="79"/>
      <c r="D727" s="78"/>
      <c r="E727" s="78"/>
    </row>
    <row r="728" spans="1:5">
      <c r="A728" s="78"/>
      <c r="B728" s="78"/>
      <c r="C728" s="79"/>
      <c r="D728" s="78"/>
      <c r="E728" s="78"/>
    </row>
    <row r="729" spans="1:5">
      <c r="A729" s="78"/>
      <c r="B729" s="78"/>
      <c r="C729" s="79"/>
      <c r="D729" s="78"/>
      <c r="E729" s="78"/>
    </row>
    <row r="730" spans="1:5">
      <c r="A730" s="78"/>
      <c r="B730" s="78"/>
      <c r="C730" s="79"/>
      <c r="D730" s="78"/>
      <c r="E730" s="78"/>
    </row>
    <row r="731" spans="1:5">
      <c r="A731" s="78"/>
      <c r="B731" s="78"/>
      <c r="C731" s="79"/>
      <c r="D731" s="78"/>
      <c r="E731" s="78"/>
    </row>
    <row r="732" spans="1:5">
      <c r="A732" s="78"/>
      <c r="B732" s="78"/>
      <c r="C732" s="79"/>
      <c r="D732" s="78"/>
      <c r="E732" s="78"/>
    </row>
    <row r="733" spans="1:5">
      <c r="A733" s="78"/>
      <c r="B733" s="78"/>
      <c r="C733" s="79"/>
      <c r="D733" s="78"/>
      <c r="E733" s="78"/>
    </row>
    <row r="734" spans="1:5">
      <c r="A734" s="78"/>
      <c r="B734" s="78"/>
      <c r="C734" s="79"/>
      <c r="D734" s="78"/>
      <c r="E734" s="78"/>
    </row>
    <row r="735" spans="1:5">
      <c r="A735" s="78"/>
      <c r="B735" s="78"/>
      <c r="C735" s="79"/>
      <c r="D735" s="78"/>
      <c r="E735" s="78"/>
    </row>
    <row r="736" spans="1:5">
      <c r="A736" s="78"/>
      <c r="B736" s="78"/>
      <c r="C736" s="79"/>
      <c r="D736" s="78"/>
      <c r="E736" s="78"/>
    </row>
    <row r="737" spans="1:5">
      <c r="A737" s="78"/>
      <c r="B737" s="78"/>
      <c r="C737" s="79"/>
      <c r="D737" s="78"/>
      <c r="E737" s="78"/>
    </row>
    <row r="738" spans="1:5">
      <c r="A738" s="78"/>
      <c r="B738" s="78"/>
      <c r="C738" s="79"/>
      <c r="D738" s="78"/>
      <c r="E738" s="78"/>
    </row>
    <row r="739" spans="1:5">
      <c r="A739" s="78"/>
      <c r="B739" s="78"/>
      <c r="C739" s="79"/>
      <c r="D739" s="78"/>
      <c r="E739" s="78"/>
    </row>
    <row r="740" spans="1:5">
      <c r="A740" s="78"/>
      <c r="B740" s="78"/>
      <c r="C740" s="79"/>
      <c r="D740" s="78"/>
      <c r="E740" s="78"/>
    </row>
    <row r="741" spans="1:5">
      <c r="A741" s="78"/>
      <c r="B741" s="78"/>
      <c r="C741" s="79"/>
      <c r="D741" s="78"/>
      <c r="E741" s="78"/>
    </row>
    <row r="742" spans="1:5">
      <c r="A742" s="78"/>
      <c r="B742" s="78"/>
      <c r="C742" s="79"/>
      <c r="D742" s="78"/>
      <c r="E742" s="78"/>
    </row>
    <row r="743" spans="1:5">
      <c r="A743" s="78"/>
      <c r="B743" s="78"/>
      <c r="C743" s="79"/>
      <c r="D743" s="78"/>
      <c r="E743" s="78"/>
    </row>
    <row r="744" spans="1:5">
      <c r="A744" s="78"/>
      <c r="B744" s="78"/>
      <c r="C744" s="79"/>
      <c r="D744" s="78"/>
      <c r="E744" s="78"/>
    </row>
    <row r="745" spans="1:5">
      <c r="A745" s="78"/>
      <c r="B745" s="78"/>
      <c r="C745" s="79"/>
      <c r="D745" s="78"/>
      <c r="E745" s="78"/>
    </row>
    <row r="746" spans="1:5">
      <c r="A746" s="78"/>
      <c r="B746" s="78"/>
      <c r="C746" s="79"/>
      <c r="D746" s="78"/>
      <c r="E746" s="78"/>
    </row>
    <row r="747" spans="1:5">
      <c r="A747" s="78"/>
      <c r="B747" s="78"/>
      <c r="C747" s="79"/>
      <c r="D747" s="78"/>
      <c r="E747" s="78"/>
    </row>
    <row r="748" spans="1:5">
      <c r="A748" s="78"/>
      <c r="B748" s="78"/>
      <c r="C748" s="79"/>
      <c r="D748" s="78"/>
      <c r="E748" s="78"/>
    </row>
    <row r="749" spans="1:5">
      <c r="A749" s="78"/>
      <c r="B749" s="78"/>
      <c r="C749" s="79"/>
      <c r="D749" s="78"/>
      <c r="E749" s="78"/>
    </row>
    <row r="750" spans="1:5">
      <c r="A750" s="78"/>
      <c r="B750" s="78"/>
      <c r="C750" s="79"/>
      <c r="D750" s="78"/>
      <c r="E750" s="78"/>
    </row>
    <row r="751" spans="1:5">
      <c r="A751" s="78"/>
      <c r="B751" s="78"/>
      <c r="C751" s="79"/>
      <c r="D751" s="78"/>
      <c r="E751" s="78"/>
    </row>
    <row r="752" spans="1:5">
      <c r="A752" s="78"/>
      <c r="B752" s="78"/>
      <c r="C752" s="79"/>
      <c r="D752" s="78"/>
      <c r="E752" s="78"/>
    </row>
    <row r="753" spans="1:5">
      <c r="A753" s="78"/>
      <c r="B753" s="78"/>
      <c r="C753" s="79"/>
      <c r="D753" s="78"/>
      <c r="E753" s="78"/>
    </row>
    <row r="754" spans="1:5">
      <c r="A754" s="78"/>
      <c r="B754" s="78"/>
      <c r="C754" s="79"/>
      <c r="D754" s="78"/>
      <c r="E754" s="78"/>
    </row>
    <row r="755" spans="1:5">
      <c r="A755" s="78"/>
      <c r="B755" s="78"/>
      <c r="C755" s="79"/>
      <c r="D755" s="78"/>
      <c r="E755" s="78"/>
    </row>
    <row r="756" spans="1:5">
      <c r="A756" s="78"/>
      <c r="B756" s="78"/>
      <c r="C756" s="79"/>
      <c r="D756" s="78"/>
      <c r="E756" s="78"/>
    </row>
    <row r="757" spans="1:5">
      <c r="A757" s="78"/>
      <c r="B757" s="78"/>
      <c r="C757" s="79"/>
      <c r="D757" s="78"/>
      <c r="E757" s="78"/>
    </row>
    <row r="758" spans="1:5">
      <c r="A758" s="78"/>
      <c r="B758" s="78"/>
      <c r="C758" s="79"/>
      <c r="D758" s="78"/>
      <c r="E758" s="78"/>
    </row>
    <row r="759" spans="1:5">
      <c r="A759" s="78"/>
      <c r="B759" s="78"/>
      <c r="C759" s="79"/>
      <c r="D759" s="78"/>
      <c r="E759" s="78"/>
    </row>
    <row r="760" spans="1:5">
      <c r="A760" s="78"/>
      <c r="B760" s="78"/>
      <c r="C760" s="79"/>
      <c r="D760" s="78"/>
      <c r="E760" s="78"/>
    </row>
    <row r="761" spans="1:5">
      <c r="A761" s="78"/>
      <c r="B761" s="78"/>
      <c r="C761" s="79"/>
      <c r="D761" s="78"/>
      <c r="E761" s="78"/>
    </row>
    <row r="762" spans="1:5">
      <c r="A762" s="78"/>
      <c r="B762" s="78"/>
      <c r="C762" s="79"/>
      <c r="D762" s="78"/>
      <c r="E762" s="78"/>
    </row>
    <row r="763" spans="1:5">
      <c r="A763" s="78"/>
      <c r="B763" s="78"/>
      <c r="C763" s="79"/>
      <c r="D763" s="78"/>
      <c r="E763" s="78"/>
    </row>
    <row r="764" spans="1:5">
      <c r="A764" s="78"/>
      <c r="B764" s="78"/>
      <c r="C764" s="79"/>
      <c r="D764" s="78"/>
      <c r="E764" s="78"/>
    </row>
    <row r="765" spans="1:5">
      <c r="A765" s="78"/>
      <c r="B765" s="78"/>
      <c r="C765" s="79"/>
      <c r="D765" s="78"/>
      <c r="E765" s="78"/>
    </row>
    <row r="766" spans="1:5">
      <c r="A766" s="78"/>
      <c r="B766" s="78"/>
      <c r="C766" s="79"/>
      <c r="D766" s="78"/>
      <c r="E766" s="78"/>
    </row>
    <row r="767" spans="1:5">
      <c r="A767" s="78"/>
      <c r="B767" s="78"/>
      <c r="C767" s="79"/>
      <c r="D767" s="78"/>
      <c r="E767" s="78"/>
    </row>
    <row r="768" spans="1:5">
      <c r="A768" s="78"/>
      <c r="B768" s="78"/>
      <c r="C768" s="79"/>
      <c r="D768" s="78"/>
      <c r="E768" s="78"/>
    </row>
    <row r="769" spans="1:5">
      <c r="A769" s="78"/>
      <c r="B769" s="78"/>
      <c r="C769" s="79"/>
      <c r="D769" s="78"/>
      <c r="E769" s="78"/>
    </row>
    <row r="770" spans="1:5">
      <c r="A770" s="78"/>
      <c r="B770" s="78"/>
      <c r="C770" s="79"/>
      <c r="D770" s="78"/>
      <c r="E770" s="78"/>
    </row>
    <row r="771" spans="1:5">
      <c r="A771" s="78"/>
      <c r="B771" s="78"/>
      <c r="C771" s="79"/>
      <c r="D771" s="78"/>
      <c r="E771" s="78"/>
    </row>
    <row r="772" spans="1:5">
      <c r="A772" s="78"/>
      <c r="B772" s="78"/>
      <c r="C772" s="79"/>
      <c r="D772" s="78"/>
      <c r="E772" s="78"/>
    </row>
    <row r="773" spans="1:5">
      <c r="A773" s="78"/>
      <c r="B773" s="78"/>
      <c r="C773" s="79"/>
      <c r="D773" s="78"/>
      <c r="E773" s="78"/>
    </row>
    <row r="774" spans="1:5">
      <c r="A774" s="78"/>
      <c r="B774" s="78"/>
      <c r="C774" s="79"/>
      <c r="D774" s="78"/>
      <c r="E774" s="78"/>
    </row>
    <row r="775" spans="1:5">
      <c r="A775" s="78"/>
      <c r="B775" s="78"/>
      <c r="C775" s="79"/>
      <c r="D775" s="78"/>
      <c r="E775" s="78"/>
    </row>
    <row r="776" spans="1:5">
      <c r="A776" s="78"/>
      <c r="B776" s="78"/>
      <c r="C776" s="79"/>
      <c r="D776" s="78"/>
      <c r="E776" s="78"/>
    </row>
    <row r="777" spans="1:5">
      <c r="A777" s="78"/>
      <c r="B777" s="78"/>
      <c r="C777" s="79"/>
      <c r="D777" s="78"/>
      <c r="E777" s="78"/>
    </row>
    <row r="778" spans="1:5">
      <c r="A778" s="78"/>
      <c r="B778" s="78"/>
      <c r="C778" s="79"/>
      <c r="D778" s="78"/>
      <c r="E778" s="78"/>
    </row>
    <row r="779" spans="1:5">
      <c r="A779" s="78"/>
      <c r="B779" s="78"/>
      <c r="C779" s="79"/>
      <c r="D779" s="78"/>
      <c r="E779" s="78"/>
    </row>
    <row r="780" spans="1:5">
      <c r="A780" s="78"/>
      <c r="B780" s="78"/>
      <c r="C780" s="79"/>
      <c r="D780" s="78"/>
      <c r="E780" s="78"/>
    </row>
    <row r="781" spans="1:5">
      <c r="A781" s="78"/>
      <c r="B781" s="78"/>
      <c r="C781" s="79"/>
      <c r="D781" s="78"/>
      <c r="E781" s="78"/>
    </row>
    <row r="782" spans="1:5">
      <c r="A782" s="78"/>
      <c r="B782" s="78"/>
      <c r="C782" s="79"/>
      <c r="D782" s="78"/>
      <c r="E782" s="78"/>
    </row>
    <row r="783" spans="1:5">
      <c r="A783" s="78"/>
      <c r="B783" s="78"/>
      <c r="C783" s="79"/>
      <c r="D783" s="78"/>
      <c r="E783" s="78"/>
    </row>
    <row r="784" spans="1:5">
      <c r="A784" s="78"/>
      <c r="B784" s="78"/>
      <c r="C784" s="79"/>
      <c r="D784" s="78"/>
      <c r="E784" s="78"/>
    </row>
    <row r="785" spans="1:5">
      <c r="A785" s="78"/>
      <c r="B785" s="78"/>
      <c r="C785" s="79"/>
      <c r="D785" s="78"/>
      <c r="E785" s="78"/>
    </row>
    <row r="786" spans="1:5">
      <c r="A786" s="78"/>
      <c r="B786" s="78"/>
      <c r="C786" s="79"/>
      <c r="D786" s="78"/>
      <c r="E786" s="78"/>
    </row>
    <row r="787" spans="1:5">
      <c r="A787" s="78"/>
      <c r="B787" s="78"/>
      <c r="C787" s="79"/>
      <c r="D787" s="78"/>
      <c r="E787" s="78"/>
    </row>
    <row r="788" spans="1:5">
      <c r="A788" s="78"/>
      <c r="B788" s="78"/>
      <c r="C788" s="79"/>
      <c r="D788" s="78"/>
      <c r="E788" s="78"/>
    </row>
    <row r="789" spans="1:5">
      <c r="A789" s="78"/>
      <c r="B789" s="78"/>
      <c r="C789" s="79"/>
      <c r="D789" s="78"/>
      <c r="E789" s="78"/>
    </row>
    <row r="790" spans="1:5">
      <c r="A790" s="78"/>
      <c r="B790" s="78"/>
      <c r="C790" s="79"/>
      <c r="D790" s="78"/>
      <c r="E790" s="78"/>
    </row>
    <row r="791" spans="1:5">
      <c r="A791" s="78"/>
      <c r="B791" s="78"/>
      <c r="C791" s="79"/>
      <c r="D791" s="78"/>
      <c r="E791" s="78"/>
    </row>
    <row r="792" spans="1:5">
      <c r="A792" s="78"/>
      <c r="B792" s="78"/>
      <c r="C792" s="79"/>
      <c r="D792" s="78"/>
      <c r="E792" s="78"/>
    </row>
    <row r="793" spans="1:5">
      <c r="A793" s="78"/>
      <c r="B793" s="78"/>
      <c r="C793" s="79"/>
      <c r="D793" s="78"/>
      <c r="E793" s="78"/>
    </row>
    <row r="794" spans="1:5">
      <c r="A794" s="78"/>
      <c r="B794" s="78"/>
      <c r="C794" s="79"/>
      <c r="D794" s="78"/>
      <c r="E794" s="78"/>
    </row>
    <row r="795" spans="1:5">
      <c r="A795" s="78"/>
      <c r="B795" s="78"/>
      <c r="C795" s="79"/>
      <c r="D795" s="78"/>
      <c r="E795" s="78"/>
    </row>
    <row r="796" spans="1:5">
      <c r="A796" s="78"/>
      <c r="B796" s="78"/>
      <c r="C796" s="79"/>
      <c r="D796" s="78"/>
      <c r="E796" s="78"/>
    </row>
    <row r="797" spans="1:5">
      <c r="A797" s="78"/>
      <c r="B797" s="78"/>
      <c r="C797" s="79"/>
      <c r="D797" s="78"/>
      <c r="E797" s="78"/>
    </row>
    <row r="798" spans="1:5">
      <c r="A798" s="78"/>
      <c r="B798" s="78"/>
      <c r="C798" s="79"/>
      <c r="D798" s="78"/>
      <c r="E798" s="78"/>
    </row>
    <row r="799" spans="1:5">
      <c r="A799" s="78"/>
      <c r="B799" s="78"/>
      <c r="C799" s="79"/>
      <c r="D799" s="78"/>
      <c r="E799" s="78"/>
    </row>
    <row r="800" spans="1:5">
      <c r="A800" s="78"/>
      <c r="B800" s="78"/>
      <c r="C800" s="79"/>
      <c r="D800" s="78"/>
      <c r="E800" s="78"/>
    </row>
    <row r="801" spans="1:5">
      <c r="A801" s="78"/>
      <c r="B801" s="78"/>
      <c r="C801" s="79"/>
      <c r="D801" s="78"/>
      <c r="E801" s="78"/>
    </row>
    <row r="802" spans="1:5">
      <c r="A802" s="78"/>
      <c r="B802" s="78"/>
      <c r="C802" s="79"/>
      <c r="D802" s="78"/>
      <c r="E802" s="78"/>
    </row>
    <row r="803" spans="1:5">
      <c r="A803" s="78"/>
      <c r="B803" s="78"/>
      <c r="C803" s="79"/>
      <c r="D803" s="78"/>
      <c r="E803" s="78"/>
    </row>
    <row r="804" spans="1:5">
      <c r="A804" s="78"/>
      <c r="B804" s="78"/>
      <c r="C804" s="79"/>
      <c r="D804" s="78"/>
      <c r="E804" s="78"/>
    </row>
    <row r="805" spans="1:5">
      <c r="A805" s="78"/>
      <c r="B805" s="78"/>
      <c r="C805" s="79"/>
      <c r="D805" s="78"/>
      <c r="E805" s="78"/>
    </row>
    <row r="806" spans="1:5">
      <c r="A806" s="78"/>
      <c r="B806" s="78"/>
      <c r="C806" s="79"/>
      <c r="D806" s="78"/>
      <c r="E806" s="78"/>
    </row>
    <row r="807" spans="1:5">
      <c r="A807" s="78"/>
      <c r="B807" s="78"/>
      <c r="C807" s="79"/>
      <c r="D807" s="78"/>
      <c r="E807" s="78"/>
    </row>
    <row r="808" spans="1:5">
      <c r="A808" s="78"/>
      <c r="B808" s="78"/>
      <c r="C808" s="79"/>
      <c r="D808" s="78"/>
      <c r="E808" s="78"/>
    </row>
    <row r="809" spans="1:5">
      <c r="A809" s="78"/>
      <c r="B809" s="78"/>
      <c r="C809" s="79"/>
      <c r="D809" s="78"/>
      <c r="E809" s="78"/>
    </row>
    <row r="810" spans="1:5">
      <c r="A810" s="78"/>
      <c r="B810" s="78"/>
      <c r="C810" s="79"/>
      <c r="D810" s="78"/>
      <c r="E810" s="78"/>
    </row>
    <row r="811" spans="1:5">
      <c r="A811" s="78"/>
      <c r="B811" s="78"/>
      <c r="C811" s="79"/>
      <c r="D811" s="78"/>
      <c r="E811" s="78"/>
    </row>
    <row r="812" spans="1:5">
      <c r="A812" s="78"/>
      <c r="B812" s="78"/>
      <c r="C812" s="79"/>
      <c r="D812" s="78"/>
      <c r="E812" s="78"/>
    </row>
    <row r="813" spans="1:5">
      <c r="A813" s="78"/>
      <c r="B813" s="78"/>
      <c r="C813" s="79"/>
      <c r="D813" s="78"/>
      <c r="E813" s="78"/>
    </row>
    <row r="814" spans="1:5">
      <c r="A814" s="78"/>
      <c r="B814" s="78"/>
      <c r="C814" s="79"/>
      <c r="D814" s="78"/>
      <c r="E814" s="78"/>
    </row>
    <row r="815" spans="1:5">
      <c r="A815" s="78"/>
      <c r="B815" s="78"/>
      <c r="C815" s="79"/>
      <c r="D815" s="78"/>
      <c r="E815" s="78"/>
    </row>
    <row r="816" spans="1:5">
      <c r="A816" s="78"/>
      <c r="B816" s="78"/>
      <c r="C816" s="79"/>
      <c r="D816" s="78"/>
      <c r="E816" s="78"/>
    </row>
    <row r="817" spans="1:5">
      <c r="A817" s="78"/>
      <c r="B817" s="78"/>
      <c r="C817" s="79"/>
      <c r="D817" s="78"/>
      <c r="E817" s="78"/>
    </row>
    <row r="818" spans="1:5">
      <c r="A818" s="78"/>
      <c r="B818" s="78"/>
      <c r="C818" s="79"/>
      <c r="D818" s="78"/>
      <c r="E818" s="78"/>
    </row>
    <row r="819" spans="1:5">
      <c r="A819" s="78"/>
      <c r="B819" s="78"/>
      <c r="C819" s="79"/>
      <c r="D819" s="78"/>
      <c r="E819" s="78"/>
    </row>
    <row r="820" spans="1:5">
      <c r="A820" s="78"/>
      <c r="B820" s="78"/>
      <c r="C820" s="79"/>
      <c r="D820" s="78"/>
      <c r="E820" s="78"/>
    </row>
    <row r="821" spans="1:5">
      <c r="A821" s="78"/>
      <c r="B821" s="78"/>
      <c r="C821" s="79"/>
      <c r="D821" s="78"/>
      <c r="E821" s="78"/>
    </row>
    <row r="822" spans="1:5">
      <c r="A822" s="78"/>
      <c r="B822" s="78"/>
      <c r="C822" s="79"/>
      <c r="D822" s="78"/>
      <c r="E822" s="78"/>
    </row>
    <row r="823" spans="1:5">
      <c r="A823" s="78"/>
      <c r="B823" s="78"/>
      <c r="C823" s="79"/>
      <c r="D823" s="78"/>
      <c r="E823" s="78"/>
    </row>
    <row r="824" spans="1:5">
      <c r="A824" s="78"/>
      <c r="B824" s="78"/>
      <c r="C824" s="79"/>
      <c r="D824" s="78"/>
      <c r="E824" s="78"/>
    </row>
    <row r="825" spans="1:5">
      <c r="A825" s="78"/>
      <c r="B825" s="78"/>
      <c r="C825" s="79"/>
      <c r="D825" s="78"/>
      <c r="E825" s="78"/>
    </row>
    <row r="826" spans="1:5">
      <c r="A826" s="78"/>
      <c r="B826" s="78"/>
      <c r="C826" s="79"/>
      <c r="D826" s="78"/>
      <c r="E826" s="78"/>
    </row>
    <row r="827" spans="1:5">
      <c r="A827" s="78"/>
      <c r="B827" s="78"/>
      <c r="C827" s="79"/>
      <c r="D827" s="78"/>
      <c r="E827" s="78"/>
    </row>
    <row r="828" spans="1:5">
      <c r="A828" s="78"/>
      <c r="B828" s="78"/>
      <c r="C828" s="79"/>
      <c r="D828" s="78"/>
      <c r="E828" s="78"/>
    </row>
    <row r="829" spans="1:5">
      <c r="A829" s="78"/>
      <c r="B829" s="78"/>
      <c r="C829" s="79"/>
      <c r="D829" s="78"/>
      <c r="E829" s="78"/>
    </row>
    <row r="830" spans="1:5">
      <c r="A830" s="78"/>
      <c r="B830" s="78"/>
      <c r="C830" s="79"/>
      <c r="D830" s="78"/>
      <c r="E830" s="78"/>
    </row>
    <row r="831" spans="1:5">
      <c r="A831" s="78"/>
      <c r="B831" s="78"/>
      <c r="C831" s="79"/>
      <c r="D831" s="78"/>
      <c r="E831" s="78"/>
    </row>
    <row r="832" spans="1:5">
      <c r="A832" s="78"/>
      <c r="B832" s="78"/>
      <c r="C832" s="79"/>
      <c r="D832" s="78"/>
      <c r="E832" s="78"/>
    </row>
    <row r="833" spans="1:5">
      <c r="A833" s="78"/>
      <c r="B833" s="78"/>
      <c r="C833" s="79"/>
      <c r="D833" s="78"/>
      <c r="E833" s="78"/>
    </row>
    <row r="834" spans="1:5">
      <c r="A834" s="78"/>
      <c r="B834" s="78"/>
      <c r="C834" s="79"/>
      <c r="D834" s="78"/>
      <c r="E834" s="78"/>
    </row>
    <row r="835" spans="1:5">
      <c r="A835" s="78"/>
      <c r="B835" s="78"/>
      <c r="C835" s="79"/>
      <c r="D835" s="78"/>
      <c r="E835" s="78"/>
    </row>
    <row r="836" spans="1:5">
      <c r="A836" s="78"/>
      <c r="B836" s="78"/>
      <c r="C836" s="79"/>
      <c r="D836" s="78"/>
      <c r="E836" s="78"/>
    </row>
    <row r="837" spans="1:5">
      <c r="A837" s="78"/>
      <c r="B837" s="78"/>
      <c r="C837" s="79"/>
      <c r="D837" s="78"/>
      <c r="E837" s="78"/>
    </row>
    <row r="838" spans="1:5">
      <c r="A838" s="78"/>
      <c r="B838" s="78"/>
      <c r="C838" s="79"/>
      <c r="D838" s="78"/>
      <c r="E838" s="78"/>
    </row>
    <row r="839" spans="1:5">
      <c r="A839" s="78"/>
      <c r="B839" s="78"/>
      <c r="C839" s="79"/>
      <c r="D839" s="78"/>
      <c r="E839" s="78"/>
    </row>
    <row r="840" spans="1:5">
      <c r="A840" s="78"/>
      <c r="B840" s="78"/>
      <c r="C840" s="79"/>
      <c r="D840" s="78"/>
      <c r="E840" s="78"/>
    </row>
    <row r="841" spans="1:5">
      <c r="A841" s="78"/>
      <c r="B841" s="78"/>
      <c r="C841" s="79"/>
      <c r="D841" s="78"/>
      <c r="E841" s="78"/>
    </row>
    <row r="842" spans="1:5">
      <c r="A842" s="78"/>
      <c r="B842" s="78"/>
      <c r="C842" s="79"/>
      <c r="D842" s="78"/>
      <c r="E842" s="78"/>
    </row>
    <row r="843" spans="1:5">
      <c r="A843" s="78"/>
      <c r="B843" s="78"/>
      <c r="C843" s="79"/>
      <c r="D843" s="78"/>
      <c r="E843" s="78"/>
    </row>
    <row r="844" spans="1:5">
      <c r="A844" s="78"/>
      <c r="B844" s="78"/>
      <c r="C844" s="79"/>
      <c r="D844" s="78"/>
      <c r="E844" s="78"/>
    </row>
    <row r="845" spans="1:5">
      <c r="A845" s="78"/>
      <c r="B845" s="78"/>
      <c r="C845" s="79"/>
      <c r="D845" s="78"/>
      <c r="E845" s="78"/>
    </row>
    <row r="846" spans="1:5">
      <c r="A846" s="78"/>
      <c r="B846" s="78"/>
      <c r="C846" s="79"/>
      <c r="D846" s="78"/>
      <c r="E846" s="78"/>
    </row>
    <row r="847" spans="1:5">
      <c r="A847" s="78"/>
      <c r="B847" s="78"/>
      <c r="C847" s="79"/>
      <c r="D847" s="78"/>
      <c r="E847" s="78"/>
    </row>
    <row r="848" spans="1:5">
      <c r="A848" s="78"/>
      <c r="B848" s="78"/>
      <c r="C848" s="79"/>
      <c r="D848" s="78"/>
      <c r="E848" s="78"/>
    </row>
    <row r="849" spans="1:5">
      <c r="A849" s="78"/>
      <c r="B849" s="78"/>
      <c r="C849" s="79"/>
      <c r="D849" s="78"/>
      <c r="E849" s="78"/>
    </row>
    <row r="850" spans="1:5">
      <c r="A850" s="78"/>
      <c r="B850" s="78"/>
      <c r="C850" s="79"/>
      <c r="D850" s="78"/>
      <c r="E850" s="78"/>
    </row>
    <row r="851" spans="1:5">
      <c r="A851" s="78"/>
      <c r="B851" s="78"/>
      <c r="C851" s="79"/>
      <c r="D851" s="78"/>
      <c r="E851" s="78"/>
    </row>
    <row r="852" spans="1:5">
      <c r="A852" s="78"/>
      <c r="B852" s="78"/>
      <c r="C852" s="79"/>
      <c r="D852" s="78"/>
      <c r="E852" s="78"/>
    </row>
    <row r="853" spans="1:5">
      <c r="A853" s="78"/>
      <c r="B853" s="78"/>
      <c r="C853" s="79"/>
      <c r="D853" s="78"/>
      <c r="E853" s="78"/>
    </row>
    <row r="854" spans="1:5">
      <c r="A854" s="78"/>
      <c r="B854" s="78"/>
      <c r="C854" s="79"/>
      <c r="D854" s="78"/>
      <c r="E854" s="78"/>
    </row>
    <row r="855" spans="1:5">
      <c r="A855" s="78"/>
      <c r="B855" s="78"/>
      <c r="C855" s="79"/>
      <c r="D855" s="78"/>
      <c r="E855" s="78"/>
    </row>
    <row r="856" spans="1:5">
      <c r="A856" s="78"/>
      <c r="B856" s="78"/>
      <c r="C856" s="79"/>
      <c r="D856" s="78"/>
      <c r="E856" s="78"/>
    </row>
    <row r="857" spans="1:5">
      <c r="A857" s="78"/>
      <c r="B857" s="78"/>
      <c r="C857" s="79"/>
      <c r="D857" s="78"/>
      <c r="E857" s="78"/>
    </row>
    <row r="858" spans="1:5">
      <c r="A858" s="78"/>
      <c r="B858" s="78"/>
      <c r="C858" s="79"/>
      <c r="D858" s="78"/>
      <c r="E858" s="78"/>
    </row>
    <row r="859" spans="1:5">
      <c r="A859" s="78"/>
      <c r="B859" s="78"/>
      <c r="C859" s="79"/>
      <c r="D859" s="78"/>
      <c r="E859" s="78"/>
    </row>
    <row r="860" spans="1:5">
      <c r="A860" s="78"/>
      <c r="B860" s="78"/>
      <c r="C860" s="79"/>
      <c r="D860" s="78"/>
      <c r="E860" s="78"/>
    </row>
    <row r="861" spans="1:5">
      <c r="A861" s="78"/>
      <c r="B861" s="78"/>
      <c r="C861" s="79"/>
      <c r="D861" s="78"/>
      <c r="E861" s="78"/>
    </row>
    <row r="862" spans="1:5">
      <c r="A862" s="78"/>
      <c r="B862" s="78"/>
      <c r="C862" s="79"/>
      <c r="D862" s="78"/>
      <c r="E862" s="78"/>
    </row>
    <row r="863" spans="1:5">
      <c r="A863" s="78"/>
      <c r="B863" s="78"/>
      <c r="C863" s="79"/>
      <c r="D863" s="78"/>
      <c r="E863" s="78"/>
    </row>
    <row r="864" spans="1:5">
      <c r="A864" s="78"/>
      <c r="B864" s="78"/>
      <c r="C864" s="79"/>
      <c r="D864" s="78"/>
      <c r="E864" s="78"/>
    </row>
    <row r="865" spans="1:5">
      <c r="A865" s="78"/>
      <c r="B865" s="78"/>
      <c r="C865" s="79"/>
      <c r="D865" s="78"/>
      <c r="E865" s="78"/>
    </row>
    <row r="866" spans="1:5">
      <c r="A866" s="78"/>
      <c r="B866" s="78"/>
      <c r="C866" s="79"/>
      <c r="D866" s="78"/>
      <c r="E866" s="78"/>
    </row>
    <row r="867" spans="1:5">
      <c r="A867" s="78"/>
      <c r="B867" s="78"/>
      <c r="C867" s="79"/>
      <c r="D867" s="78"/>
      <c r="E867" s="78"/>
    </row>
    <row r="868" spans="1:5">
      <c r="A868" s="78"/>
      <c r="B868" s="78"/>
      <c r="C868" s="79"/>
      <c r="D868" s="78"/>
      <c r="E868" s="78"/>
    </row>
    <row r="869" spans="1:5">
      <c r="A869" s="78"/>
      <c r="B869" s="78"/>
      <c r="C869" s="79"/>
      <c r="D869" s="78"/>
      <c r="E869" s="78"/>
    </row>
    <row r="870" spans="1:5">
      <c r="A870" s="78"/>
      <c r="B870" s="78"/>
      <c r="C870" s="79"/>
      <c r="D870" s="78"/>
      <c r="E870" s="78"/>
    </row>
    <row r="871" spans="1:5">
      <c r="A871" s="78"/>
      <c r="B871" s="78"/>
      <c r="C871" s="79"/>
      <c r="D871" s="78"/>
      <c r="E871" s="78"/>
    </row>
    <row r="872" spans="1:5">
      <c r="A872" s="78"/>
      <c r="B872" s="78"/>
      <c r="C872" s="79"/>
      <c r="D872" s="78"/>
      <c r="E872" s="78"/>
    </row>
    <row r="873" spans="1:5">
      <c r="A873" s="78"/>
      <c r="B873" s="78"/>
      <c r="C873" s="79"/>
      <c r="D873" s="78"/>
      <c r="E873" s="78"/>
    </row>
    <row r="874" spans="1:5">
      <c r="A874" s="78"/>
      <c r="B874" s="78"/>
      <c r="C874" s="79"/>
      <c r="D874" s="78"/>
      <c r="E874" s="78"/>
    </row>
    <row r="875" spans="1:5">
      <c r="A875" s="78"/>
      <c r="B875" s="78"/>
      <c r="C875" s="79"/>
      <c r="D875" s="78"/>
      <c r="E875" s="78"/>
    </row>
    <row r="876" spans="1:5">
      <c r="A876" s="78"/>
      <c r="B876" s="78"/>
      <c r="C876" s="79"/>
      <c r="D876" s="78"/>
      <c r="E876" s="78"/>
    </row>
    <row r="877" spans="1:5">
      <c r="A877" s="78"/>
      <c r="B877" s="78"/>
      <c r="C877" s="79"/>
      <c r="D877" s="78"/>
      <c r="E877" s="78"/>
    </row>
    <row r="878" spans="1:5">
      <c r="A878" s="78"/>
      <c r="B878" s="78"/>
      <c r="C878" s="79"/>
      <c r="D878" s="78"/>
      <c r="E878" s="78"/>
    </row>
    <row r="879" spans="1:5">
      <c r="A879" s="78"/>
      <c r="B879" s="78"/>
      <c r="C879" s="79"/>
      <c r="D879" s="78"/>
      <c r="E879" s="78"/>
    </row>
    <row r="880" spans="1:5">
      <c r="A880" s="78"/>
      <c r="B880" s="78"/>
      <c r="C880" s="79"/>
      <c r="D880" s="78"/>
      <c r="E880" s="78"/>
    </row>
    <row r="881" spans="1:5">
      <c r="A881" s="78"/>
      <c r="B881" s="78"/>
      <c r="C881" s="79"/>
      <c r="D881" s="78"/>
      <c r="E881" s="78"/>
    </row>
    <row r="882" spans="1:5">
      <c r="A882" s="78"/>
      <c r="B882" s="78"/>
      <c r="C882" s="79"/>
      <c r="D882" s="78"/>
      <c r="E882" s="78"/>
    </row>
    <row r="883" spans="1:5">
      <c r="A883" s="78"/>
      <c r="B883" s="78"/>
      <c r="C883" s="79"/>
      <c r="D883" s="78"/>
      <c r="E883" s="78"/>
    </row>
    <row r="884" spans="1:5">
      <c r="A884" s="78"/>
      <c r="B884" s="78"/>
      <c r="C884" s="79"/>
      <c r="D884" s="78"/>
      <c r="E884" s="78"/>
    </row>
    <row r="885" spans="1:5">
      <c r="A885" s="78"/>
      <c r="B885" s="78"/>
      <c r="C885" s="79"/>
      <c r="D885" s="78"/>
      <c r="E885" s="78"/>
    </row>
    <row r="886" spans="1:5">
      <c r="A886" s="78"/>
      <c r="B886" s="78"/>
      <c r="C886" s="79"/>
      <c r="D886" s="78"/>
      <c r="E886" s="78"/>
    </row>
    <row r="887" spans="1:5">
      <c r="A887" s="78"/>
      <c r="B887" s="78"/>
      <c r="C887" s="79"/>
      <c r="D887" s="78"/>
      <c r="E887" s="78"/>
    </row>
    <row r="888" spans="1:5">
      <c r="A888" s="78"/>
      <c r="B888" s="78"/>
      <c r="C888" s="79"/>
      <c r="D888" s="78"/>
      <c r="E888" s="78"/>
    </row>
    <row r="889" spans="1:5">
      <c r="A889" s="78"/>
      <c r="B889" s="78"/>
      <c r="C889" s="79"/>
      <c r="D889" s="78"/>
      <c r="E889" s="78"/>
    </row>
    <row r="890" spans="1:5">
      <c r="A890" s="78"/>
      <c r="B890" s="78"/>
      <c r="C890" s="79"/>
      <c r="D890" s="78"/>
      <c r="E890" s="78"/>
    </row>
    <row r="891" spans="1:5">
      <c r="A891" s="78"/>
      <c r="B891" s="78"/>
      <c r="C891" s="79"/>
      <c r="D891" s="78"/>
      <c r="E891" s="78"/>
    </row>
    <row r="892" spans="1:5">
      <c r="A892" s="78"/>
      <c r="B892" s="78"/>
      <c r="C892" s="79"/>
      <c r="D892" s="78"/>
      <c r="E892" s="78"/>
    </row>
    <row r="893" spans="1:5">
      <c r="A893" s="78"/>
      <c r="B893" s="78"/>
      <c r="C893" s="79"/>
      <c r="D893" s="78"/>
      <c r="E893" s="78"/>
    </row>
    <row r="894" spans="1:5">
      <c r="A894" s="78"/>
      <c r="B894" s="78"/>
      <c r="C894" s="79"/>
      <c r="D894" s="78"/>
      <c r="E894" s="78"/>
    </row>
    <row r="895" spans="1:5">
      <c r="A895" s="78"/>
      <c r="B895" s="78"/>
      <c r="C895" s="79"/>
      <c r="D895" s="78"/>
      <c r="E895" s="78"/>
    </row>
    <row r="896" spans="1:5">
      <c r="A896" s="78"/>
      <c r="B896" s="78"/>
      <c r="C896" s="79"/>
      <c r="D896" s="78"/>
      <c r="E896" s="78"/>
    </row>
    <row r="897" spans="1:5">
      <c r="A897" s="78"/>
      <c r="B897" s="78"/>
      <c r="C897" s="79"/>
      <c r="D897" s="78"/>
      <c r="E897" s="78"/>
    </row>
    <row r="898" spans="1:5">
      <c r="A898" s="78"/>
      <c r="B898" s="78"/>
      <c r="C898" s="79"/>
      <c r="D898" s="78"/>
      <c r="E898" s="78"/>
    </row>
    <row r="899" spans="1:5">
      <c r="A899" s="78"/>
      <c r="B899" s="78"/>
      <c r="C899" s="79"/>
      <c r="D899" s="78"/>
      <c r="E899" s="78"/>
    </row>
    <row r="900" spans="1:5">
      <c r="A900" s="78"/>
      <c r="B900" s="78"/>
      <c r="C900" s="79"/>
      <c r="D900" s="78"/>
      <c r="E900" s="78"/>
    </row>
    <row r="901" spans="1:5">
      <c r="A901" s="78"/>
      <c r="B901" s="78"/>
      <c r="C901" s="79"/>
      <c r="D901" s="78"/>
      <c r="E901" s="78"/>
    </row>
    <row r="902" spans="1:5">
      <c r="A902" s="78"/>
      <c r="B902" s="78"/>
      <c r="C902" s="79"/>
      <c r="D902" s="78"/>
      <c r="E902" s="78"/>
    </row>
    <row r="903" spans="1:5">
      <c r="A903" s="78"/>
      <c r="B903" s="78"/>
      <c r="C903" s="79"/>
      <c r="D903" s="78"/>
      <c r="E903" s="78"/>
    </row>
    <row r="904" spans="1:5">
      <c r="A904" s="78"/>
      <c r="B904" s="78"/>
      <c r="C904" s="79"/>
      <c r="D904" s="78"/>
      <c r="E904" s="78"/>
    </row>
    <row r="905" spans="1:5">
      <c r="A905" s="78"/>
      <c r="B905" s="78"/>
      <c r="C905" s="79"/>
      <c r="D905" s="78"/>
      <c r="E905" s="78"/>
    </row>
    <row r="906" spans="1:5">
      <c r="A906" s="78"/>
      <c r="B906" s="78"/>
      <c r="C906" s="79"/>
      <c r="D906" s="78"/>
      <c r="E906" s="78"/>
    </row>
    <row r="907" spans="1:5">
      <c r="A907" s="78"/>
      <c r="B907" s="78"/>
      <c r="C907" s="79"/>
      <c r="D907" s="78"/>
      <c r="E907" s="78"/>
    </row>
    <row r="908" spans="1:5">
      <c r="A908" s="78"/>
      <c r="B908" s="78"/>
      <c r="C908" s="79"/>
      <c r="D908" s="78"/>
      <c r="E908" s="78"/>
    </row>
    <row r="909" spans="1:5">
      <c r="A909" s="78"/>
      <c r="B909" s="78"/>
      <c r="C909" s="79"/>
      <c r="D909" s="78"/>
      <c r="E909" s="78"/>
    </row>
    <row r="910" spans="1:5">
      <c r="A910" s="78"/>
      <c r="B910" s="78"/>
      <c r="C910" s="79"/>
      <c r="D910" s="78"/>
      <c r="E910" s="78"/>
    </row>
    <row r="911" spans="1:5">
      <c r="A911" s="78"/>
      <c r="B911" s="78"/>
      <c r="C911" s="79"/>
      <c r="D911" s="78"/>
      <c r="E911" s="78"/>
    </row>
    <row r="912" spans="1:5">
      <c r="A912" s="78"/>
      <c r="B912" s="78"/>
      <c r="C912" s="79"/>
      <c r="D912" s="78"/>
      <c r="E912" s="78"/>
    </row>
    <row r="913" spans="1:5">
      <c r="A913" s="78"/>
      <c r="B913" s="78"/>
      <c r="C913" s="79"/>
      <c r="D913" s="78"/>
      <c r="E913" s="78"/>
    </row>
    <row r="914" spans="1:5">
      <c r="A914" s="78"/>
      <c r="B914" s="78"/>
      <c r="C914" s="79"/>
      <c r="D914" s="78"/>
      <c r="E914" s="78"/>
    </row>
    <row r="915" spans="1:5">
      <c r="A915" s="78"/>
      <c r="B915" s="78"/>
      <c r="C915" s="79"/>
      <c r="D915" s="78"/>
      <c r="E915" s="78"/>
    </row>
    <row r="916" spans="1:5">
      <c r="A916" s="78"/>
      <c r="B916" s="78"/>
      <c r="C916" s="79"/>
      <c r="D916" s="78"/>
      <c r="E916" s="78"/>
    </row>
    <row r="917" spans="1:5">
      <c r="A917" s="78"/>
      <c r="B917" s="78"/>
      <c r="C917" s="79"/>
      <c r="D917" s="78"/>
      <c r="E917" s="78"/>
    </row>
    <row r="918" spans="1:5">
      <c r="A918" s="78"/>
      <c r="B918" s="78"/>
      <c r="C918" s="79"/>
      <c r="D918" s="78"/>
      <c r="E918" s="78"/>
    </row>
    <row r="919" spans="1:5">
      <c r="A919" s="78"/>
      <c r="B919" s="78"/>
      <c r="C919" s="79"/>
      <c r="D919" s="78"/>
      <c r="E919" s="78"/>
    </row>
    <row r="920" spans="1:5">
      <c r="A920" s="78"/>
      <c r="B920" s="78"/>
      <c r="C920" s="79"/>
      <c r="D920" s="78"/>
      <c r="E920" s="78"/>
    </row>
    <row r="921" spans="1:5">
      <c r="A921" s="78"/>
      <c r="B921" s="78"/>
      <c r="C921" s="79"/>
      <c r="D921" s="78"/>
      <c r="E921" s="78"/>
    </row>
    <row r="922" spans="1:5">
      <c r="A922" s="78"/>
      <c r="B922" s="78"/>
      <c r="C922" s="79"/>
      <c r="D922" s="78"/>
      <c r="E922" s="78"/>
    </row>
    <row r="923" spans="1:5">
      <c r="A923" s="78"/>
      <c r="B923" s="78"/>
      <c r="C923" s="79"/>
      <c r="D923" s="78"/>
      <c r="E923" s="78"/>
    </row>
    <row r="924" spans="1:5">
      <c r="A924" s="78"/>
      <c r="B924" s="78"/>
      <c r="C924" s="79"/>
      <c r="D924" s="78"/>
      <c r="E924" s="78"/>
    </row>
    <row r="925" spans="1:5">
      <c r="A925" s="78"/>
      <c r="B925" s="78"/>
      <c r="C925" s="79"/>
      <c r="D925" s="78"/>
      <c r="E925" s="78"/>
    </row>
    <row r="926" spans="1:5">
      <c r="A926" s="78"/>
      <c r="B926" s="78"/>
      <c r="C926" s="79"/>
      <c r="D926" s="78"/>
      <c r="E926" s="78"/>
    </row>
    <row r="927" spans="1:5">
      <c r="A927" s="78"/>
      <c r="B927" s="78"/>
      <c r="C927" s="79"/>
      <c r="D927" s="78"/>
      <c r="E927" s="78"/>
    </row>
    <row r="928" spans="1:5">
      <c r="A928" s="78"/>
      <c r="B928" s="78"/>
      <c r="C928" s="79"/>
      <c r="D928" s="78"/>
      <c r="E928" s="78"/>
    </row>
    <row r="929" spans="1:5">
      <c r="A929" s="78"/>
      <c r="B929" s="78"/>
      <c r="C929" s="79"/>
      <c r="D929" s="78"/>
      <c r="E929" s="78"/>
    </row>
    <row r="930" spans="1:5">
      <c r="A930" s="78"/>
      <c r="B930" s="78"/>
      <c r="C930" s="79"/>
      <c r="D930" s="78"/>
      <c r="E930" s="78"/>
    </row>
    <row r="931" spans="1:5">
      <c r="A931" s="78"/>
      <c r="B931" s="78"/>
      <c r="C931" s="79"/>
      <c r="D931" s="78"/>
      <c r="E931" s="78"/>
    </row>
    <row r="932" spans="1:5">
      <c r="A932" s="78"/>
      <c r="B932" s="78"/>
      <c r="C932" s="79"/>
      <c r="D932" s="78"/>
      <c r="E932" s="78"/>
    </row>
    <row r="933" spans="1:5">
      <c r="A933" s="78"/>
      <c r="B933" s="78"/>
      <c r="C933" s="79"/>
      <c r="D933" s="78"/>
      <c r="E933" s="78"/>
    </row>
    <row r="934" spans="1:5">
      <c r="A934" s="78"/>
      <c r="B934" s="78"/>
      <c r="C934" s="79"/>
      <c r="D934" s="78"/>
      <c r="E934" s="78"/>
    </row>
    <row r="935" spans="1:5">
      <c r="A935" s="78"/>
      <c r="B935" s="78"/>
      <c r="C935" s="79"/>
      <c r="D935" s="78"/>
      <c r="E935" s="78"/>
    </row>
    <row r="936" spans="1:5">
      <c r="A936" s="78"/>
      <c r="B936" s="78"/>
      <c r="C936" s="79"/>
      <c r="D936" s="78"/>
      <c r="E936" s="78"/>
    </row>
    <row r="937" spans="1:5">
      <c r="A937" s="78"/>
      <c r="B937" s="78"/>
      <c r="C937" s="79"/>
      <c r="D937" s="78"/>
      <c r="E937" s="78"/>
    </row>
    <row r="938" spans="1:5">
      <c r="A938" s="78"/>
      <c r="B938" s="78"/>
      <c r="C938" s="79"/>
      <c r="D938" s="78"/>
      <c r="E938" s="78"/>
    </row>
    <row r="939" spans="1:5">
      <c r="A939" s="78"/>
      <c r="B939" s="78"/>
      <c r="C939" s="79"/>
      <c r="D939" s="78"/>
      <c r="E939" s="78"/>
    </row>
    <row r="940" spans="1:5">
      <c r="A940" s="78"/>
      <c r="B940" s="78"/>
      <c r="C940" s="79"/>
      <c r="D940" s="78"/>
      <c r="E940" s="78"/>
    </row>
    <row r="941" spans="1:5">
      <c r="A941" s="78"/>
      <c r="B941" s="78"/>
      <c r="C941" s="79"/>
      <c r="D941" s="78"/>
      <c r="E941" s="78"/>
    </row>
    <row r="942" spans="1:5">
      <c r="A942" s="78"/>
      <c r="B942" s="78"/>
      <c r="C942" s="79"/>
      <c r="D942" s="78"/>
      <c r="E942" s="78"/>
    </row>
    <row r="943" spans="1:5">
      <c r="A943" s="78"/>
      <c r="B943" s="78"/>
      <c r="C943" s="79"/>
      <c r="D943" s="78"/>
      <c r="E943" s="78"/>
    </row>
    <row r="944" spans="1:5">
      <c r="A944" s="78"/>
      <c r="B944" s="78"/>
      <c r="C944" s="79"/>
      <c r="D944" s="78"/>
      <c r="E944" s="78"/>
    </row>
    <row r="945" spans="1:5">
      <c r="A945" s="78"/>
      <c r="B945" s="78"/>
      <c r="C945" s="79"/>
      <c r="D945" s="78"/>
      <c r="E945" s="78"/>
    </row>
    <row r="946" spans="1:5">
      <c r="A946" s="78"/>
      <c r="B946" s="78"/>
      <c r="C946" s="79"/>
      <c r="D946" s="78"/>
      <c r="E946" s="78"/>
    </row>
    <row r="947" spans="1:5">
      <c r="A947" s="78"/>
      <c r="B947" s="78"/>
      <c r="C947" s="79"/>
      <c r="D947" s="78"/>
      <c r="E947" s="78"/>
    </row>
    <row r="948" spans="1:5">
      <c r="A948" s="78"/>
      <c r="B948" s="78"/>
      <c r="C948" s="79"/>
      <c r="D948" s="78"/>
      <c r="E948" s="78"/>
    </row>
    <row r="949" spans="1:5">
      <c r="A949" s="78"/>
      <c r="B949" s="78"/>
      <c r="C949" s="79"/>
      <c r="D949" s="78"/>
      <c r="E949" s="78"/>
    </row>
    <row r="950" spans="1:5">
      <c r="A950" s="78"/>
      <c r="B950" s="78"/>
      <c r="C950" s="79"/>
      <c r="D950" s="78"/>
      <c r="E950" s="78"/>
    </row>
    <row r="951" spans="1:5">
      <c r="A951" s="78"/>
      <c r="B951" s="78"/>
      <c r="C951" s="79"/>
      <c r="D951" s="78"/>
      <c r="E951" s="78"/>
    </row>
    <row r="952" spans="1:5">
      <c r="A952" s="78"/>
      <c r="B952" s="78"/>
      <c r="C952" s="79"/>
      <c r="D952" s="78"/>
      <c r="E952" s="78"/>
    </row>
    <row r="953" spans="1:5">
      <c r="A953" s="78"/>
      <c r="B953" s="78"/>
      <c r="C953" s="79"/>
      <c r="D953" s="78"/>
      <c r="E953" s="78"/>
    </row>
    <row r="954" spans="1:5">
      <c r="A954" s="78"/>
      <c r="B954" s="78"/>
      <c r="C954" s="79"/>
      <c r="D954" s="78"/>
      <c r="E954" s="78"/>
    </row>
    <row r="955" spans="1:5">
      <c r="A955" s="78"/>
      <c r="B955" s="78"/>
      <c r="C955" s="79"/>
      <c r="D955" s="78"/>
      <c r="E955" s="78"/>
    </row>
    <row r="956" spans="1:5">
      <c r="A956" s="78"/>
      <c r="B956" s="78"/>
      <c r="C956" s="79"/>
      <c r="D956" s="78"/>
      <c r="E956" s="78"/>
    </row>
    <row r="957" spans="1:5">
      <c r="A957" s="78"/>
      <c r="B957" s="78"/>
      <c r="C957" s="79"/>
      <c r="D957" s="78"/>
      <c r="E957" s="78"/>
    </row>
    <row r="958" spans="1:5">
      <c r="A958" s="78"/>
      <c r="B958" s="78"/>
      <c r="C958" s="79"/>
      <c r="D958" s="78"/>
      <c r="E958" s="78"/>
    </row>
    <row r="959" spans="1:5">
      <c r="A959" s="78"/>
      <c r="B959" s="78"/>
      <c r="C959" s="79"/>
      <c r="D959" s="78"/>
      <c r="E959" s="78"/>
    </row>
    <row r="960" spans="1:5">
      <c r="A960" s="78"/>
      <c r="B960" s="78"/>
      <c r="C960" s="79"/>
      <c r="D960" s="78"/>
      <c r="E960" s="78"/>
    </row>
    <row r="961" spans="1:5">
      <c r="A961" s="78"/>
      <c r="B961" s="78"/>
      <c r="C961" s="79"/>
      <c r="D961" s="78"/>
      <c r="E961" s="78"/>
    </row>
    <row r="962" spans="1:5">
      <c r="A962" s="78"/>
      <c r="B962" s="78"/>
      <c r="C962" s="79"/>
      <c r="D962" s="78"/>
      <c r="E962" s="78"/>
    </row>
    <row r="963" spans="1:5">
      <c r="A963" s="78"/>
      <c r="B963" s="78"/>
      <c r="C963" s="79"/>
      <c r="D963" s="78"/>
      <c r="E963" s="78"/>
    </row>
    <row r="964" spans="1:5">
      <c r="A964" s="78"/>
      <c r="B964" s="78"/>
      <c r="C964" s="79"/>
      <c r="D964" s="78"/>
      <c r="E964" s="78"/>
    </row>
    <row r="965" spans="1:5">
      <c r="A965" s="78"/>
      <c r="B965" s="78"/>
      <c r="C965" s="79"/>
      <c r="D965" s="78"/>
      <c r="E965" s="78"/>
    </row>
    <row r="966" spans="1:5">
      <c r="A966" s="78"/>
      <c r="B966" s="78"/>
      <c r="C966" s="79"/>
      <c r="D966" s="78"/>
      <c r="E966" s="78"/>
    </row>
    <row r="967" spans="1:5">
      <c r="A967" s="78"/>
      <c r="B967" s="78"/>
      <c r="C967" s="79"/>
      <c r="D967" s="78"/>
      <c r="E967" s="78"/>
    </row>
    <row r="968" spans="1:5">
      <c r="A968" s="78"/>
      <c r="B968" s="78"/>
      <c r="C968" s="79"/>
      <c r="D968" s="78"/>
      <c r="E968" s="78"/>
    </row>
    <row r="969" spans="1:5">
      <c r="A969" s="78"/>
      <c r="B969" s="78"/>
      <c r="C969" s="79"/>
      <c r="D969" s="78"/>
      <c r="E969" s="78"/>
    </row>
    <row r="970" spans="1:5">
      <c r="A970" s="78"/>
      <c r="B970" s="78"/>
      <c r="C970" s="79"/>
      <c r="D970" s="78"/>
      <c r="E970" s="78"/>
    </row>
    <row r="971" spans="1:5">
      <c r="A971" s="78"/>
      <c r="B971" s="78"/>
      <c r="C971" s="79"/>
      <c r="D971" s="78"/>
      <c r="E971" s="78"/>
    </row>
    <row r="972" spans="1:5">
      <c r="A972" s="78"/>
      <c r="B972" s="78"/>
      <c r="C972" s="79"/>
      <c r="D972" s="78"/>
      <c r="E972" s="78"/>
    </row>
    <row r="973" spans="1:5">
      <c r="A973" s="78"/>
      <c r="B973" s="78"/>
      <c r="C973" s="79"/>
      <c r="D973" s="78"/>
      <c r="E973" s="78"/>
    </row>
    <row r="974" spans="1:5">
      <c r="A974" s="78"/>
      <c r="B974" s="78"/>
      <c r="C974" s="79"/>
      <c r="D974" s="78"/>
      <c r="E974" s="78"/>
    </row>
    <row r="975" spans="1:5">
      <c r="A975" s="78"/>
      <c r="B975" s="78"/>
      <c r="C975" s="79"/>
      <c r="D975" s="78"/>
      <c r="E975" s="78"/>
    </row>
    <row r="976" spans="1:5">
      <c r="A976" s="78"/>
      <c r="B976" s="78"/>
      <c r="C976" s="79"/>
      <c r="D976" s="78"/>
      <c r="E976" s="78"/>
    </row>
    <row r="977" spans="1:5">
      <c r="A977" s="78"/>
      <c r="B977" s="78"/>
      <c r="C977" s="79"/>
      <c r="D977" s="78"/>
      <c r="E977" s="78"/>
    </row>
    <row r="978" spans="1:5">
      <c r="A978" s="78"/>
      <c r="B978" s="78"/>
      <c r="C978" s="79"/>
      <c r="D978" s="78"/>
      <c r="E978" s="78"/>
    </row>
    <row r="979" spans="1:5">
      <c r="A979" s="78"/>
      <c r="B979" s="78"/>
      <c r="C979" s="79"/>
      <c r="D979" s="78"/>
      <c r="E979" s="78"/>
    </row>
    <row r="980" spans="1:5">
      <c r="A980" s="78"/>
      <c r="B980" s="78"/>
      <c r="C980" s="79"/>
      <c r="D980" s="78"/>
      <c r="E980" s="78"/>
    </row>
    <row r="981" spans="1:5">
      <c r="A981" s="78"/>
      <c r="B981" s="78"/>
      <c r="C981" s="79"/>
      <c r="D981" s="78"/>
      <c r="E981" s="78"/>
    </row>
    <row r="982" spans="1:5">
      <c r="A982" s="78"/>
      <c r="B982" s="78"/>
      <c r="C982" s="79"/>
      <c r="D982" s="78"/>
      <c r="E982" s="78"/>
    </row>
    <row r="983" spans="1:5">
      <c r="A983" s="78"/>
      <c r="B983" s="78"/>
      <c r="C983" s="79"/>
      <c r="D983" s="78"/>
      <c r="E983" s="78"/>
    </row>
    <row r="984" spans="1:5">
      <c r="A984" s="78"/>
      <c r="B984" s="78"/>
      <c r="C984" s="79"/>
      <c r="D984" s="78"/>
      <c r="E984" s="78"/>
    </row>
    <row r="985" spans="1:5">
      <c r="A985" s="78"/>
      <c r="B985" s="78"/>
      <c r="C985" s="79"/>
      <c r="D985" s="78"/>
      <c r="E985" s="78"/>
    </row>
    <row r="986" spans="1:5">
      <c r="A986" s="78"/>
      <c r="B986" s="78"/>
      <c r="C986" s="79"/>
      <c r="D986" s="78"/>
      <c r="E986" s="78"/>
    </row>
    <row r="987" spans="1:5">
      <c r="A987" s="78"/>
      <c r="B987" s="78"/>
      <c r="C987" s="79"/>
      <c r="D987" s="78"/>
      <c r="E987" s="78"/>
    </row>
    <row r="988" spans="1:5">
      <c r="A988" s="78"/>
      <c r="B988" s="78"/>
      <c r="C988" s="79"/>
      <c r="D988" s="78"/>
      <c r="E988" s="78"/>
    </row>
    <row r="989" spans="1:5">
      <c r="A989" s="78"/>
      <c r="B989" s="78"/>
      <c r="C989" s="79"/>
      <c r="D989" s="78"/>
      <c r="E989" s="78"/>
    </row>
    <row r="990" spans="1:5">
      <c r="A990" s="78"/>
      <c r="B990" s="78"/>
      <c r="C990" s="79"/>
      <c r="D990" s="78"/>
      <c r="E990" s="78"/>
    </row>
    <row r="991" spans="1:5">
      <c r="A991" s="78"/>
      <c r="B991" s="78"/>
      <c r="C991" s="79"/>
      <c r="D991" s="78"/>
      <c r="E991" s="78"/>
    </row>
    <row r="992" spans="1:5">
      <c r="A992" s="78"/>
      <c r="B992" s="78"/>
      <c r="C992" s="79"/>
      <c r="D992" s="78"/>
      <c r="E992" s="78"/>
    </row>
    <row r="993" spans="1:5">
      <c r="A993" s="78"/>
      <c r="B993" s="78"/>
      <c r="C993" s="79"/>
      <c r="D993" s="78"/>
      <c r="E993" s="78"/>
    </row>
    <row r="994" spans="1:5">
      <c r="A994" s="78"/>
      <c r="B994" s="78"/>
      <c r="C994" s="79"/>
      <c r="D994" s="78"/>
      <c r="E994" s="78"/>
    </row>
    <row r="995" spans="1:5">
      <c r="A995" s="78"/>
      <c r="B995" s="78"/>
      <c r="C995" s="79"/>
      <c r="D995" s="78"/>
      <c r="E995" s="78"/>
    </row>
    <row r="996" spans="1:5">
      <c r="A996" s="78"/>
      <c r="B996" s="78"/>
      <c r="C996" s="79"/>
      <c r="D996" s="78"/>
      <c r="E996" s="78"/>
    </row>
    <row r="997" spans="1:5">
      <c r="A997" s="78"/>
      <c r="B997" s="78"/>
      <c r="C997" s="79"/>
      <c r="D997" s="78"/>
      <c r="E997" s="78"/>
    </row>
    <row r="998" spans="1:5">
      <c r="A998" s="78"/>
      <c r="B998" s="78"/>
      <c r="C998" s="79"/>
      <c r="D998" s="78"/>
      <c r="E998" s="78"/>
    </row>
    <row r="999" spans="1:5">
      <c r="A999" s="78"/>
      <c r="B999" s="78"/>
      <c r="C999" s="79"/>
      <c r="D999" s="78"/>
      <c r="E999" s="78"/>
    </row>
    <row r="1000" spans="1:5">
      <c r="A1000" s="78"/>
      <c r="B1000" s="78"/>
      <c r="C1000" s="79"/>
      <c r="D1000" s="78"/>
      <c r="E1000" s="78"/>
    </row>
    <row r="1001" spans="1:5">
      <c r="A1001" s="78"/>
      <c r="B1001" s="78"/>
      <c r="C1001" s="79"/>
      <c r="D1001" s="78"/>
      <c r="E1001" s="78"/>
    </row>
    <row r="1002" spans="1:5">
      <c r="A1002" s="78"/>
      <c r="B1002" s="78"/>
      <c r="C1002" s="79"/>
      <c r="D1002" s="78"/>
      <c r="E1002" s="78"/>
    </row>
    <row r="1003" spans="1:5">
      <c r="A1003" s="78"/>
      <c r="B1003" s="78"/>
      <c r="C1003" s="79"/>
      <c r="D1003" s="78"/>
      <c r="E1003" s="78"/>
    </row>
    <row r="1004" spans="1:5">
      <c r="A1004" s="78"/>
      <c r="B1004" s="78"/>
      <c r="C1004" s="79"/>
      <c r="D1004" s="78"/>
      <c r="E1004" s="78"/>
    </row>
    <row r="1005" spans="1:5">
      <c r="A1005" s="78"/>
      <c r="B1005" s="78"/>
      <c r="C1005" s="79"/>
      <c r="D1005" s="78"/>
      <c r="E1005" s="78"/>
    </row>
    <row r="1006" spans="1:5">
      <c r="A1006" s="78"/>
      <c r="B1006" s="78"/>
      <c r="C1006" s="79"/>
      <c r="D1006" s="78"/>
      <c r="E1006" s="78"/>
    </row>
    <row r="1007" spans="1:5">
      <c r="A1007" s="78"/>
      <c r="B1007" s="78"/>
      <c r="C1007" s="79"/>
      <c r="D1007" s="78"/>
      <c r="E1007" s="78"/>
    </row>
    <row r="1008" spans="1:5">
      <c r="A1008" s="78"/>
      <c r="B1008" s="78"/>
      <c r="C1008" s="79"/>
      <c r="D1008" s="78"/>
      <c r="E1008" s="78"/>
    </row>
    <row r="1009" spans="1:5">
      <c r="A1009" s="78"/>
      <c r="B1009" s="78"/>
      <c r="C1009" s="79"/>
      <c r="D1009" s="78"/>
      <c r="E1009" s="78"/>
    </row>
    <row r="1010" spans="1:5">
      <c r="A1010" s="78"/>
      <c r="B1010" s="78"/>
      <c r="C1010" s="79"/>
      <c r="D1010" s="78"/>
      <c r="E1010" s="78"/>
    </row>
    <row r="1011" spans="1:5">
      <c r="A1011" s="78"/>
      <c r="B1011" s="78"/>
      <c r="C1011" s="79"/>
      <c r="D1011" s="78"/>
      <c r="E1011" s="78"/>
    </row>
    <row r="1012" spans="1:5">
      <c r="A1012" s="78"/>
      <c r="B1012" s="78"/>
      <c r="C1012" s="79"/>
      <c r="D1012" s="78"/>
      <c r="E1012" s="78"/>
    </row>
    <row r="1013" spans="1:5">
      <c r="A1013" s="78"/>
      <c r="B1013" s="78"/>
      <c r="C1013" s="79"/>
      <c r="D1013" s="78"/>
      <c r="E1013" s="78"/>
    </row>
    <row r="1014" spans="1:5">
      <c r="A1014" s="78"/>
      <c r="B1014" s="78"/>
      <c r="C1014" s="79"/>
      <c r="D1014" s="78"/>
      <c r="E1014" s="78"/>
    </row>
    <row r="1015" spans="1:5">
      <c r="A1015" s="78"/>
      <c r="B1015" s="78"/>
      <c r="C1015" s="79"/>
      <c r="D1015" s="78"/>
      <c r="E1015" s="78"/>
    </row>
    <row r="1016" spans="1:5">
      <c r="A1016" s="78"/>
      <c r="B1016" s="78"/>
      <c r="C1016" s="79"/>
      <c r="D1016" s="78"/>
      <c r="E1016" s="78"/>
    </row>
    <row r="1017" spans="1:5">
      <c r="A1017" s="78"/>
      <c r="B1017" s="78"/>
      <c r="C1017" s="79"/>
      <c r="D1017" s="78"/>
      <c r="E1017" s="78"/>
    </row>
    <row r="1018" spans="1:5">
      <c r="A1018" s="78"/>
      <c r="B1018" s="78"/>
      <c r="C1018" s="79"/>
      <c r="D1018" s="78"/>
      <c r="E1018" s="78"/>
    </row>
    <row r="1019" spans="1:5">
      <c r="A1019" s="78"/>
      <c r="B1019" s="78"/>
      <c r="C1019" s="79"/>
      <c r="D1019" s="78"/>
      <c r="E1019" s="78"/>
    </row>
    <row r="1020" spans="1:5">
      <c r="A1020" s="78"/>
      <c r="B1020" s="78"/>
      <c r="C1020" s="79"/>
      <c r="D1020" s="78"/>
      <c r="E1020" s="78"/>
    </row>
    <row r="1021" spans="1:5">
      <c r="A1021" s="78"/>
      <c r="B1021" s="78"/>
      <c r="C1021" s="79"/>
      <c r="D1021" s="78"/>
      <c r="E1021" s="78"/>
    </row>
    <row r="1022" spans="1:5">
      <c r="A1022" s="78"/>
      <c r="B1022" s="78"/>
      <c r="C1022" s="79"/>
      <c r="D1022" s="78"/>
      <c r="E1022" s="78"/>
    </row>
    <row r="1023" spans="1:5">
      <c r="A1023" s="78"/>
      <c r="B1023" s="78"/>
      <c r="C1023" s="79"/>
      <c r="D1023" s="78"/>
      <c r="E1023" s="78"/>
    </row>
    <row r="1024" spans="1:5">
      <c r="A1024" s="78"/>
      <c r="B1024" s="78"/>
      <c r="C1024" s="79"/>
      <c r="D1024" s="78"/>
      <c r="E1024" s="78"/>
    </row>
    <row r="1025" spans="1:5">
      <c r="A1025" s="78"/>
      <c r="B1025" s="78"/>
      <c r="C1025" s="79"/>
      <c r="D1025" s="78"/>
      <c r="E1025" s="78"/>
    </row>
    <row r="1026" spans="1:5">
      <c r="A1026" s="78"/>
      <c r="B1026" s="78"/>
      <c r="C1026" s="79"/>
      <c r="D1026" s="78"/>
      <c r="E1026" s="78"/>
    </row>
    <row r="1027" spans="1:5">
      <c r="A1027" s="78"/>
      <c r="B1027" s="78"/>
      <c r="C1027" s="79"/>
      <c r="D1027" s="78"/>
      <c r="E1027" s="78"/>
    </row>
    <row r="1028" spans="1:5">
      <c r="A1028" s="78"/>
      <c r="B1028" s="78"/>
      <c r="C1028" s="79"/>
      <c r="D1028" s="78"/>
      <c r="E1028" s="78"/>
    </row>
    <row r="1029" spans="1:5">
      <c r="A1029" s="78"/>
      <c r="B1029" s="78"/>
      <c r="C1029" s="79"/>
      <c r="D1029" s="78"/>
      <c r="E1029" s="78"/>
    </row>
    <row r="1030" spans="1:5">
      <c r="A1030" s="78"/>
      <c r="B1030" s="78"/>
      <c r="C1030" s="79"/>
      <c r="D1030" s="78"/>
      <c r="E1030" s="78"/>
    </row>
    <row r="1031" spans="1:5">
      <c r="A1031" s="78"/>
      <c r="B1031" s="78"/>
      <c r="C1031" s="79"/>
      <c r="D1031" s="78"/>
      <c r="E1031" s="78"/>
    </row>
    <row r="1032" spans="1:5">
      <c r="A1032" s="78"/>
      <c r="B1032" s="78"/>
      <c r="C1032" s="79"/>
      <c r="D1032" s="78"/>
      <c r="E1032" s="78"/>
    </row>
    <row r="1033" spans="1:5">
      <c r="A1033" s="78"/>
      <c r="B1033" s="78"/>
      <c r="C1033" s="79"/>
      <c r="D1033" s="78"/>
      <c r="E1033" s="78"/>
    </row>
    <row r="1034" spans="1:5">
      <c r="A1034" s="78"/>
      <c r="B1034" s="78"/>
      <c r="C1034" s="79"/>
      <c r="D1034" s="78"/>
      <c r="E1034" s="78"/>
    </row>
    <row r="1035" spans="1:5">
      <c r="A1035" s="78"/>
      <c r="B1035" s="78"/>
      <c r="C1035" s="79"/>
      <c r="D1035" s="78"/>
      <c r="E1035" s="78"/>
    </row>
    <row r="1036" spans="1:5">
      <c r="A1036" s="78"/>
      <c r="B1036" s="78"/>
      <c r="C1036" s="79"/>
      <c r="D1036" s="78"/>
      <c r="E1036" s="78"/>
    </row>
    <row r="1037" spans="1:5">
      <c r="A1037" s="78"/>
      <c r="B1037" s="78"/>
      <c r="C1037" s="79"/>
      <c r="D1037" s="78"/>
      <c r="E1037" s="78"/>
    </row>
    <row r="1038" spans="1:5">
      <c r="A1038" s="78"/>
      <c r="B1038" s="78"/>
      <c r="C1038" s="79"/>
      <c r="D1038" s="78"/>
      <c r="E1038" s="78"/>
    </row>
    <row r="1039" spans="1:5">
      <c r="A1039" s="78"/>
      <c r="B1039" s="78"/>
      <c r="C1039" s="79"/>
      <c r="D1039" s="78"/>
      <c r="E1039" s="78"/>
    </row>
    <row r="1040" spans="1:5">
      <c r="A1040" s="78"/>
      <c r="B1040" s="78"/>
      <c r="C1040" s="79"/>
      <c r="D1040" s="78"/>
      <c r="E1040" s="78"/>
    </row>
    <row r="1041" spans="1:5">
      <c r="A1041" s="78"/>
      <c r="B1041" s="78"/>
      <c r="C1041" s="79"/>
      <c r="D1041" s="78"/>
      <c r="E1041" s="78"/>
    </row>
    <row r="1042" spans="1:5">
      <c r="A1042" s="78"/>
      <c r="B1042" s="78"/>
      <c r="C1042" s="79"/>
      <c r="D1042" s="78"/>
      <c r="E1042" s="78"/>
    </row>
    <row r="1043" spans="1:5">
      <c r="A1043" s="78"/>
      <c r="B1043" s="78"/>
      <c r="C1043" s="79"/>
      <c r="D1043" s="78"/>
      <c r="E1043" s="78"/>
    </row>
    <row r="1044" spans="1:5">
      <c r="A1044" s="78"/>
      <c r="B1044" s="78"/>
      <c r="C1044" s="79"/>
      <c r="D1044" s="78"/>
      <c r="E1044" s="78"/>
    </row>
    <row r="1045" spans="1:5">
      <c r="A1045" s="78"/>
      <c r="B1045" s="78"/>
      <c r="C1045" s="79"/>
      <c r="D1045" s="78"/>
      <c r="E1045" s="78"/>
    </row>
    <row r="1046" spans="1:5">
      <c r="A1046" s="78"/>
      <c r="B1046" s="78"/>
      <c r="C1046" s="79"/>
      <c r="D1046" s="78"/>
      <c r="E1046" s="78"/>
    </row>
    <row r="1047" spans="1:5">
      <c r="A1047" s="78"/>
      <c r="B1047" s="78"/>
      <c r="C1047" s="79"/>
      <c r="D1047" s="78"/>
      <c r="E1047" s="78"/>
    </row>
    <row r="1048" spans="1:5">
      <c r="A1048" s="78"/>
      <c r="B1048" s="78"/>
      <c r="C1048" s="79"/>
      <c r="D1048" s="78"/>
      <c r="E1048" s="78"/>
    </row>
    <row r="1049" spans="1:5">
      <c r="A1049" s="78"/>
      <c r="B1049" s="78"/>
      <c r="C1049" s="79"/>
      <c r="D1049" s="78"/>
      <c r="E1049" s="78"/>
    </row>
    <row r="1050" spans="1:5">
      <c r="A1050" s="78"/>
      <c r="B1050" s="78"/>
      <c r="C1050" s="79"/>
      <c r="D1050" s="78"/>
      <c r="E1050" s="78"/>
    </row>
    <row r="1051" spans="1:5">
      <c r="A1051" s="78"/>
      <c r="B1051" s="78"/>
      <c r="C1051" s="79"/>
      <c r="D1051" s="78"/>
      <c r="E1051" s="78"/>
    </row>
    <row r="1052" spans="1:5">
      <c r="A1052" s="78"/>
      <c r="B1052" s="78"/>
      <c r="C1052" s="79"/>
      <c r="D1052" s="78"/>
      <c r="E1052" s="78"/>
    </row>
    <row r="1053" spans="1:5">
      <c r="A1053" s="78"/>
      <c r="B1053" s="78"/>
      <c r="C1053" s="79"/>
      <c r="D1053" s="78"/>
      <c r="E1053" s="78"/>
    </row>
    <row r="1054" spans="1:5">
      <c r="A1054" s="78"/>
      <c r="B1054" s="78"/>
      <c r="C1054" s="79"/>
      <c r="D1054" s="78"/>
      <c r="E1054" s="78"/>
    </row>
    <row r="1055" spans="1:5">
      <c r="A1055" s="78"/>
      <c r="B1055" s="78"/>
      <c r="C1055" s="79"/>
      <c r="D1055" s="78"/>
      <c r="E1055" s="78"/>
    </row>
    <row r="1056" spans="1:5">
      <c r="A1056" s="78"/>
      <c r="B1056" s="78"/>
      <c r="C1056" s="79"/>
      <c r="D1056" s="78"/>
      <c r="E1056" s="78"/>
    </row>
    <row r="1057" spans="1:5">
      <c r="A1057" s="78"/>
      <c r="B1057" s="78"/>
      <c r="C1057" s="79"/>
      <c r="D1057" s="78"/>
      <c r="E1057" s="78"/>
    </row>
    <row r="1058" spans="1:5">
      <c r="A1058" s="78"/>
      <c r="B1058" s="78"/>
      <c r="C1058" s="79"/>
      <c r="D1058" s="78"/>
      <c r="E1058" s="78"/>
    </row>
    <row r="1059" spans="1:5">
      <c r="A1059" s="78"/>
      <c r="B1059" s="78"/>
      <c r="C1059" s="79"/>
      <c r="D1059" s="78"/>
      <c r="E1059" s="78"/>
    </row>
    <row r="1060" spans="1:5">
      <c r="A1060" s="78"/>
      <c r="B1060" s="78"/>
      <c r="C1060" s="79"/>
      <c r="D1060" s="78"/>
      <c r="E1060" s="78"/>
    </row>
    <row r="1061" spans="1:5">
      <c r="A1061" s="78"/>
      <c r="B1061" s="78"/>
      <c r="C1061" s="79"/>
      <c r="D1061" s="78"/>
      <c r="E1061" s="78"/>
    </row>
    <row r="1062" spans="1:5">
      <c r="A1062" s="78"/>
      <c r="B1062" s="78"/>
      <c r="C1062" s="79"/>
      <c r="D1062" s="78"/>
      <c r="E1062" s="78"/>
    </row>
    <row r="1063" spans="1:5">
      <c r="A1063" s="78"/>
      <c r="B1063" s="78"/>
      <c r="C1063" s="79"/>
      <c r="D1063" s="78"/>
      <c r="E1063" s="78"/>
    </row>
    <row r="1064" spans="1:5">
      <c r="A1064" s="78"/>
      <c r="B1064" s="78"/>
      <c r="C1064" s="79"/>
      <c r="D1064" s="78"/>
      <c r="E1064" s="78"/>
    </row>
    <row r="1065" spans="1:5">
      <c r="A1065" s="78"/>
      <c r="B1065" s="78"/>
      <c r="C1065" s="79"/>
      <c r="D1065" s="78"/>
      <c r="E1065" s="78"/>
    </row>
    <row r="1066" spans="1:5">
      <c r="A1066" s="78"/>
      <c r="B1066" s="78"/>
      <c r="C1066" s="79"/>
      <c r="D1066" s="78"/>
      <c r="E1066" s="78"/>
    </row>
    <row r="1067" spans="1:5">
      <c r="A1067" s="78"/>
      <c r="B1067" s="78"/>
      <c r="C1067" s="79"/>
      <c r="D1067" s="78"/>
      <c r="E1067" s="78"/>
    </row>
    <row r="1068" spans="1:5">
      <c r="A1068" s="78"/>
      <c r="B1068" s="78"/>
      <c r="C1068" s="79"/>
      <c r="D1068" s="78"/>
      <c r="E1068" s="78"/>
    </row>
    <row r="1069" spans="1:5">
      <c r="A1069" s="78"/>
      <c r="B1069" s="78"/>
      <c r="C1069" s="79"/>
      <c r="D1069" s="78"/>
      <c r="E1069" s="78"/>
    </row>
    <row r="1070" spans="1:5">
      <c r="A1070" s="78"/>
      <c r="B1070" s="78"/>
      <c r="C1070" s="79"/>
      <c r="D1070" s="78"/>
      <c r="E1070" s="78"/>
    </row>
    <row r="1071" spans="1:5">
      <c r="A1071" s="78"/>
      <c r="B1071" s="78"/>
      <c r="C1071" s="79"/>
      <c r="D1071" s="78"/>
      <c r="E1071" s="78"/>
    </row>
    <row r="1072" spans="1:5">
      <c r="A1072" s="78"/>
      <c r="B1072" s="78"/>
      <c r="C1072" s="79"/>
      <c r="D1072" s="78"/>
      <c r="E1072" s="78"/>
    </row>
    <row r="1073" spans="1:5">
      <c r="A1073" s="78"/>
      <c r="B1073" s="78"/>
      <c r="C1073" s="79"/>
      <c r="D1073" s="78"/>
      <c r="E1073" s="78"/>
    </row>
    <row r="1074" spans="1:5">
      <c r="A1074" s="78"/>
      <c r="B1074" s="78"/>
      <c r="C1074" s="79"/>
      <c r="D1074" s="78"/>
      <c r="E1074" s="78"/>
    </row>
    <row r="1075" spans="1:5">
      <c r="A1075" s="78"/>
      <c r="B1075" s="78"/>
      <c r="C1075" s="79"/>
      <c r="D1075" s="78"/>
      <c r="E1075" s="78"/>
    </row>
    <row r="1076" spans="1:5">
      <c r="A1076" s="78"/>
      <c r="B1076" s="78"/>
      <c r="C1076" s="79"/>
      <c r="D1076" s="78"/>
      <c r="E1076" s="78"/>
    </row>
    <row r="1077" spans="1:5">
      <c r="A1077" s="78"/>
      <c r="B1077" s="78"/>
      <c r="C1077" s="79"/>
      <c r="D1077" s="78"/>
      <c r="E1077" s="78"/>
    </row>
    <row r="1078" spans="1:5">
      <c r="A1078" s="78"/>
      <c r="B1078" s="78"/>
      <c r="C1078" s="79"/>
      <c r="D1078" s="78"/>
      <c r="E1078" s="78"/>
    </row>
    <row r="1079" spans="1:5">
      <c r="A1079" s="78"/>
      <c r="B1079" s="78"/>
      <c r="C1079" s="79"/>
      <c r="D1079" s="78"/>
      <c r="E1079" s="78"/>
    </row>
    <row r="1080" spans="1:5">
      <c r="A1080" s="78"/>
      <c r="B1080" s="78"/>
      <c r="C1080" s="79"/>
      <c r="D1080" s="78"/>
      <c r="E1080" s="78"/>
    </row>
    <row r="1081" spans="1:5">
      <c r="A1081" s="78"/>
      <c r="B1081" s="78"/>
      <c r="C1081" s="79"/>
      <c r="D1081" s="78"/>
      <c r="E1081" s="78"/>
    </row>
    <row r="1082" spans="1:5">
      <c r="A1082" s="78"/>
      <c r="B1082" s="78"/>
      <c r="C1082" s="79"/>
      <c r="D1082" s="78"/>
      <c r="E1082" s="78"/>
    </row>
    <row r="1083" spans="1:5">
      <c r="A1083" s="78"/>
      <c r="B1083" s="78"/>
      <c r="C1083" s="79"/>
      <c r="D1083" s="78"/>
      <c r="E1083" s="78"/>
    </row>
    <row r="1084" spans="1:5">
      <c r="A1084" s="78"/>
      <c r="B1084" s="78"/>
      <c r="C1084" s="79"/>
      <c r="D1084" s="78"/>
      <c r="E1084" s="78"/>
    </row>
    <row r="1085" spans="1:5">
      <c r="A1085" s="78"/>
      <c r="B1085" s="78"/>
      <c r="C1085" s="79"/>
      <c r="D1085" s="78"/>
      <c r="E1085" s="78"/>
    </row>
    <row r="1086" spans="1:5">
      <c r="A1086" s="78"/>
      <c r="B1086" s="78"/>
      <c r="C1086" s="79"/>
      <c r="D1086" s="78"/>
      <c r="E1086" s="78"/>
    </row>
    <row r="1087" spans="1:5">
      <c r="A1087" s="78"/>
      <c r="B1087" s="78"/>
      <c r="C1087" s="79"/>
      <c r="D1087" s="78"/>
      <c r="E1087" s="78"/>
    </row>
    <row r="1088" spans="1:5">
      <c r="A1088" s="78"/>
      <c r="B1088" s="78"/>
      <c r="C1088" s="79"/>
      <c r="D1088" s="78"/>
      <c r="E1088" s="78"/>
    </row>
    <row r="1089" spans="1:5">
      <c r="A1089" s="78"/>
      <c r="B1089" s="78"/>
      <c r="C1089" s="79"/>
      <c r="D1089" s="78"/>
      <c r="E1089" s="78"/>
    </row>
    <row r="1090" spans="1:5">
      <c r="A1090" s="78"/>
      <c r="B1090" s="78"/>
      <c r="C1090" s="79"/>
      <c r="D1090" s="78"/>
      <c r="E1090" s="78"/>
    </row>
    <row r="1091" spans="1:5">
      <c r="A1091" s="78"/>
      <c r="B1091" s="78"/>
      <c r="C1091" s="79"/>
      <c r="D1091" s="78"/>
      <c r="E1091" s="78"/>
    </row>
    <row r="1092" spans="1:5">
      <c r="A1092" s="78"/>
      <c r="B1092" s="78"/>
      <c r="C1092" s="79"/>
      <c r="D1092" s="78"/>
      <c r="E1092" s="78"/>
    </row>
    <row r="1093" spans="1:5">
      <c r="A1093" s="78"/>
      <c r="B1093" s="78"/>
      <c r="C1093" s="79"/>
      <c r="D1093" s="78"/>
      <c r="E1093" s="78"/>
    </row>
    <row r="1094" spans="1:5">
      <c r="A1094" s="78"/>
      <c r="B1094" s="78"/>
      <c r="C1094" s="79"/>
      <c r="D1094" s="78"/>
      <c r="E1094" s="78"/>
    </row>
    <row r="1095" spans="1:5">
      <c r="A1095" s="78"/>
      <c r="B1095" s="78"/>
      <c r="C1095" s="79"/>
      <c r="D1095" s="78"/>
      <c r="E1095" s="78"/>
    </row>
    <row r="1096" spans="1:5">
      <c r="A1096" s="78"/>
      <c r="B1096" s="78"/>
      <c r="C1096" s="79"/>
      <c r="D1096" s="78"/>
      <c r="E1096" s="78"/>
    </row>
    <row r="1097" spans="1:5">
      <c r="A1097" s="78"/>
      <c r="B1097" s="78"/>
      <c r="C1097" s="79"/>
      <c r="D1097" s="78"/>
      <c r="E1097" s="78"/>
    </row>
    <row r="1098" spans="1:5">
      <c r="A1098" s="78"/>
      <c r="B1098" s="78"/>
      <c r="C1098" s="79"/>
      <c r="D1098" s="78"/>
      <c r="E1098" s="78"/>
    </row>
    <row r="1099" spans="1:5">
      <c r="A1099" s="78"/>
      <c r="B1099" s="78"/>
      <c r="C1099" s="79"/>
      <c r="D1099" s="78"/>
      <c r="E1099" s="78"/>
    </row>
    <row r="1100" spans="1:5">
      <c r="A1100" s="78"/>
      <c r="B1100" s="78"/>
      <c r="C1100" s="79"/>
      <c r="D1100" s="78"/>
      <c r="E1100" s="78"/>
    </row>
    <row r="1101" spans="1:5">
      <c r="A1101" s="78"/>
      <c r="B1101" s="78"/>
      <c r="C1101" s="79"/>
      <c r="D1101" s="78"/>
      <c r="E1101" s="78"/>
    </row>
    <row r="1102" spans="1:5">
      <c r="A1102" s="78"/>
      <c r="B1102" s="78"/>
      <c r="C1102" s="79"/>
      <c r="D1102" s="78"/>
      <c r="E1102" s="78"/>
    </row>
    <row r="1103" spans="1:5">
      <c r="A1103" s="78"/>
      <c r="B1103" s="78"/>
      <c r="C1103" s="79"/>
      <c r="D1103" s="78"/>
      <c r="E1103" s="78"/>
    </row>
    <row r="1104" spans="1:5">
      <c r="A1104" s="78"/>
      <c r="B1104" s="78"/>
      <c r="C1104" s="79"/>
      <c r="D1104" s="78"/>
      <c r="E1104" s="78"/>
    </row>
    <row r="1105" spans="1:5">
      <c r="A1105" s="78"/>
      <c r="B1105" s="78"/>
      <c r="C1105" s="79"/>
      <c r="D1105" s="78"/>
      <c r="E1105" s="78"/>
    </row>
    <row r="1106" spans="1:5">
      <c r="A1106" s="78"/>
      <c r="B1106" s="78"/>
      <c r="C1106" s="79"/>
      <c r="D1106" s="78"/>
      <c r="E1106" s="78"/>
    </row>
    <row r="1107" spans="1:5">
      <c r="A1107" s="78"/>
      <c r="B1107" s="78"/>
      <c r="C1107" s="79"/>
      <c r="D1107" s="78"/>
      <c r="E1107" s="78"/>
    </row>
    <row r="1108" spans="1:5">
      <c r="A1108" s="78"/>
      <c r="B1108" s="78"/>
      <c r="C1108" s="79"/>
      <c r="D1108" s="78"/>
      <c r="E1108" s="78"/>
    </row>
    <row r="1109" spans="1:5">
      <c r="A1109" s="78"/>
      <c r="B1109" s="78"/>
      <c r="C1109" s="79"/>
      <c r="D1109" s="78"/>
      <c r="E1109" s="78"/>
    </row>
    <row r="1110" spans="1:5">
      <c r="A1110" s="78"/>
      <c r="B1110" s="78"/>
      <c r="C1110" s="79"/>
      <c r="D1110" s="78"/>
      <c r="E1110" s="78"/>
    </row>
    <row r="1111" spans="1:5">
      <c r="A1111" s="78"/>
      <c r="B1111" s="78"/>
      <c r="C1111" s="79"/>
      <c r="D1111" s="78"/>
      <c r="E1111" s="78"/>
    </row>
    <row r="1112" spans="1:5">
      <c r="A1112" s="78"/>
      <c r="B1112" s="78"/>
      <c r="C1112" s="79"/>
      <c r="D1112" s="78"/>
      <c r="E1112" s="78"/>
    </row>
    <row r="1113" spans="1:5">
      <c r="A1113" s="78"/>
      <c r="B1113" s="78"/>
      <c r="C1113" s="79"/>
      <c r="D1113" s="78"/>
      <c r="E1113" s="78"/>
    </row>
    <row r="1114" spans="1:5">
      <c r="A1114" s="78"/>
      <c r="B1114" s="78"/>
      <c r="C1114" s="79"/>
      <c r="D1114" s="78"/>
      <c r="E1114" s="78"/>
    </row>
    <row r="1115" spans="1:5">
      <c r="A1115" s="78"/>
      <c r="B1115" s="78"/>
      <c r="C1115" s="79"/>
      <c r="D1115" s="78"/>
      <c r="E1115" s="78"/>
    </row>
    <row r="1116" spans="1:5">
      <c r="A1116" s="78"/>
      <c r="B1116" s="78"/>
      <c r="C1116" s="79"/>
      <c r="D1116" s="78"/>
      <c r="E1116" s="78"/>
    </row>
    <row r="1117" spans="1:5">
      <c r="A1117" s="78"/>
      <c r="B1117" s="78"/>
      <c r="C1117" s="79"/>
      <c r="D1117" s="78"/>
      <c r="E1117" s="78"/>
    </row>
    <row r="1118" spans="1:5">
      <c r="A1118" s="78"/>
      <c r="B1118" s="78"/>
      <c r="C1118" s="79"/>
      <c r="D1118" s="78"/>
      <c r="E1118" s="78"/>
    </row>
    <row r="1119" spans="1:5">
      <c r="A1119" s="78"/>
      <c r="B1119" s="78"/>
      <c r="C1119" s="79"/>
      <c r="D1119" s="78"/>
      <c r="E1119" s="78"/>
    </row>
    <row r="1120" spans="1:5">
      <c r="A1120" s="78"/>
      <c r="B1120" s="78"/>
      <c r="C1120" s="79"/>
      <c r="D1120" s="78"/>
      <c r="E1120" s="78"/>
    </row>
    <row r="1121" spans="1:5">
      <c r="A1121" s="78"/>
      <c r="B1121" s="78"/>
      <c r="C1121" s="79"/>
      <c r="D1121" s="78"/>
      <c r="E1121" s="78"/>
    </row>
    <row r="1122" spans="1:5">
      <c r="A1122" s="78"/>
      <c r="B1122" s="78"/>
      <c r="C1122" s="79"/>
      <c r="D1122" s="78"/>
      <c r="E1122" s="78"/>
    </row>
    <row r="1123" spans="1:5">
      <c r="A1123" s="78"/>
      <c r="B1123" s="78"/>
      <c r="C1123" s="79"/>
      <c r="D1123" s="78"/>
      <c r="E1123" s="78"/>
    </row>
    <row r="1124" spans="1:5">
      <c r="A1124" s="78"/>
      <c r="B1124" s="78"/>
      <c r="C1124" s="79"/>
      <c r="D1124" s="78"/>
      <c r="E1124" s="78"/>
    </row>
    <row r="1125" spans="1:5">
      <c r="A1125" s="78"/>
      <c r="B1125" s="78"/>
      <c r="C1125" s="79"/>
      <c r="D1125" s="78"/>
      <c r="E1125" s="78"/>
    </row>
    <row r="1126" spans="1:5">
      <c r="A1126" s="78"/>
      <c r="B1126" s="78"/>
      <c r="C1126" s="79"/>
      <c r="D1126" s="78"/>
      <c r="E1126" s="78"/>
    </row>
    <row r="1127" spans="1:5">
      <c r="A1127" s="78"/>
      <c r="B1127" s="78"/>
      <c r="C1127" s="79"/>
      <c r="D1127" s="78"/>
      <c r="E1127" s="78"/>
    </row>
    <row r="1128" spans="1:5">
      <c r="A1128" s="78"/>
      <c r="B1128" s="78"/>
      <c r="C1128" s="79"/>
      <c r="D1128" s="78"/>
      <c r="E1128" s="78"/>
    </row>
    <row r="1129" spans="1:5">
      <c r="A1129" s="78"/>
      <c r="B1129" s="78"/>
      <c r="C1129" s="79"/>
      <c r="D1129" s="78"/>
      <c r="E1129" s="78"/>
    </row>
    <row r="1130" spans="1:5">
      <c r="A1130" s="78"/>
      <c r="B1130" s="78"/>
      <c r="C1130" s="79"/>
      <c r="D1130" s="78"/>
      <c r="E1130" s="78"/>
    </row>
    <row r="1131" spans="1:5">
      <c r="A1131" s="78"/>
      <c r="B1131" s="78"/>
      <c r="C1131" s="79"/>
      <c r="D1131" s="78"/>
      <c r="E1131" s="78"/>
    </row>
    <row r="1132" spans="1:5">
      <c r="A1132" s="78"/>
      <c r="B1132" s="78"/>
      <c r="C1132" s="79"/>
      <c r="D1132" s="78"/>
      <c r="E1132" s="78"/>
    </row>
    <row r="1133" spans="1:5">
      <c r="A1133" s="78"/>
      <c r="B1133" s="78"/>
      <c r="C1133" s="79"/>
      <c r="D1133" s="78"/>
      <c r="E1133" s="78"/>
    </row>
    <row r="1134" spans="1:5">
      <c r="A1134" s="78"/>
      <c r="B1134" s="78"/>
      <c r="C1134" s="79"/>
      <c r="D1134" s="78"/>
      <c r="E1134" s="78"/>
    </row>
    <row r="1135" spans="1:5">
      <c r="A1135" s="78"/>
      <c r="B1135" s="78"/>
      <c r="C1135" s="79"/>
      <c r="D1135" s="78"/>
      <c r="E1135" s="78"/>
    </row>
    <row r="1136" spans="1:5">
      <c r="A1136" s="78"/>
      <c r="B1136" s="78"/>
      <c r="C1136" s="79"/>
      <c r="D1136" s="78"/>
      <c r="E1136" s="78"/>
    </row>
    <row r="1137" spans="1:5">
      <c r="A1137" s="78"/>
      <c r="B1137" s="78"/>
      <c r="C1137" s="79"/>
      <c r="D1137" s="78"/>
      <c r="E1137" s="78"/>
    </row>
    <row r="1138" spans="1:5">
      <c r="A1138" s="78"/>
      <c r="B1138" s="78"/>
      <c r="C1138" s="79"/>
      <c r="D1138" s="78"/>
      <c r="E1138" s="78"/>
    </row>
    <row r="1139" spans="1:5">
      <c r="A1139" s="78"/>
      <c r="B1139" s="78"/>
      <c r="C1139" s="79"/>
      <c r="D1139" s="78"/>
      <c r="E1139" s="78"/>
    </row>
    <row r="1140" spans="1:5">
      <c r="A1140" s="78"/>
      <c r="B1140" s="78"/>
      <c r="C1140" s="79"/>
      <c r="D1140" s="78"/>
      <c r="E1140" s="78"/>
    </row>
    <row r="1141" spans="1:5">
      <c r="A1141" s="78"/>
      <c r="B1141" s="78"/>
      <c r="C1141" s="79"/>
      <c r="D1141" s="78"/>
      <c r="E1141" s="78"/>
    </row>
    <row r="1142" spans="1:5">
      <c r="A1142" s="78"/>
      <c r="B1142" s="78"/>
      <c r="C1142" s="79"/>
      <c r="D1142" s="78"/>
      <c r="E1142" s="78"/>
    </row>
    <row r="1143" spans="1:5">
      <c r="A1143" s="78"/>
      <c r="B1143" s="78"/>
      <c r="C1143" s="79"/>
      <c r="D1143" s="78"/>
      <c r="E1143" s="78"/>
    </row>
    <row r="1144" spans="1:5">
      <c r="A1144" s="78"/>
      <c r="B1144" s="78"/>
      <c r="C1144" s="79"/>
      <c r="D1144" s="78"/>
      <c r="E1144" s="78"/>
    </row>
    <row r="1145" spans="1:5">
      <c r="A1145" s="78"/>
      <c r="B1145" s="78"/>
      <c r="C1145" s="79"/>
      <c r="D1145" s="78"/>
      <c r="E1145" s="78"/>
    </row>
    <row r="1146" spans="1:5">
      <c r="A1146" s="78"/>
      <c r="B1146" s="78"/>
      <c r="C1146" s="79"/>
      <c r="D1146" s="78"/>
      <c r="E1146" s="78"/>
    </row>
    <row r="1147" spans="1:5">
      <c r="A1147" s="78"/>
      <c r="B1147" s="78"/>
      <c r="C1147" s="79"/>
      <c r="D1147" s="78"/>
      <c r="E1147" s="78"/>
    </row>
    <row r="1148" spans="1:5">
      <c r="A1148" s="78"/>
      <c r="B1148" s="78"/>
      <c r="C1148" s="79"/>
      <c r="D1148" s="78"/>
      <c r="E1148" s="78"/>
    </row>
    <row r="1149" spans="1:5">
      <c r="A1149" s="78"/>
      <c r="B1149" s="78"/>
      <c r="C1149" s="79"/>
      <c r="D1149" s="78"/>
      <c r="E1149" s="78"/>
    </row>
    <row r="1150" spans="1:5">
      <c r="A1150" s="78"/>
      <c r="B1150" s="78"/>
      <c r="C1150" s="79"/>
      <c r="D1150" s="78"/>
      <c r="E1150" s="78"/>
    </row>
    <row r="1151" spans="1:5">
      <c r="A1151" s="78"/>
      <c r="B1151" s="78"/>
      <c r="C1151" s="79"/>
      <c r="D1151" s="78"/>
      <c r="E1151" s="78"/>
    </row>
    <row r="1152" spans="1:5">
      <c r="A1152" s="78"/>
      <c r="B1152" s="78"/>
      <c r="C1152" s="79"/>
      <c r="D1152" s="78"/>
      <c r="E1152" s="78"/>
    </row>
    <row r="1153" spans="1:5">
      <c r="A1153" s="78"/>
      <c r="B1153" s="78"/>
      <c r="C1153" s="79"/>
      <c r="D1153" s="78"/>
      <c r="E1153" s="78"/>
    </row>
    <row r="1154" spans="1:5">
      <c r="A1154" s="78"/>
      <c r="B1154" s="78"/>
      <c r="C1154" s="79"/>
      <c r="D1154" s="78"/>
      <c r="E1154" s="78"/>
    </row>
    <row r="1155" spans="1:5">
      <c r="A1155" s="78"/>
      <c r="B1155" s="78"/>
      <c r="C1155" s="79"/>
      <c r="D1155" s="78"/>
      <c r="E1155" s="78"/>
    </row>
    <row r="1156" spans="1:5">
      <c r="A1156" s="78"/>
      <c r="B1156" s="78"/>
      <c r="C1156" s="79"/>
      <c r="D1156" s="78"/>
      <c r="E1156" s="78"/>
    </row>
    <row r="1157" spans="1:5">
      <c r="A1157" s="78"/>
      <c r="B1157" s="78"/>
      <c r="C1157" s="79"/>
      <c r="D1157" s="78"/>
      <c r="E1157" s="78"/>
    </row>
    <row r="1158" spans="1:5">
      <c r="A1158" s="78"/>
      <c r="B1158" s="78"/>
      <c r="C1158" s="79"/>
      <c r="D1158" s="78"/>
      <c r="E1158" s="78"/>
    </row>
    <row r="1159" spans="1:5">
      <c r="A1159" s="78"/>
      <c r="B1159" s="78"/>
      <c r="C1159" s="79"/>
      <c r="D1159" s="78"/>
      <c r="E1159" s="78"/>
    </row>
    <row r="1160" spans="1:5">
      <c r="A1160" s="78"/>
      <c r="B1160" s="78"/>
      <c r="C1160" s="79"/>
      <c r="D1160" s="78"/>
      <c r="E1160" s="78"/>
    </row>
    <row r="1161" spans="1:5">
      <c r="A1161" s="78"/>
      <c r="B1161" s="78"/>
      <c r="C1161" s="79"/>
      <c r="D1161" s="78"/>
      <c r="E1161" s="78"/>
    </row>
    <row r="1162" spans="1:5">
      <c r="A1162" s="78"/>
      <c r="B1162" s="78"/>
      <c r="C1162" s="79"/>
      <c r="D1162" s="78"/>
      <c r="E1162" s="78"/>
    </row>
    <row r="1163" spans="1:5">
      <c r="A1163" s="78"/>
      <c r="B1163" s="78"/>
      <c r="C1163" s="79"/>
      <c r="D1163" s="78"/>
      <c r="E1163" s="78"/>
    </row>
    <row r="1164" spans="1:5">
      <c r="A1164" s="78"/>
      <c r="B1164" s="78"/>
      <c r="C1164" s="79"/>
      <c r="D1164" s="78"/>
      <c r="E1164" s="78"/>
    </row>
    <row r="1165" spans="1:5">
      <c r="A1165" s="78"/>
      <c r="B1165" s="78"/>
      <c r="C1165" s="79"/>
      <c r="D1165" s="78"/>
      <c r="E1165" s="78"/>
    </row>
    <row r="1166" spans="1:5">
      <c r="A1166" s="78"/>
      <c r="B1166" s="78"/>
      <c r="C1166" s="79"/>
      <c r="D1166" s="78"/>
      <c r="E1166" s="78"/>
    </row>
    <row r="1167" spans="1:5">
      <c r="A1167" s="78"/>
      <c r="B1167" s="78"/>
      <c r="C1167" s="79"/>
      <c r="D1167" s="78"/>
      <c r="E1167" s="78"/>
    </row>
    <row r="1168" spans="1:5">
      <c r="A1168" s="78"/>
      <c r="B1168" s="78"/>
      <c r="C1168" s="79"/>
      <c r="D1168" s="78"/>
      <c r="E1168" s="78"/>
    </row>
    <row r="1169" spans="1:5">
      <c r="A1169" s="78"/>
      <c r="B1169" s="78"/>
      <c r="C1169" s="79"/>
      <c r="D1169" s="78"/>
      <c r="E1169" s="78"/>
    </row>
    <row r="1170" spans="1:5">
      <c r="A1170" s="78"/>
      <c r="B1170" s="78"/>
      <c r="C1170" s="79"/>
      <c r="D1170" s="78"/>
      <c r="E1170" s="7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8C1CA0A-D123-4F6D-A3CA-C5C3E493DAC7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BB785C22-2B21-4F4C-BB70-A4B521F99C39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C5024962-25B1-4061-8BB6-2A110DA304A9}">
  <ds:schemaRefs/>
</ds:datastoreItem>
</file>

<file path=customXml/itemProps1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B0A574EF-7F90-48C9-9926-AB6A7EF72AC3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2F2F6070-C8D3-4782-B72B-1BD19777EF98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3B5EECAB-DCA6-4F0A-BBF4-DFA4AAA905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2025-09-09T07:50:02Z</dcterms:modified>
</cp:coreProperties>
</file>