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5E5AF5F-D94D-472A-95E9-F7ABDC0C6308}" xr6:coauthVersionLast="47" xr6:coauthVersionMax="47" xr10:uidLastSave="{00000000-0000-0000-0000-000000000000}"/>
  <bookViews>
    <workbookView xWindow="4155" yWindow="9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2" r:id="rId10"/>
    <pivotCache cacheId="3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<sst xmlns="http://schemas.openxmlformats.org/spreadsheetml/2006/main" count="34005" uniqueCount="1658">
  <si>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</si>
  <si>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</si>
  <si>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</si>
  <si>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</si>
  <si>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</si>
  <si>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</si>
  <si>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</si>
  <si>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</si>
  <si>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</si>
  <si>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</si>
  <si>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</si>
  <si>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</si>
  <si>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</si>
  <si>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</si>
  <si>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</si>
  <si>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</si>
  <si>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</si>
  <si>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</si>
  <si>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</si>
  <si>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</si>
  <si>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</si>
  <si>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</si>
  <si>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</si>
  <si>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</si>
  <si>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</si>
  <si>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</si>
  <si>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</si>
  <si>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</si>
  <si>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</si>
  <si>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</si>
  <si>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</si>
  <si>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</si>
  <si>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</si>
  <si>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</si>
  <si>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</si>
  <si>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</si>
  <si>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</si>
  <si>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</si>
  <si>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</si>
  <si>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</si>
  <si>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</si>
  <si>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</si>
  <si>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</si>
  <si>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</si>
  <si>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</si>
  <si>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</si>
  <si>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</si>
  <si>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</si>
  <si>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</si>
  <si>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</si>
  <si>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</si>
  <si>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</si>
  <si>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</si>
  <si>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</si>
  <si>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</si>
  <si>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</si>
  <si>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</si>
  <si>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</si>
  <si>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</si>
  <si>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</si>
  <si>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</si>
  <si>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</si>
  <si>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</si>
  <si>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</si>
  <si>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</si>
  <si>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</si>
  <si>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</si>
  <si>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</si>
  <si>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</si>
  <si>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</si>
  <si>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</si>
  <si>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</si>
  <si>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</si>
  <si>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</si>
  <si>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</si>
  <si>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</si>
  <si>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</si>
  <si>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</si>
  <si>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</si>
  <si>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</si>
  <si>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</si>
  <si>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</si>
  <si>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</si>
  <si>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</si>
  <si>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</si>
  <si>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</si>
  <si>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</si>
  <si>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</si>
  <si>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</si>
  <si>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</si>
  <si>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</si>
  <si>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Cappucino En Poudre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</si>
  <si>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</si>
  <si>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</si>
  <si>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</si>
  <si>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</si>
  <si>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</si>
  <si>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</si>
  <si>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</si>
  <si>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</si>
  <si>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</si>
  <si>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</si>
  <si>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</si>
  <si>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</si>
  <si>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Meudon</t>
  </si>
  <si>
    <t xml:space="preserve">Jardin dAlbert </t>
  </si>
  <si>
    <t xml:space="preserve">Cafe Richard </t>
  </si>
  <si>
    <t>Pro a Pro</t>
  </si>
  <si>
    <t>Le sens des pains</t>
  </si>
  <si>
    <t>Special K</t>
  </si>
  <si>
    <t>Melange 3 Fruits</t>
  </si>
  <si>
    <t>Nouilles jap 3 kg</t>
  </si>
  <si>
    <t>Bombe de graisse</t>
  </si>
  <si>
    <t>Miel Jamet crémeux. Pot de 1 Kg</t>
  </si>
  <si>
    <t>Noix De Cajou 1 Kg</t>
  </si>
  <si>
    <t>Speculos</t>
  </si>
  <si>
    <t>Penne Rigate Qs S:5Kg</t>
  </si>
  <si>
    <t>Noisette Decortiquees S:1Kg</t>
  </si>
  <si>
    <t xml:space="preserve">Graine de chia </t>
  </si>
  <si>
    <t xml:space="preserve">Arôme colorant rouge </t>
  </si>
  <si>
    <t>Arôme colorant vert</t>
  </si>
  <si>
    <t>Pralines Roses Enrobees P:1Kg</t>
  </si>
  <si>
    <t xml:space="preserve">Sesame blanc kg </t>
  </si>
  <si>
    <t xml:space="preserve">Sesame noir kg </t>
  </si>
  <si>
    <t xml:space="preserve">Lentilles Vertes </t>
  </si>
  <si>
    <t xml:space="preserve">Cardamone </t>
  </si>
  <si>
    <t>Quatres epices kg</t>
  </si>
  <si>
    <t xml:space="preserve">Thym moulu </t>
  </si>
  <si>
    <t xml:space="preserve">Polenta </t>
  </si>
  <si>
    <t>Fond Brun Veau Lie Prem B:600G</t>
  </si>
  <si>
    <t xml:space="preserve">Fumet poisson poudre   </t>
  </si>
  <si>
    <t>Farine De Ble T55</t>
  </si>
  <si>
    <t>Cerise Amarena</t>
  </si>
  <si>
    <t xml:space="preserve">Riz basmati sac 5 kg </t>
  </si>
  <si>
    <t>Vinaigre de cidre L</t>
  </si>
  <si>
    <t>Chocolat blanc Zephyr</t>
  </si>
  <si>
    <t xml:space="preserve">Poudre cacao kg </t>
  </si>
  <si>
    <t xml:space="preserve">Cereales Gourmandes Bio </t>
  </si>
  <si>
    <t>Tomates Concentre 28% 4/4</t>
  </si>
  <si>
    <t>Tomate Pelee Concassee 5/1</t>
  </si>
  <si>
    <t>Maïzena</t>
  </si>
  <si>
    <t>Lasagne Lisca</t>
  </si>
  <si>
    <t xml:space="preserve">Risotto 2.5 kg </t>
  </si>
  <si>
    <t>Poivre Noir Grains S:1Kg</t>
  </si>
  <si>
    <t xml:space="preserve">Poivre tinut </t>
  </si>
  <si>
    <t>Curry 440G</t>
  </si>
  <si>
    <t xml:space="preserve">Huile D'Olive Extra Vierge </t>
  </si>
  <si>
    <t xml:space="preserve">Huile sesame </t>
  </si>
  <si>
    <t>Sauce soja sucree</t>
  </si>
  <si>
    <t>Sauce Sriracha</t>
  </si>
  <si>
    <t>Sauce sweet chili</t>
  </si>
  <si>
    <t>Vinaigre Blanc Alcool</t>
  </si>
  <si>
    <t>Vinaigre de riz btl</t>
  </si>
  <si>
    <t>Sirop d erable L</t>
  </si>
  <si>
    <t xml:space="preserve">Arôme pistache </t>
  </si>
  <si>
    <t>Cornichon 5/1 boite</t>
  </si>
  <si>
    <t>Thon Albacore Naturel 4/4</t>
  </si>
  <si>
    <t xml:space="preserve">Mais cuit </t>
  </si>
  <si>
    <t xml:space="preserve">Sucre poudre kg   </t>
  </si>
  <si>
    <t>Sucre glace kg</t>
  </si>
  <si>
    <t xml:space="preserve">Chocolat noir 64 % </t>
  </si>
  <si>
    <t xml:space="preserve">Chocopops </t>
  </si>
  <si>
    <t>Confiture Fraise 30 Gr</t>
  </si>
  <si>
    <t xml:space="preserve">Confiture Abricot 350 gr </t>
  </si>
  <si>
    <t xml:space="preserve">Confiture framboise pot 1 kg </t>
  </si>
  <si>
    <t xml:space="preserve">Confiture abricot pot 1 kg </t>
  </si>
  <si>
    <t>Confiture Fraises 5 Kg</t>
  </si>
  <si>
    <t>Confiture Fraises 370 Gr</t>
  </si>
  <si>
    <t>Confiture Peche 30 Gr *60 Pot</t>
  </si>
  <si>
    <t xml:space="preserve">Confiture peche 350 gr </t>
  </si>
  <si>
    <t>Nutella 15 gr. Boite (120*15gr)</t>
  </si>
  <si>
    <t>Miel Bonn Maman 30 Gr 60 Pot</t>
  </si>
  <si>
    <t xml:space="preserve">Bavarois Framboise </t>
  </si>
  <si>
    <t>Baking power</t>
  </si>
  <si>
    <t xml:space="preserve">Pignon de pin </t>
  </si>
  <si>
    <t>Mini baba au rhum</t>
  </si>
  <si>
    <t xml:space="preserve">Arôme vanille </t>
  </si>
  <si>
    <t>Poudre coco</t>
  </si>
  <si>
    <t xml:space="preserve">Anis Etoile Badiane  </t>
  </si>
  <si>
    <t xml:space="preserve">Menthe douce poudre </t>
  </si>
  <si>
    <t xml:space="preserve">Gelatine poisson poudre </t>
  </si>
  <si>
    <t xml:space="preserve">Oignon grelot pickels </t>
  </si>
  <si>
    <t>Oignon frit</t>
  </si>
  <si>
    <t>Fleur de sel</t>
  </si>
  <si>
    <t xml:space="preserve">Garam masala </t>
  </si>
  <si>
    <t>Vinaigre balsamique L</t>
  </si>
  <si>
    <t xml:space="preserve">Huile arachide 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</si>
  <si>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</si>
  <si>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</si>
  <si>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</si>
  <si>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</si>
  <si>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</si>
  <si>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>Confiture griotte 30 g carton 60</t>
  </si>
  <si>
    <t xml:space="preserve">Confiture Myrtille 30 gr 60 pot </t>
  </si>
  <si>
    <t xml:space="preserve">The vert citron </t>
  </si>
  <si>
    <t>Coquillette 5KG</t>
  </si>
  <si>
    <t xml:space="preserve">Onglet De Boeuf Entier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</si>
  <si>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</si>
  <si>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</si>
  <si>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</si>
  <si>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Sec De Pays Tranche  </t>
  </si>
  <si>
    <t xml:space="preserve">Jambon De Poulet Tranche  </t>
  </si>
  <si>
    <t xml:space="preserve">Pate En Croute Mini  </t>
  </si>
  <si>
    <t xml:space="preserve">Saucisse De Porc Mini Petit Dej  </t>
  </si>
  <si>
    <t xml:space="preserve">Poitrine Fumee Tranchee  </t>
  </si>
  <si>
    <t xml:space="preserve">Poulet PAC Classe A  </t>
  </si>
  <si>
    <t xml:space="preserve">Lasagne Pur Boeuf  </t>
  </si>
  <si>
    <t>Viande a Tartare</t>
  </si>
  <si>
    <t>Saucisse de Veau/Volaille</t>
  </si>
  <si>
    <t>Lardons</t>
  </si>
  <si>
    <t>Confiture Framboise 30gr 60 pots</t>
  </si>
  <si>
    <t>Fumet Poisson Liquide</t>
  </si>
  <si>
    <t>Fresca</t>
  </si>
  <si>
    <t>Mini Blinis Ct 240 P</t>
  </si>
  <si>
    <t>Crevette Kuro Bt 800G</t>
  </si>
  <si>
    <t>Crevette Torpedo Panko BT 500G</t>
  </si>
  <si>
    <t>Glace Caramel B Sale Chariot 2,5L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</si>
  <si>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</si>
  <si>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</si>
  <si>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</si>
  <si>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</si>
  <si>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</si>
  <si>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</si>
  <si>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</si>
  <si>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Brioche Nanterre Sucre Perle 12X400G (Cond 12)</t>
  </si>
  <si>
    <t>Coulis mangue /passion</t>
  </si>
  <si>
    <t>Tarte au pommes "tradition" 27cm 6x1kg</t>
  </si>
  <si>
    <t>Mini fondant choco 80x 20gr</t>
  </si>
  <si>
    <t>English Muffin Di10Cm 75G ( Cond 72)</t>
  </si>
  <si>
    <t>Bouchee salee pesto &amp; parmesan 100x13gr</t>
  </si>
  <si>
    <t>Opera "Le Precieux" (Cond6)</t>
  </si>
  <si>
    <t>Pancake Beurre Dia 09 Cm 25 Gr (Cond 80)</t>
  </si>
  <si>
    <t>Mini Beignet Nature 175x19gr</t>
  </si>
  <si>
    <t>Mini Crepe Arome Vanille Sucree Dia10Cm 15 G (Cond 120)</t>
  </si>
  <si>
    <t>Grand Cerealier Lalos 10X1,1Kg (Cond 10)</t>
  </si>
  <si>
    <t xml:space="preserve">Conet basilic </t>
  </si>
  <si>
    <t>Chausson Pommes Lunch Lenôtre Beurre Aop 255X40Gr</t>
  </si>
  <si>
    <t>Entremet Passion Des Iles (Cond6)</t>
  </si>
  <si>
    <t>Croissant lunch Lenôtre beurre aop 195x30gr</t>
  </si>
  <si>
    <t>Pain Au Chocolat Lunch Lenôtre Beurre (Cond 210)</t>
  </si>
  <si>
    <t xml:space="preserve">Bouchee courgette basilic   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</si>
  <si>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</si>
  <si>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</si>
  <si>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</si>
  <si>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</si>
  <si>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</si>
  <si>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</si>
  <si>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</si>
  <si>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</si>
  <si>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</si>
  <si>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Baba Au Rhum Bouchon 120G (Cond 24)</t>
  </si>
  <si>
    <t>Grand Pochon Lalos 10 x 1k1</t>
  </si>
  <si>
    <t xml:space="preserve">Confiture orange </t>
  </si>
  <si>
    <t>Miel des roi</t>
  </si>
  <si>
    <t>Cabillaud Filet</t>
  </si>
  <si>
    <t>Beurre Plaque 250G</t>
  </si>
  <si>
    <t xml:space="preserve">Moutarde a l ancienne sceau 5 kg </t>
  </si>
  <si>
    <t xml:space="preserve">Moutarde sceau 5 kg </t>
  </si>
  <si>
    <t>Mayonnaise 28 g en verre</t>
  </si>
  <si>
    <t>Emmental tranche 480 gr</t>
  </si>
  <si>
    <t>Emmental Râpe Superieur 1 Kg</t>
  </si>
  <si>
    <t>Comte Aop 10 Mois</t>
  </si>
  <si>
    <t xml:space="preserve">Fromage Blanc Battu 40%  </t>
  </si>
  <si>
    <t xml:space="preserve">Lait amandes 1 L </t>
  </si>
  <si>
    <t xml:space="preserve">Lait soja 1 litre </t>
  </si>
  <si>
    <t xml:space="preserve">Raviole royan boite 1 kg </t>
  </si>
  <si>
    <t xml:space="preserve">Oeuf Blanc Liquide  </t>
  </si>
  <si>
    <t>Appareil tiramisu L</t>
  </si>
  <si>
    <t>Parmesan Reggiano Râpe 1Kg</t>
  </si>
  <si>
    <t>Fleurs De Ferme Yt Fraise</t>
  </si>
  <si>
    <t>Fleures De Ferme Yt Nature</t>
  </si>
  <si>
    <t>Compote de pomme Andros.</t>
  </si>
  <si>
    <t xml:space="preserve">Saint Maure Aop  </t>
  </si>
  <si>
    <t xml:space="preserve">Brie de meaux </t>
  </si>
  <si>
    <t>Lait UHT 1/2 écrémé 1 L</t>
  </si>
  <si>
    <t xml:space="preserve">Oeuf Gros Calibre  </t>
  </si>
  <si>
    <t xml:space="preserve">Oeuf durs ecales seau x 75  </t>
  </si>
  <si>
    <t>Fleurs De Ferme Yt Mang/Passion</t>
  </si>
  <si>
    <t xml:space="preserve">Pate feuillette rouleaux </t>
  </si>
  <si>
    <t xml:space="preserve">Tagliatelle fraiche 1 kg </t>
  </si>
  <si>
    <t xml:space="preserve">Saint Nectaire   </t>
  </si>
  <si>
    <t>Camembert Aop Lait Cru</t>
  </si>
  <si>
    <t>Feta Cubes 500G</t>
  </si>
  <si>
    <t>Mozza Burrata 2 X 125G</t>
  </si>
  <si>
    <t>Lait coco L</t>
  </si>
  <si>
    <t xml:space="preserve">Oeuf Jaune Liquide  </t>
  </si>
  <si>
    <t>Filet De Saumon Frais Norvegien Superieur Avec Peau</t>
  </si>
  <si>
    <t>Tarama Blanc Aux Œufs De Cabillaud 40%</t>
  </si>
  <si>
    <t>Oeuf De Saumon Keta X 100 Gr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</si>
  <si>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</si>
  <si>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</si>
  <si>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</si>
  <si>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</si>
  <si>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</si>
  <si>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</si>
  <si>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 xml:space="preserve">Rooibos aux epices </t>
  </si>
  <si>
    <t xml:space="preserve">Camomille Bio </t>
  </si>
  <si>
    <t xml:space="preserve">Tilleul Bio boite </t>
  </si>
  <si>
    <t>The vert au jasmin</t>
  </si>
  <si>
    <t xml:space="preserve">Infusion verveine bio </t>
  </si>
  <si>
    <t>Amandes effilees</t>
  </si>
  <si>
    <t>Sauce soja sale kikoman</t>
  </si>
  <si>
    <t>Sucre Semoule S20 Kg</t>
  </si>
  <si>
    <t>Egraine vegetale 1.750 kg</t>
  </si>
  <si>
    <t xml:space="preserve">Levure chimique </t>
  </si>
  <si>
    <t>Quinoa kg</t>
  </si>
  <si>
    <t>Sirop de sucre de canne 2 l</t>
  </si>
  <si>
    <t>Poudre cannelle kg</t>
  </si>
  <si>
    <t xml:space="preserve">Paprika doux fume 500 gr </t>
  </si>
  <si>
    <t xml:space="preserve">Gros sel 5 kg </t>
  </si>
  <si>
    <t xml:space="preserve">Sel guerande kg </t>
  </si>
  <si>
    <t xml:space="preserve">Poudre muscade 450 gr </t>
  </si>
  <si>
    <t xml:space="preserve">Bicarbonate </t>
  </si>
  <si>
    <t xml:space="preserve">Arôme café </t>
  </si>
  <si>
    <t xml:space="preserve">Gelatine feuille </t>
  </si>
  <si>
    <t xml:space="preserve">Creme balsamique 500 gr </t>
  </si>
  <si>
    <t xml:space="preserve">Hibiscus </t>
  </si>
  <si>
    <t xml:space="preserve">Huile de noisette </t>
  </si>
  <si>
    <t>Creme vinaigre pomme 500gr</t>
  </si>
  <si>
    <t>Poivre Gris Moulu S:1Kg</t>
  </si>
  <si>
    <t>Riz rond</t>
  </si>
  <si>
    <t>Quinoa Sol S:4Kg</t>
  </si>
  <si>
    <t>Sweet Chili Sauce 600Ml</t>
  </si>
  <si>
    <t>Curcuma Moulu S:1Kg</t>
  </si>
  <si>
    <t xml:space="preserve">Amandes Brut Avec Peau </t>
  </si>
  <si>
    <t>Speculos brisure</t>
  </si>
  <si>
    <t>Spray Velours Brun 500Ml</t>
  </si>
  <si>
    <t xml:space="preserve">Poivre noir grain kg </t>
  </si>
  <si>
    <t xml:space="preserve">Linguine gragnano igp </t>
  </si>
  <si>
    <t xml:space="preserve">Huile perf palm friteuse 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</si>
  <si>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</si>
  <si>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</si>
  <si>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</si>
  <si>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</si>
  <si>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</si>
  <si>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</si>
  <si>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</si>
  <si>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</si>
  <si>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</si>
  <si>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</si>
  <si>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</si>
  <si>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</si>
  <si>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 xml:space="preserve">Betterave cuite svx500g </t>
  </si>
  <si>
    <t>Pdt Gt Lavee Jumbo 25K</t>
  </si>
  <si>
    <t xml:space="preserve">Courgette  </t>
  </si>
  <si>
    <t>Figue Seche Bq</t>
  </si>
  <si>
    <t>Raisin Noir Cat1</t>
  </si>
  <si>
    <t>Fleurs De Soucis Bq</t>
  </si>
  <si>
    <t xml:space="preserve">Fleurs Pensee Bq  </t>
  </si>
  <si>
    <t>Pdt Type Grenaille Charlotte 12,5 Kg</t>
  </si>
  <si>
    <t>Pomme Granny Smith Cat1</t>
  </si>
  <si>
    <t>Tomate Cerise Cat1</t>
  </si>
  <si>
    <t>Champignon Paris</t>
  </si>
  <si>
    <t>Melon jaune kg</t>
  </si>
  <si>
    <t>Kiwi Cat1 piece</t>
  </si>
  <si>
    <t>Carotte sac kg</t>
  </si>
  <si>
    <t>Patate douce kg</t>
  </si>
  <si>
    <t xml:space="preserve">Poire conference kg </t>
  </si>
  <si>
    <t xml:space="preserve">Aubergine cat1 kg </t>
  </si>
  <si>
    <t>Ail Epluche kg</t>
  </si>
  <si>
    <t>Banane kg</t>
  </si>
  <si>
    <t xml:space="preserve">Rosette tranche 500 gr  </t>
  </si>
  <si>
    <t xml:space="preserve">Nuggets  </t>
  </si>
  <si>
    <t xml:space="preserve">Quasi De Veau S/Pare  </t>
  </si>
  <si>
    <t>Coulis De Fruits Jaunes Bd 500G</t>
  </si>
  <si>
    <t xml:space="preserve">Petit pois kg </t>
  </si>
  <si>
    <t xml:space="preserve">Raviole gingembre kg </t>
  </si>
  <si>
    <t xml:space="preserve">Bande Entremets Opera 760G  </t>
  </si>
  <si>
    <t>Mini Fond Tartelette A Garnir 125P</t>
  </si>
  <si>
    <t>Plaque De Gaufre Salee ( 3 X 1Kg1)</t>
  </si>
  <si>
    <t xml:space="preserve">Pain Multi-Grains Sans Gluten 60G (Cond24)  </t>
  </si>
  <si>
    <t>Mini paris Brest diametre 5 30x20gr</t>
  </si>
  <si>
    <t xml:space="preserve">Croissant Les Savoureux 60X70G  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</si>
  <si>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</si>
  <si>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</si>
  <si>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</si>
  <si>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</si>
  <si>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</si>
  <si>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</si>
  <si>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 xml:space="preserve">Baguette Multigrains Les Essentiels 25X280G (Cond 25)      </t>
  </si>
  <si>
    <t xml:space="preserve">Baguette Nature Les Essentiels 25X280G (Cond 25)  </t>
  </si>
  <si>
    <t>Pain au maïs LES GOURMANDS 30x300gr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</si>
  <si>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</si>
  <si>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</si>
  <si>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</si>
  <si>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</si>
  <si>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</si>
  <si>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</si>
  <si>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</si>
  <si>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</si>
  <si>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</si>
  <si>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</si>
  <si>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</si>
  <si>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</si>
  <si>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Philadelphia 1.65kg  </t>
  </si>
  <si>
    <t xml:space="preserve">Anchois 1KG </t>
  </si>
  <si>
    <t>Sucre Cassonade Buchet 5G X500 Saint Louis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</si>
  <si>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</si>
  <si>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</si>
  <si>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</si>
  <si>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</si>
  <si>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</si>
  <si>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Sirop d érable Canada 1L</t>
  </si>
  <si>
    <t>Corn Flakes 500g x 8</t>
  </si>
  <si>
    <t>Chocolat Poudre</t>
  </si>
  <si>
    <t>Sucre Morceaux</t>
  </si>
  <si>
    <t>Sucre Buchette</t>
  </si>
  <si>
    <t>The GD Tea vert</t>
  </si>
  <si>
    <t>The Earl Grey</t>
  </si>
  <si>
    <t>Capsule Expresso</t>
  </si>
  <si>
    <t>Capsule Deca Crem</t>
  </si>
  <si>
    <t>Deca 250 Gr Moulu</t>
  </si>
  <si>
    <t>Navette Entracte 4 Var, Plat40P</t>
  </si>
  <si>
    <t>Mini Paris Brest Ct 30P</t>
  </si>
  <si>
    <t xml:space="preserve">Plateau Mini Wraps 48P  </t>
  </si>
  <si>
    <t xml:space="preserve">Fond Brun Lie </t>
  </si>
  <si>
    <t>Huile de colza</t>
  </si>
  <si>
    <t>Olive Noirs Entieres 5/1</t>
  </si>
  <si>
    <t>Sauce teriyaki</t>
  </si>
  <si>
    <t xml:space="preserve">Miso Blanc </t>
  </si>
  <si>
    <t>Vin Rouge de Table 11 degres Bt 10l</t>
  </si>
  <si>
    <t>Abricot Moelleux</t>
  </si>
  <si>
    <t>Linguine Ultra Resist 5.5Kg</t>
  </si>
  <si>
    <t xml:space="preserve">Raisin blond   </t>
  </si>
  <si>
    <t>Lentille Corail Bio</t>
  </si>
  <si>
    <t xml:space="preserve">Epautre kg </t>
  </si>
  <si>
    <t>Mais Grains 4/4</t>
  </si>
  <si>
    <t xml:space="preserve">Pate a tartiner Noix de coco 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</si>
  <si>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</si>
  <si>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</si>
  <si>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</si>
  <si>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</si>
  <si>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</si>
  <si>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</si>
  <si>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>Celeri Rave rape</t>
  </si>
  <si>
    <t>Pdt Frit Fraiche 9/9 colis de 2 x 5Kg</t>
  </si>
  <si>
    <t xml:space="preserve">Citron vert kg </t>
  </si>
  <si>
    <t>Carotte fane multi couleur bte Local</t>
  </si>
  <si>
    <t>Concombre pce</t>
  </si>
  <si>
    <t>Pomme pink lady</t>
  </si>
  <si>
    <t>Aubergine Mini Bq Thai Barquette</t>
  </si>
  <si>
    <t>Romarin Botte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</si>
  <si>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</si>
  <si>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</si>
  <si>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</si>
  <si>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</si>
  <si>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</si>
  <si>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</si>
  <si>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</si>
  <si>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Brochette de poulet curry vert 165x18gr</t>
  </si>
  <si>
    <t>Assortiment Macarons Classique 36 x 10</t>
  </si>
  <si>
    <t>Mini Madeleines agrumes 140 x 18gr</t>
  </si>
  <si>
    <t>Muffin Fruit Rouges Vegan (Cond 24)</t>
  </si>
  <si>
    <t xml:space="preserve">Mini pain graine indiv </t>
  </si>
  <si>
    <t>Pain au chocolat LES SAVOUREUX 70x75gr</t>
  </si>
  <si>
    <t>Cookies Chocolat au Lait 54 x 50gr</t>
  </si>
  <si>
    <t>Plateau de mini Wraps 48 x 13gr</t>
  </si>
  <si>
    <t>Crevette deco Saumuree Grosse Rond</t>
  </si>
  <si>
    <t>Crevette Ent, cuite refreg 30/40</t>
  </si>
  <si>
    <t>Crevette Panko</t>
  </si>
  <si>
    <t>Dim Sum Canard Sachet 50</t>
  </si>
  <si>
    <t>Bearnaise 2,9 kg</t>
  </si>
  <si>
    <t>Vegetop 1L</t>
  </si>
  <si>
    <t xml:space="preserve">Oeuf Bio X6  </t>
  </si>
  <si>
    <t>Cheddar Tranche Mild Wyke 1Kg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</si>
  <si>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</si>
  <si>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</si>
  <si>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</si>
  <si>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</si>
  <si>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</si>
  <si>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</si>
  <si>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</si>
  <si>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>Confiture framboise  pv 30g x60</t>
  </si>
  <si>
    <t>Alleanza Rainforest Kg Grain</t>
  </si>
  <si>
    <t>Capsules espresso 150</t>
  </si>
  <si>
    <t xml:space="preserve">Infusion verveine menthe bio </t>
  </si>
  <si>
    <t xml:space="preserve">Infusion vervine bio </t>
  </si>
  <si>
    <t xml:space="preserve">Mini Blinis X16 (Diam 5cm) </t>
  </si>
  <si>
    <t>Graine de Courge</t>
  </si>
  <si>
    <t>Olive Verte Entieres 5/1</t>
  </si>
  <si>
    <t xml:space="preserve">Fumet volaille   </t>
  </si>
  <si>
    <t>Paillete feuillantine 2.5 kg</t>
  </si>
  <si>
    <t>Paprika 800 gr</t>
  </si>
  <si>
    <t>Petit oignons blanc vinaigre 5/1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</si>
  <si>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</si>
  <si>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</si>
  <si>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</si>
  <si>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</si>
  <si>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>Brocolinis BQ</t>
  </si>
  <si>
    <t xml:space="preserve">Foie Gras De Canard Mi Cuit 30% 1Kg  </t>
  </si>
  <si>
    <t xml:space="preserve">Plaque pain mie tomates </t>
  </si>
  <si>
    <t>Panier fraise 100x40gr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</si>
  <si>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</si>
  <si>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</si>
  <si>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</si>
  <si>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</si>
  <si>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</si>
  <si>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</si>
  <si>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</si>
  <si>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</si>
  <si>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Pain de mie plaque </t>
  </si>
  <si>
    <t>Miel Jamet Acacia. Pot de 1 Kg</t>
  </si>
  <si>
    <t>Confiture artisanal abricot 6x1kg</t>
  </si>
  <si>
    <t xml:space="preserve">Fond veau liquide </t>
  </si>
  <si>
    <t xml:space="preserve">Sel fin 5 kg </t>
  </si>
  <si>
    <t>Cornflakes. Sachet de 500 Gr.</t>
  </si>
  <si>
    <t>Poivre Room</t>
  </si>
  <si>
    <t>Sel fin carton 2000 pc room</t>
  </si>
  <si>
    <t>Jus Tropicana</t>
  </si>
  <si>
    <t>Vanille Bourbon Gousses P:90Gr</t>
  </si>
  <si>
    <t>Pruneaux agen kg</t>
  </si>
  <si>
    <t xml:space="preserve">Supreme De Pintade  </t>
  </si>
  <si>
    <t>Pains aux raisins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</si>
  <si>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</si>
  <si>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</si>
  <si>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</si>
  <si>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</si>
  <si>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</si>
  <si>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>Surgelés</t>
  </si>
  <si>
    <t>Pain Figue</t>
  </si>
  <si>
    <t xml:space="preserve">Pruneaux de denoyaute </t>
  </si>
  <si>
    <t>Muesli Bio Fruits</t>
  </si>
  <si>
    <t>Pois chiche boite 4/4</t>
  </si>
  <si>
    <t xml:space="preserve">Pois gourmands </t>
  </si>
  <si>
    <t>Muffin Double Chocolat (Cond 110)</t>
  </si>
  <si>
    <t>Tabasco rouge flacon</t>
  </si>
  <si>
    <t xml:space="preserve">Cerneaux De Noix Invalides </t>
  </si>
  <si>
    <t xml:space="preserve">Pdt agria 25kg </t>
  </si>
  <si>
    <t xml:space="preserve">Mini mais </t>
  </si>
  <si>
    <t xml:space="preserve">Pain cereale petit </t>
  </si>
  <si>
    <t xml:space="preserve">Mini samossa legumes </t>
  </si>
  <si>
    <t>Pizza tomates pc</t>
  </si>
  <si>
    <t>Petit Pois Surg Extra Fin</t>
  </si>
  <si>
    <t xml:space="preserve">Abricot sec kg  </t>
  </si>
  <si>
    <t xml:space="preserve">Asperge verte </t>
  </si>
  <si>
    <t xml:space="preserve">Asperge blanche </t>
  </si>
  <si>
    <t xml:space="preserve">Genoise plaque </t>
  </si>
  <si>
    <t>Lr Food</t>
  </si>
  <si>
    <t>Ketchup Heinz Bidon</t>
  </si>
  <si>
    <t xml:space="preserve">Romaine </t>
  </si>
  <si>
    <t>Preparation Creme Brulee Vanille 1L</t>
  </si>
  <si>
    <t>Pizza marguarita pc</t>
  </si>
  <si>
    <t xml:space="preserve">Salade de fruits </t>
  </si>
  <si>
    <t>Sucre glace</t>
  </si>
  <si>
    <t xml:space="preserve">Oeufs Brouilles Carton de 6 </t>
  </si>
  <si>
    <t>Glace generique</t>
  </si>
  <si>
    <t>Risotto arborio</t>
  </si>
  <si>
    <t>Samossa Volaille 50pc</t>
  </si>
  <si>
    <t>Dim Sum Etoile Dinde Sachet 50</t>
  </si>
  <si>
    <t xml:space="preserve">Biscuit cuilliere </t>
  </si>
  <si>
    <t>Penne rigate 3kg</t>
  </si>
  <si>
    <t>Tomate concentre 28%</t>
  </si>
  <si>
    <t>Algue Wakame Kg</t>
  </si>
  <si>
    <t>Pain Pita</t>
  </si>
  <si>
    <t xml:space="preserve">Huile D'Olive </t>
  </si>
  <si>
    <t>Muffin Myrtille X37G ( Cond110)</t>
  </si>
  <si>
    <t xml:space="preserve">Jambon sec tranche 500 gr  </t>
  </si>
  <si>
    <t xml:space="preserve">Coquelet  </t>
  </si>
  <si>
    <t>GNOCCHI</t>
  </si>
  <si>
    <t>Pain au chocolat aop eclat terroir 60x80g</t>
  </si>
  <si>
    <t>Filet de Saumon Frais</t>
  </si>
  <si>
    <t xml:space="preserve">Lait entier </t>
  </si>
  <si>
    <t xml:space="preserve">Breakfast Bop Bio </t>
  </si>
  <si>
    <t xml:space="preserve">Thé vert à la menthe Bio </t>
  </si>
  <si>
    <t xml:space="preserve">Chocolat en poudre Richard 40% de cacao. </t>
  </si>
  <si>
    <t>Miel de Sologne Jamet</t>
  </si>
  <si>
    <t xml:space="preserve">Confiture Andresy à l ancienne quatre fruits rouges. </t>
  </si>
  <si>
    <t xml:space="preserve">Grand Earl Grey </t>
  </si>
  <si>
    <t xml:space="preserve">THE VERT AU JASMIN </t>
  </si>
  <si>
    <t xml:space="preserve">Décafeiné DK Richard 50% Arabica </t>
  </si>
  <si>
    <t>Rêves enfantins avec fleurs d'hibiscus</t>
  </si>
  <si>
    <t xml:space="preserve">Jardin de Darjeeling bio </t>
  </si>
  <si>
    <t>Sucre buchette neutre 3 g</t>
  </si>
  <si>
    <t xml:space="preserve">Confiture abricot 30G VER C:60_x000D_
</t>
  </si>
  <si>
    <t>Muesli croustilliant 5 fruit 500g</t>
  </si>
  <si>
    <t>Sucre buchette Richard rouge 3 G</t>
  </si>
  <si>
    <t xml:space="preserve">Moutarde 28 g en verre. </t>
  </si>
  <si>
    <t>Sucre en morceau Richard 2,5 g.</t>
  </si>
  <si>
    <t xml:space="preserve">Décaféiné lyophilisé bio &amp; équitable 2g. </t>
  </si>
  <si>
    <t>FIGUE</t>
  </si>
  <si>
    <t xml:space="preserve">Pasteque </t>
  </si>
  <si>
    <t>Brioche Tresse 1 X 2,5G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</si>
  <si>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</si>
  <si>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</si>
  <si>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</si>
  <si>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</si>
  <si>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</si>
  <si>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</si>
  <si>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</si>
  <si>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>Brochette d'onglet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</si>
  <si>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</si>
  <si>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</si>
  <si>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</si>
  <si>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</si>
  <si>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</si>
  <si>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>Confiture extra abricot 28g Wilkin &amp; Sons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</si>
  <si>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</si>
  <si>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</si>
  <si>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</si>
  <si>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</si>
  <si>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>Sucre buchette roux bio Richard 3 G</t>
  </si>
  <si>
    <t xml:space="preserve">Chocalat en poudre Richard 40 CACAO   </t>
  </si>
  <si>
    <t>Mangue Bateau Kg</t>
  </si>
  <si>
    <t>Stick sucralose Canderel</t>
  </si>
  <si>
    <t>Echalottes</t>
  </si>
  <si>
    <t xml:space="preserve">Fenouil </t>
  </si>
  <si>
    <t xml:space="preserve">Menthe </t>
  </si>
  <si>
    <t xml:space="preserve">Oignons rouge </t>
  </si>
  <si>
    <t>Tomate roma rouge</t>
  </si>
  <si>
    <t xml:space="preserve">Steak hache </t>
  </si>
  <si>
    <t>Ricotta</t>
  </si>
  <si>
    <t>Abricot frais</t>
  </si>
  <si>
    <t xml:space="preserve">Borage Cress </t>
  </si>
  <si>
    <t xml:space="preserve">Pamplemousse rose </t>
  </si>
  <si>
    <t xml:space="preserve">Tomatade </t>
  </si>
  <si>
    <t xml:space="preserve">Tomate ananas jaune </t>
  </si>
  <si>
    <t xml:space="preserve">Haricot vert </t>
  </si>
  <si>
    <t xml:space="preserve">Ketchup 28 g en verre. </t>
  </si>
  <si>
    <t xml:space="preserve">Nectarine jaune </t>
  </si>
  <si>
    <t>Confitures Andresy à l ancienne orange amère</t>
  </si>
  <si>
    <t>Thé rouge Rooibos aux épices 4 sachets</t>
  </si>
  <si>
    <t>Confitures Andresy à l ancienne Fraise.</t>
  </si>
  <si>
    <t>Confitures Andresy à l ancienne Abricot</t>
  </si>
  <si>
    <t xml:space="preserve">Fraise </t>
  </si>
  <si>
    <t xml:space="preserve">Verveine Bio </t>
  </si>
  <si>
    <t>Chocolat en poudre 34% Cacao(Machines auto)</t>
  </si>
  <si>
    <t xml:space="preserve">Yaourt Fruits </t>
  </si>
  <si>
    <t xml:space="preserve">Lait Demi-écrémé Régilait </t>
  </si>
  <si>
    <t>Flor fina 80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</si>
  <si>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</si>
  <si>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</si>
  <si>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</si>
  <si>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>Poireaux Vrac</t>
  </si>
  <si>
    <t>Fond de tarte cuit</t>
  </si>
  <si>
    <t>Navette nature</t>
  </si>
  <si>
    <t>Dorade Roy Filet 100/140</t>
  </si>
  <si>
    <t xml:space="preserve">Saumon fume tranche </t>
  </si>
  <si>
    <t xml:space="preserve">OEUF DE CAILLE </t>
  </si>
  <si>
    <t>Pannacotta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</si>
  <si>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</si>
  <si>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</si>
  <si>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</si>
  <si>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</si>
  <si>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</si>
  <si>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</si>
  <si>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</si>
  <si>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</si>
  <si>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</si>
  <si>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 xml:space="preserve">Arôme rose </t>
  </si>
  <si>
    <t>Bisque de homard</t>
  </si>
  <si>
    <t>Dragibus</t>
  </si>
  <si>
    <t xml:space="preserve">Farfalles </t>
  </si>
  <si>
    <t>Fraise Tagada</t>
  </si>
  <si>
    <t>Marshemallow</t>
  </si>
  <si>
    <t xml:space="preserve">Pain hot dog </t>
  </si>
  <si>
    <t xml:space="preserve">Sceau pralin </t>
  </si>
  <si>
    <t>Semoule couscous</t>
  </si>
  <si>
    <t>Twix</t>
  </si>
  <si>
    <t xml:space="preserve">Wrap ble </t>
  </si>
  <si>
    <t>Basili Botte</t>
  </si>
  <si>
    <t>Celerie rape kg 4.18</t>
  </si>
  <si>
    <t>Citron Cat1</t>
  </si>
  <si>
    <t>Tarte Aux Myrtilles Dia27 - Carton De 2 Pieces</t>
  </si>
  <si>
    <t>Calamar Anneau</t>
  </si>
  <si>
    <t>Eperlans frit</t>
  </si>
  <si>
    <t>Cheesecake app</t>
  </si>
  <si>
    <t>Ketchup 5L</t>
  </si>
  <si>
    <t>Lait d Avoine 1 litre</t>
  </si>
  <si>
    <t>Mayonnaise 5L</t>
  </si>
  <si>
    <t>Mousse chocolat App</t>
  </si>
  <si>
    <t>Pate Filo</t>
  </si>
  <si>
    <t>Preparation Creme Pistache 1L</t>
  </si>
  <si>
    <t>Tomme Aux Fleurs Sauvages</t>
  </si>
  <si>
    <t xml:space="preserve">Miel Jamet cremeux </t>
  </si>
  <si>
    <t xml:space="preserve">Muesli country store </t>
  </si>
  <si>
    <t>Nutella 15gr</t>
  </si>
  <si>
    <t xml:space="preserve">Roule cannelle </t>
  </si>
  <si>
    <t xml:space="preserve">Miel Jamet Acaccia </t>
  </si>
  <si>
    <t>Agar Agar</t>
  </si>
  <si>
    <t xml:space="preserve">Arôme Patrelle </t>
  </si>
  <si>
    <t xml:space="preserve">Bœuf bourguignon </t>
  </si>
  <si>
    <t>Bouillon legumes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</si>
  <si>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</si>
  <si>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</si>
  <si>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</si>
  <si>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</si>
  <si>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Cumin </t>
  </si>
  <si>
    <t>Gingembre poudre</t>
  </si>
  <si>
    <t>Litchi 4/4</t>
  </si>
  <si>
    <t xml:space="preserve">Pate arachide </t>
  </si>
  <si>
    <t>Côte de porc cantal</t>
  </si>
  <si>
    <t xml:space="preserve">Crème brûlée vanille </t>
  </si>
  <si>
    <t>Fruit De La Passion</t>
  </si>
  <si>
    <t>Stick mozzarella kg</t>
  </si>
  <si>
    <t xml:space="preserve">Datte kg   </t>
  </si>
  <si>
    <t xml:space="preserve">Cordon Bleu De Volaille  </t>
  </si>
  <si>
    <t>Clémentine</t>
  </si>
  <si>
    <t xml:space="preserve">Framboises </t>
  </si>
  <si>
    <t>Yaourt Soja(Sojasun)</t>
  </si>
  <si>
    <t>Brownie Chocolat Vegan (Cond36)</t>
  </si>
  <si>
    <t xml:space="preserve">Fond tartellette sans gluten chocolat </t>
  </si>
  <si>
    <t xml:space="preserve">Oeufs Durs Ecales Seau X75  </t>
  </si>
  <si>
    <t>Tarte au fruit rouges &amp; biscuit citron 27cm</t>
  </si>
  <si>
    <t>Girolles</t>
  </si>
  <si>
    <t>Raisin Blanc Cat1</t>
  </si>
  <si>
    <t xml:space="preserve">Filet De Bar  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</si>
  <si>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</si>
  <si>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</si>
  <si>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</si>
  <si>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</si>
  <si>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</si>
  <si>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</si>
  <si>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</si>
  <si>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</si>
  <si>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Muesli country store. Sachet de 2 Kg.</t>
  </si>
  <si>
    <t>The Breakfast</t>
  </si>
  <si>
    <t xml:space="preserve">Madeleine Nature  </t>
  </si>
  <si>
    <t>Mini Tartelette Sale</t>
  </si>
  <si>
    <t>Brochette Poulet Soja Cuite 1,5K</t>
  </si>
  <si>
    <t>Baguette Sur Sole 280Gr (Par 25 )</t>
  </si>
  <si>
    <t>Pancake (Cond120)</t>
  </si>
  <si>
    <t>Beurre conviette 1/2 sel</t>
  </si>
  <si>
    <t>Beurre conviette doux</t>
  </si>
  <si>
    <t xml:space="preserve">Infusion tilleul menthe bio </t>
  </si>
  <si>
    <t>The darjeeling GD</t>
  </si>
  <si>
    <t>Lait Poudre 500Gr</t>
  </si>
  <si>
    <t>The Darjeeling menthe</t>
  </si>
  <si>
    <t>Mini Beignets Nature</t>
  </si>
  <si>
    <t>Mini Tartelette Sucre</t>
  </si>
  <si>
    <t>Melange forestier seche</t>
  </si>
  <si>
    <t xml:space="preserve">Camembert frit kg   </t>
  </si>
  <si>
    <t xml:space="preserve">Crème brûlée pistache 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</si>
  <si>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</si>
  <si>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</si>
  <si>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</si>
  <si>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</si>
  <si>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Abricot Framboise 370 G</t>
  </si>
  <si>
    <t>Confiture Griotte 370 Gr</t>
  </si>
  <si>
    <t>Jus Pamplemousse</t>
  </si>
  <si>
    <t>Jus Pomme Bib</t>
  </si>
  <si>
    <t xml:space="preserve">Morilles sechees 400 gr </t>
  </si>
  <si>
    <t xml:space="preserve">Riz thai 5 kg </t>
  </si>
  <si>
    <t>Tagliattelles de cecco 500Gr</t>
  </si>
  <si>
    <t xml:space="preserve">Chou rouge piece   </t>
  </si>
  <si>
    <t>Figue noir cat 1</t>
  </si>
  <si>
    <t xml:space="preserve">Merguez De Volaille  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</si>
  <si>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</si>
  <si>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</si>
  <si>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</si>
  <si>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</si>
  <si>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</si>
  <si>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</si>
  <si>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Assortiment De Macarons Recette Lenôtre 12Gr (Cond96)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</si>
  <si>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</si>
  <si>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</si>
  <si>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</si>
  <si>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</si>
  <si>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</si>
  <si>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</si>
  <si>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Haricot vert</t>
  </si>
  <si>
    <t xml:space="preserve">Navet </t>
  </si>
  <si>
    <t xml:space="preserve">Panais </t>
  </si>
  <si>
    <t>Sardines boite basilic</t>
  </si>
  <si>
    <t>New Legumes</t>
  </si>
  <si>
    <t>Compote pomme bio all. brqt 100g x 72</t>
  </si>
  <si>
    <t>Mini Bretzels 2,5K</t>
  </si>
  <si>
    <t>Escargot bourg, au chablis sac de 100 Pieces</t>
  </si>
  <si>
    <t>Amandes choco</t>
  </si>
  <si>
    <t>Cacao Hot</t>
  </si>
  <si>
    <t>Edulcorant Sz</t>
  </si>
  <si>
    <t xml:space="preserve">Infusion fraise </t>
  </si>
  <si>
    <t>Napolitains</t>
  </si>
  <si>
    <t xml:space="preserve">The vert 4 fruits rouge </t>
  </si>
  <si>
    <t xml:space="preserve">The vert rave orient 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</si>
  <si>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</si>
  <si>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</si>
  <si>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</si>
  <si>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</si>
  <si>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</si>
  <si>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</si>
  <si>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</si>
  <si>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</si>
  <si>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</si>
  <si>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</si>
  <si>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</si>
  <si>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</si>
  <si>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</si>
  <si>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</si>
  <si>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</si>
  <si>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</si>
  <si>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</si>
  <si>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</si>
  <si>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</si>
  <si>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</si>
  <si>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</si>
  <si>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</si>
  <si>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</si>
  <si>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</si>
  <si>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</si>
  <si>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</si>
  <si>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</si>
  <si>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</si>
  <si>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</si>
  <si>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</si>
  <si>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</si>
  <si>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</si>
  <si>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Roissy</t>
  </si>
  <si>
    <t>Michel_R</t>
  </si>
  <si>
    <t>Passion Froid</t>
  </si>
  <si>
    <t>Sysco</t>
  </si>
  <si>
    <t xml:space="preserve">Gammes des Chefs </t>
  </si>
  <si>
    <t>Joceane</t>
  </si>
  <si>
    <t>Maison Laurence</t>
  </si>
  <si>
    <t xml:space="preserve">Episaveurs </t>
  </si>
  <si>
    <t>Bharlev</t>
  </si>
  <si>
    <t xml:space="preserve">Chassineau 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</si>
  <si>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</si>
  <si>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</si>
  <si>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</si>
  <si>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</si>
  <si>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</si>
  <si>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</si>
  <si>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 xml:space="preserve">L Arbre à Pain </t>
  </si>
  <si>
    <t>Croissantime</t>
  </si>
  <si>
    <t xml:space="preserve">Vrai et bon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</si>
  <si>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</si>
  <si>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</si>
  <si>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</si>
  <si>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</si>
  <si>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</si>
  <si>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</si>
  <si>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</si>
  <si>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</si>
  <si>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</si>
  <si>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</si>
  <si>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</si>
  <si>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</si>
  <si>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04-sept</t>
  </si>
  <si>
    <t>05-sept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</si>
  <si>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</si>
  <si>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</si>
  <si>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</si>
  <si>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</si>
  <si>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</si>
  <si>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</si>
  <si>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</si>
  <si>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</si>
  <si>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</si>
  <si>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</si>
  <si>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</si>
  <si>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</si>
  <si>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</si>
  <si>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</si>
  <si>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</si>
  <si>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</si>
  <si>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</si>
  <si>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</si>
  <si>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</si>
  <si>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</si>
  <si>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</si>
  <si>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</si>
  <si>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</si>
  <si>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</si>
  <si>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</si>
  <si>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</si>
  <si>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</si>
  <si>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</si>
  <si>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</si>
  <si>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</si>
  <si>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</si>
  <si>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</si>
  <si>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</si>
  <si>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</si>
  <si>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</si>
  <si>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</si>
  <si>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</si>
  <si>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</si>
  <si>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</si>
  <si>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</si>
  <si>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</si>
  <si>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</si>
  <si>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</si>
  <si>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</si>
  <si>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</si>
  <si>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</si>
  <si>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</si>
  <si>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</si>
  <si>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</si>
  <si>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</si>
  <si>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</si>
  <si>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</si>
  <si>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</si>
  <si>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</si>
  <si>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</si>
  <si>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</si>
  <si>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</si>
  <si>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</si>
  <si>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</si>
  <si>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</si>
  <si>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</si>
  <si>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</si>
  <si>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</si>
  <si>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</si>
  <si>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</si>
  <si>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</si>
  <si>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</si>
  <si>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</si>
  <si>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</si>
  <si>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</si>
  <si>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</si>
  <si>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</si>
  <si>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</si>
  <si>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</si>
  <si>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</si>
  <si>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</si>
  <si>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</si>
  <si>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</si>
  <si>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</si>
  <si>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</si>
  <si>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</si>
  <si>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</si>
  <si>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</si>
  <si>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</si>
  <si>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</si>
  <si>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</si>
  <si>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</si>
  <si>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</si>
  <si>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</si>
  <si>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</si>
  <si>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</si>
  <si>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</si>
  <si>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</si>
  <si>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</si>
  <si>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</si>
  <si>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</si>
  <si>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</si>
  <si>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</si>
  <si>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</si>
  <si>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</si>
  <si>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</si>
  <si>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</si>
  <si>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</si>
  <si>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</si>
  <si>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</si>
  <si>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</si>
  <si>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</si>
  <si>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</si>
  <si>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</si>
  <si>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</si>
  <si>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</si>
  <si>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</si>
  <si>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</si>
  <si>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</si>
  <si>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</si>
  <si>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</si>
  <si>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</si>
  <si>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</si>
  <si>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</si>
  <si>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</si>
  <si>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</si>
  <si>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</si>
  <si>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</si>
  <si>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</si>
  <si>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</si>
  <si>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</si>
  <si>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</si>
  <si>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</si>
  <si>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</si>
  <si>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</si>
  <si>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</si>
  <si>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</si>
  <si>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</si>
  <si>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</si>
  <si>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</si>
  <si>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</si>
  <si>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</si>
  <si>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</si>
  <si>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</si>
  <si>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</si>
  <si>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</si>
  <si>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</si>
  <si>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</si>
  <si>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</si>
  <si>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</si>
  <si>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</si>
  <si>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</si>
  <si>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</si>
  <si>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</si>
  <si>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</si>
  <si>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</si>
  <si>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</si>
  <si>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</si>
  <si>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</si>
  <si>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</si>
  <si>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</si>
  <si>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</si>
  <si>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</si>
  <si>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</si>
  <si>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</si>
  <si>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</si>
  <si>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</si>
  <si>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</si>
  <si>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</si>
  <si>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</si>
  <si>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</si>
  <si>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</si>
  <si>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</si>
  <si>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</si>
  <si>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</si>
  <si>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</si>
  <si>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</si>
  <si>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</si>
  <si>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</si>
  <si>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</si>
  <si>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</si>
  <si>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</si>
  <si>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</si>
  <si>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</si>
  <si>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</si>
  <si>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</si>
  <si>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</si>
  <si>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</si>
  <si>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</si>
  <si>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</si>
  <si>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</si>
  <si>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</si>
  <si>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</si>
  <si>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</si>
  <si>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</si>
  <si>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</si>
  <si>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</si>
  <si>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</si>
  <si>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</si>
  <si>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</si>
  <si>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</si>
  <si>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</si>
  <si>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</si>
  <si>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</si>
  <si>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</si>
  <si>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</si>
  <si>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</si>
  <si>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</si>
  <si>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</si>
  <si>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</si>
  <si>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</si>
  <si>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</si>
  <si>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</si>
  <si>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</si>
  <si>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</si>
  <si>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</si>
  <si>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</si>
  <si>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</si>
  <si>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</si>
  <si>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</si>
  <si>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</si>
  <si>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</si>
  <si>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</si>
  <si>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</si>
  <si>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</si>
  <si>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</si>
  <si>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</si>
  <si>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</si>
  <si>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</si>
  <si>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</si>
  <si>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</si>
  <si>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</si>
  <si>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</si>
  <si>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</si>
  <si>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</si>
  <si>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</si>
  <si>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</si>
  <si>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</si>
  <si>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</si>
  <si>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</si>
  <si>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</si>
  <si>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</si>
  <si>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</si>
  <si>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</si>
  <si>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</si>
  <si>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</si>
  <si>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</si>
  <si>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</si>
  <si>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</si>
  <si>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</si>
  <si>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</si>
  <si>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</si>
  <si>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</si>
  <si>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</si>
  <si>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</si>
  <si>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</si>
  <si>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</si>
  <si>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</si>
  <si>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</si>
  <si>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</si>
  <si>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</si>
  <si>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</si>
  <si>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</si>
  <si>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</si>
  <si>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</si>
  <si>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</si>
  <si>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</si>
  <si>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</si>
  <si>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</si>
  <si>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</si>
  <si>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</si>
  <si>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</si>
  <si>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</si>
  <si>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</si>
  <si>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</si>
  <si>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</si>
  <si>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</si>
  <si>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</si>
  <si>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</si>
  <si>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</si>
  <si>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</si>
  <si>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</si>
  <si>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</si>
  <si>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</si>
  <si>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</si>
  <si>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</si>
  <si>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</si>
  <si>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</si>
  <si>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</si>
  <si>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</si>
  <si>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</si>
  <si>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</si>
  <si>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</si>
  <si>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</si>
  <si>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</si>
  <si>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</si>
  <si>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</si>
  <si>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</si>
  <si>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</si>
  <si>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</si>
  <si>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</si>
  <si>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</si>
  <si>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</si>
  <si>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</si>
  <si>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</si>
  <si>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</si>
  <si>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</si>
  <si>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</si>
  <si>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</si>
  <si>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</si>
  <si>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</si>
  <si>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</si>
  <si>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</si>
  <si>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</si>
  <si>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</si>
  <si>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</si>
  <si>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</si>
  <si>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</si>
  <si>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</si>
  <si>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</si>
  <si>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</si>
  <si>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</si>
  <si>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</si>
  <si>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</si>
  <si>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</si>
  <si>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</si>
  <si>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</si>
  <si>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</si>
  <si>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</si>
  <si>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</si>
  <si>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</si>
  <si>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</si>
  <si>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</si>
  <si>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</si>
  <si>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</si>
  <si>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</si>
  <si>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</si>
  <si>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</si>
  <si>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</si>
  <si>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</si>
  <si>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</si>
  <si>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</si>
  <si>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</si>
  <si>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</si>
  <si>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</si>
  <si>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</si>
  <si>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</si>
  <si>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</si>
  <si>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</si>
  <si>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</si>
  <si>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</si>
  <si>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</si>
  <si>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</si>
  <si>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</si>
  <si>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</si>
  <si>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</si>
  <si>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</si>
  <si>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</si>
  <si>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</si>
  <si>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</si>
  <si>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</si>
  <si>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</si>
  <si>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</si>
  <si>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</si>
  <si>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</si>
  <si>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</si>
  <si>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</si>
  <si>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</si>
  <si>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</si>
  <si>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</si>
  <si>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</si>
  <si>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</si>
  <si>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</si>
  <si>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</si>
  <si>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</si>
  <si>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</si>
  <si>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</si>
  <si>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</si>
  <si>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</si>
  <si>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</si>
  <si>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</si>
  <si>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</si>
  <si>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</si>
  <si>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</si>
  <si>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</si>
  <si>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</si>
  <si>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</si>
  <si>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</si>
  <si>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</si>
  <si>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</si>
  <si>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</si>
  <si>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</si>
  <si>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</si>
  <si>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</si>
  <si>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</si>
  <si>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</si>
  <si>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</si>
  <si>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</si>
  <si>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</si>
  <si>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</si>
  <si>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</si>
  <si>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</si>
  <si>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</si>
  <si>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</si>
  <si>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</si>
  <si>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</si>
  <si>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</si>
  <si>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</si>
  <si>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</si>
  <si>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</si>
  <si>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</si>
  <si>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</si>
  <si>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</si>
  <si>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</si>
  <si>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</si>
  <si>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</si>
  <si>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</si>
  <si>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</si>
  <si>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</si>
  <si>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</si>
  <si>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</si>
  <si>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</si>
  <si>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</si>
  <si>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</si>
  <si>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</si>
  <si>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</si>
  <si>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</si>
  <si>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</si>
  <si>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</si>
  <si>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</si>
  <si>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</si>
  <si>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</si>
  <si>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</si>
  <si>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</si>
  <si>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</si>
  <si>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</si>
  <si>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</si>
  <si>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</si>
  <si>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</si>
  <si>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</si>
  <si>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</si>
  <si>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</si>
  <si>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</si>
  <si>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</si>
  <si>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</si>
  <si>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</si>
  <si>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</si>
  <si>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</si>
  <si>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</si>
  <si>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</si>
  <si>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</si>
  <si>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</si>
  <si>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</si>
  <si>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</si>
  <si>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</si>
  <si>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</si>
  <si>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</si>
  <si>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</si>
  <si>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</si>
  <si>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</si>
  <si>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</si>
  <si>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</si>
  <si>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</si>
  <si>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</si>
  <si>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</si>
  <si>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</si>
  <si>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</si>
  <si>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</si>
  <si>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</si>
  <si>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</si>
  <si>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</si>
  <si>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</si>
  <si>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</si>
  <si>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</si>
  <si>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</si>
  <si>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</si>
  <si>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</si>
  <si>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</si>
  <si>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</si>
  <si>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</si>
  <si>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</si>
  <si>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</si>
  <si>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</si>
  <si>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</si>
  <si>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</si>
  <si>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</si>
  <si>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</si>
  <si>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</si>
  <si>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</si>
  <si>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</si>
  <si>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</si>
  <si>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</si>
  <si>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</si>
  <si>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</si>
  <si>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</si>
  <si>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</si>
  <si>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</si>
  <si>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</si>
  <si>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</si>
  <si>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</si>
  <si>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</si>
  <si>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</si>
  <si>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</si>
  <si>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</si>
  <si>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</si>
  <si>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</si>
  <si>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</si>
  <si>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</si>
  <si>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</si>
  <si>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</si>
  <si>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</si>
  <si>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</si>
  <si>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</si>
  <si>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</si>
  <si>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</si>
  <si>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</si>
  <si>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</si>
  <si>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</si>
  <si>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</si>
  <si>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</si>
  <si>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</si>
  <si>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</si>
  <si>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</si>
  <si>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</si>
  <si>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</si>
  <si>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</si>
  <si>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</si>
  <si>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</si>
  <si>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</si>
  <si>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</si>
  <si>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</si>
  <si>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</si>
  <si>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</si>
  <si>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</si>
  <si>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</si>
  <si>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</si>
  <si>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</si>
  <si>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</si>
  <si>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</si>
  <si>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</si>
  <si>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</si>
  <si>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</si>
  <si>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</si>
  <si>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</si>
  <si>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</si>
  <si>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</si>
  <si>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</si>
  <si>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</si>
  <si>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</si>
  <si>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</si>
  <si>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</si>
  <si>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</si>
  <si>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</si>
  <si>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</si>
  <si>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</si>
  <si>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</si>
  <si>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</si>
  <si>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</si>
  <si>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</si>
  <si>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</si>
  <si>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</si>
  <si>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</si>
  <si>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</si>
  <si>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</si>
  <si>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</si>
  <si>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</si>
  <si>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</si>
  <si>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</si>
  <si>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</si>
  <si>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</si>
  <si>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</si>
  <si>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</si>
  <si>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</si>
  <si>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</si>
  <si>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</si>
  <si>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</si>
  <si>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</si>
  <si>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</si>
  <si>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</si>
  <si>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</si>
  <si>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</si>
  <si>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</si>
  <si>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</si>
  <si>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</si>
  <si>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</si>
  <si>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</si>
  <si>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</si>
  <si>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</si>
  <si>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</si>
  <si>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</si>
  <si>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</si>
  <si>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</si>
  <si>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</si>
  <si>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</si>
  <si>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</si>
  <si>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</si>
  <si>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</si>
  <si>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</si>
  <si>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</si>
  <si>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</si>
  <si>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</si>
  <si>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</si>
  <si>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</si>
  <si>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</si>
  <si>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</si>
  <si>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</si>
  <si>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</si>
  <si>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</si>
  <si>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</si>
  <si>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</si>
  <si>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</si>
  <si>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</si>
  <si>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</si>
  <si>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</si>
  <si>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</si>
  <si>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</si>
  <si>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</si>
  <si>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</si>
  <si>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</si>
  <si>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</si>
  <si>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</si>
  <si>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</si>
  <si>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</si>
  <si>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</si>
  <si>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</si>
  <si>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</si>
  <si>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</si>
  <si>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</si>
  <si>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</si>
  <si>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</si>
  <si>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</si>
  <si>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</si>
  <si>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</si>
  <si>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</si>
  <si>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</si>
  <si>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</si>
  <si>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</si>
  <si>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</si>
  <si>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</si>
  <si>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</si>
  <si>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</si>
  <si>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</si>
  <si>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</si>
  <si>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</si>
  <si>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</si>
  <si>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</si>
  <si>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</si>
  <si>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</si>
  <si>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</si>
  <si>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</si>
  <si>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</si>
  <si>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</si>
  <si>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</si>
  <si>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</si>
  <si>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</si>
  <si>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</si>
  <si>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</si>
  <si>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</si>
  <si>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</si>
  <si>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</si>
  <si>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</si>
  <si>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</si>
  <si>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</si>
  <si>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</si>
  <si>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</si>
  <si>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</si>
  <si>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</si>
  <si>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</si>
  <si>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</si>
  <si>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</si>
  <si>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</si>
  <si>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</si>
  <si>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</si>
  <si>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</si>
  <si>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</si>
  <si>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</si>
  <si>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</si>
  <si>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</si>
  <si>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</si>
  <si>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</si>
  <si>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</si>
  <si>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</si>
  <si>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</si>
  <si>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</si>
  <si>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</si>
  <si>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</si>
  <si>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</si>
  <si>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</si>
  <si>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</si>
  <si>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</si>
  <si>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</si>
  <si>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</si>
  <si>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</si>
  <si>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</si>
  <si>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</si>
  <si>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</si>
  <si>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</si>
  <si>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</si>
  <si>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</si>
  <si>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</si>
  <si>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</si>
  <si>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</si>
  <si>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</si>
  <si>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</si>
  <si>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</si>
  <si>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</si>
  <si>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</si>
  <si>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</si>
  <si>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</si>
  <si>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</si>
  <si>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</si>
  <si>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</si>
  <si>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</si>
  <si>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</si>
  <si>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</si>
  <si>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</si>
  <si>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</si>
  <si>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</si>
  <si>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</si>
  <si>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</si>
  <si>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</si>
  <si>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</si>
  <si>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</si>
  <si>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</si>
  <si>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</si>
  <si>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</si>
  <si>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</si>
  <si>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</si>
  <si>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</si>
  <si>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</si>
  <si>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</si>
  <si>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</si>
  <si>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</si>
  <si>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</si>
  <si>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</si>
  <si>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</si>
  <si>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</si>
  <si>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</si>
  <si>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</si>
  <si>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</si>
  <si>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</si>
  <si>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</si>
  <si>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</si>
  <si>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</si>
  <si>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</si>
  <si>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</si>
  <si>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</si>
  <si>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</si>
  <si>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</si>
  <si>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</si>
  <si>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</si>
  <si>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</si>
  <si>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</si>
  <si>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</si>
  <si>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</si>
  <si>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</si>
  <si>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</si>
  <si>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</si>
  <si>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</si>
  <si>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</si>
  <si>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</si>
  <si>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</si>
  <si>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</si>
  <si>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</si>
  <si>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</si>
  <si>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</si>
  <si>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</si>
  <si>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</si>
  <si>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</si>
  <si>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</si>
  <si>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</si>
  <si>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</si>
  <si>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</si>
  <si>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</si>
  <si>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</si>
  <si>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</si>
  <si>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</si>
  <si>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</si>
  <si>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</si>
  <si>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</si>
  <si>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</si>
  <si>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</si>
  <si>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</si>
  <si>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</si>
  <si>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</si>
  <si>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</si>
  <si>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</si>
  <si>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</si>
  <si>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</si>
  <si>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</si>
  <si>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</si>
  <si>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</si>
  <si>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</si>
  <si>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</si>
  <si>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</si>
  <si>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</si>
  <si>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</si>
  <si>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</si>
  <si>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</si>
  <si>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</si>
  <si>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</si>
  <si>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</si>
  <si>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</si>
  <si>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</si>
  <si>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</si>
  <si>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</si>
  <si>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</si>
  <si>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</si>
  <si>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</si>
  <si>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</si>
  <si>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</si>
  <si>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</si>
  <si>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</si>
  <si>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</si>
  <si>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</si>
  <si>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</si>
  <si>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</si>
  <si>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</si>
  <si>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</si>
  <si>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</si>
  <si>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</si>
  <si>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</si>
  <si>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</si>
  <si>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>1.7.6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</si>
</sst>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78" formatCode="m/d/yyyy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bord'!$C$18:$C$26</c:f>
              <c:strCache>
                <c:ptCount val="8"/>
                <c:pt idx="0">
                  <c:v>Passion Froid</c:v>
                </c:pt>
                <c:pt idx="1">
                  <c:v>Sysco</c:v>
                </c:pt>
                <c:pt idx="2">
                  <c:v>Maison Laurence</c:v>
                </c:pt>
                <c:pt idx="3">
                  <c:v>Gammes des Chefs </c:v>
                </c:pt>
                <c:pt idx="4">
                  <c:v>Episaveurs </c:v>
                </c:pt>
                <c:pt idx="5">
                  <c:v>Charraire</c:v>
                </c:pt>
                <c:pt idx="6">
                  <c:v>Joceane</c:v>
                </c:pt>
                <c:pt idx="7">
                  <c:v>Bharlev</c:v>
                </c:pt>
              </c:strCache>
            </c:strRef>
          </c:cat>
          <c:val>
            <c:numRef>
              <c:f>'Tableau de bord'!$D$18:$D$26</c:f>
              <c:numCache>
                <c:formatCode>#.##0\.00\ "$"</c:formatCode>
                <c:ptCount val="8"/>
                <c:pt idx="0">
                  <c:v>1508.16</c:v>
                </c:pt>
                <c:pt idx="1">
                  <c:v>697.11</c:v>
                </c:pt>
                <c:pt idx="2">
                  <c:v>662.85</c:v>
                </c:pt>
                <c:pt idx="3">
                  <c:v>622.69000000000005</c:v>
                </c:pt>
                <c:pt idx="4">
                  <c:v>591.76</c:v>
                </c:pt>
                <c:pt idx="5">
                  <c:v>437.42999999999995</c:v>
                </c:pt>
                <c:pt idx="6">
                  <c:v>388.75</c:v>
                </c:pt>
                <c:pt idx="7">
                  <c:v>150.29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04-sept</c:v>
                </c:pt>
                <c:pt idx="1">
                  <c:v>03-sept</c:v>
                </c:pt>
                <c:pt idx="2">
                  <c:v>02-sept</c:v>
                </c:pt>
                <c:pt idx="3">
                  <c:v>01-sept</c:v>
                </c:pt>
              </c:strCache>
            </c:strRef>
          </c:cat>
          <c:val>
            <c:numRef>
              <c:f>'Tableau de bord'!$J$18:$J$22</c:f>
              <c:numCache>
                <c:formatCode>#.##0\.00\ "$"</c:formatCode>
                <c:ptCount val="4"/>
                <c:pt idx="0">
                  <c:v>2934.46</c:v>
                </c:pt>
                <c:pt idx="1">
                  <c:v>3200.28</c:v>
                </c:pt>
                <c:pt idx="2">
                  <c:v>1791.4</c:v>
                </c:pt>
                <c:pt idx="3">
                  <c:v>1207.9100000000001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708839004626" createdVersion="8" refreshedVersion="8" minRefreshableVersion="3" recordCount="69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227"/>
        <n v="1143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547" u="1"/>
        <n v="546" u="1"/>
        <n v="540" u="1"/>
        <n v="1335" u="1"/>
        <n v="1336" u="1"/>
        <n v="542" u="1"/>
        <n v="1293" u="1"/>
        <n v="1323" u="1"/>
        <n v="541" u="1"/>
        <n v="543" u="1"/>
        <n v="1322" u="1"/>
        <n v="1321" u="1"/>
        <n v="458" u="1"/>
        <n v="1294" u="1"/>
        <n v="1119" u="1"/>
        <n v="1118" u="1"/>
        <n v="1291" u="1"/>
        <n v="499" u="1"/>
        <n v="485" u="1"/>
        <n v="483" u="1"/>
        <n v="487" u="1"/>
        <n v="592" u="1"/>
        <n v="1290" u="1"/>
        <n v="593" u="1"/>
        <n v="491" u="1"/>
        <n v="1292" u="1"/>
        <n v="472" u="1"/>
        <n v="497" u="1"/>
        <n v="498" u="1"/>
        <n v="240" u="1"/>
        <n v="234" u="1"/>
        <n v="1275" u="1"/>
        <n v="1346" u="1"/>
        <n v="1274" u="1"/>
        <n v="1276" u="1"/>
        <n v="1269" u="1"/>
        <n v="1273" u="1"/>
        <n v="1271" u="1"/>
        <n v="1270" u="1"/>
        <n v="1272" u="1"/>
        <n v="1348" u="1"/>
        <n v="1339" u="1"/>
        <n v="1357" u="1"/>
        <n v="1342" u="1"/>
        <n v="1341" u="1"/>
        <n v="1340" u="1"/>
        <n v="1356" u="1"/>
        <n v="1345" u="1"/>
        <n v="1347" u="1"/>
        <n v="1344" u="1"/>
        <n v="1343" u="1"/>
        <n v="258" u="1"/>
        <n v="1263" u="1"/>
        <n v="1333" u="1"/>
        <n v="574" u="1"/>
        <n v="341" u="1"/>
        <n v="425" u="1"/>
        <n v="422" u="1"/>
        <n v="253" u="1"/>
        <n v="424" u="1"/>
        <n v="583" u="1"/>
        <n v="1238" u="1"/>
        <n v="1130" u="1"/>
        <n v="273" u="1"/>
        <n v="1255" u="1"/>
        <n v="1287" u="1"/>
        <n v="1289" u="1"/>
        <n v="1288" u="1"/>
        <n v="581" u="1"/>
        <n v="1330" u="1"/>
        <n v="268" u="1"/>
        <n v="389" u="1"/>
        <n v="576" u="1"/>
        <n v="1258" u="1"/>
        <n v="1266" u="1"/>
        <n v="1256" u="1"/>
        <n v="249" u="1"/>
        <n v="1261" u="1"/>
        <n v="357" u="1"/>
        <n v="444" u="1"/>
        <n v="1254" u="1"/>
        <n v="373" u="1"/>
        <n v="411" u="1"/>
        <n v="248" u="1"/>
        <n v="399" u="1"/>
        <n v="549" u="1"/>
        <n v="396" u="1"/>
        <n v="1304" u="1"/>
        <n v="1305" u="1"/>
        <n v="384" u="1"/>
        <n v="421" u="1"/>
        <n v="580" u="1"/>
        <n v="321" u="1"/>
        <n v="577" u="1"/>
        <n v="572" u="1"/>
        <n v="398" u="1"/>
        <n v="334" u="1"/>
        <n v="1295" u="1"/>
        <n v="1358" u="1"/>
        <n v="1334" u="1"/>
        <n v="311" u="1"/>
        <n v="371" u="1"/>
        <n v="370" u="1"/>
        <n v="408" u="1"/>
        <n v="1301" u="1"/>
        <n v="1359" u="1"/>
        <n v="1296" u="1"/>
        <n v="1262" u="1"/>
        <n v="1064" u="1"/>
        <n v="1264" u="1"/>
        <n v="1253" u="1"/>
        <n v="584" u="1"/>
        <n v="1352" u="1"/>
        <n v="1354" u="1"/>
        <n v="1353" u="1"/>
        <n v="1306" u="1"/>
        <n v="259" u="1"/>
        <n v="261" u="1"/>
        <n v="333" u="1"/>
        <n v="271" u="1"/>
        <n v="1351" u="1"/>
        <n v="1267" u="1"/>
        <n v="579" u="1"/>
        <n v="582" u="1"/>
        <n v="387" u="1"/>
        <n v="548" u="1"/>
        <n v="380" u="1"/>
        <n v="446" u="1"/>
        <n v="1355" u="1"/>
        <n v="1257" u="1"/>
        <n v="1265" u="1"/>
        <n v="366" u="1"/>
        <n v="363" u="1"/>
        <n v="578" u="1"/>
        <n v="359" u="1"/>
        <n v="1360" u="1"/>
        <n v="134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1260" u="1"/>
        <n v="423" u="1"/>
        <n v="245" u="1"/>
        <n v="364" u="1"/>
        <n v="575" u="1"/>
        <n v="419" u="1"/>
        <n v="1129" u="1"/>
        <n v="1259" u="1"/>
        <n v="430" u="1"/>
        <n v="358" u="1"/>
        <n v="345" u="1"/>
        <n v="418" u="1"/>
        <n v="343" u="1"/>
        <n v="1142" u="1"/>
        <n v="1329" u="1"/>
        <n v="347" u="1"/>
        <n v="523" u="1"/>
        <n v="532" u="1"/>
        <n v="1277" u="1"/>
        <n v="1299" u="1"/>
        <n v="545" u="1"/>
        <n v="223" u="1"/>
        <n v="1332" u="1"/>
        <n v="1282" u="1"/>
        <n v="1244" u="1"/>
        <n v="557" u="1"/>
        <n v="1110" u="1"/>
        <n v="558" u="1"/>
        <n v="559" u="1"/>
        <n v="560" u="1"/>
        <n v="1278" u="1"/>
        <n v="563" u="1"/>
        <n v="1309" u="1"/>
        <n v="1242" u="1"/>
        <n v="1243" u="1"/>
        <n v="1307" u="1"/>
        <n v="1308" u="1"/>
        <n v="1280" u="1"/>
        <n v="1245" u="1"/>
        <n v="591" u="1"/>
        <n v="1281" u="1"/>
        <n v="561" u="1"/>
        <n v="562" u="1"/>
        <n v="1331" u="1"/>
        <n v="1236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1235" u="1"/>
        <n v="1283" u="1"/>
        <n v="1284" u="1"/>
        <n v="1312" u="1"/>
        <n v="1285" u="1"/>
        <n v="1311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1337" u="1"/>
        <n v="588" u="1"/>
        <n v="25" u="1"/>
        <n v="608" u="1"/>
        <n v="607" u="1"/>
        <n v="534" u="1"/>
        <n v="531" u="1"/>
        <n v="530" u="1"/>
        <n v="529" u="1"/>
        <n v="533" u="1"/>
        <n v="1247" u="1"/>
        <n v="1209" u="1"/>
        <n v="1361" u="1"/>
        <n v="1248" u="1"/>
        <n v="1300" u="1"/>
        <n v="137" u="1"/>
        <n v="125" u="1"/>
        <n v="569" u="1"/>
        <n v="1246" u="1"/>
        <n v="1297" u="1"/>
        <n v="595" u="1"/>
        <n v="1117" u="1"/>
        <n v="599" u="1"/>
        <n v="570" u="1"/>
        <n v="568" u="1"/>
        <n v="603" u="1"/>
        <n v="189" u="1"/>
        <n v="605" u="1"/>
        <n v="601" u="1"/>
        <n v="566" u="1"/>
        <n v="600" u="1"/>
        <n v="1303" u="1"/>
        <n v="188" u="1"/>
        <n v="564" u="1"/>
        <n v="565" u="1"/>
        <n v="567" u="1"/>
        <n v="167" u="1"/>
        <n v="1362" u="1"/>
        <n v="1364" u="1"/>
        <n v="606" u="1"/>
        <n v="1338" u="1"/>
        <n v="602" u="1"/>
        <n v="1279" u="1"/>
        <n v="1286" u="1"/>
        <n v="1234" u="1"/>
        <n v="1363" u="1"/>
        <n v="147" u="1"/>
        <n v="1302" u="1"/>
        <n v="604" u="1"/>
        <n v="146" u="1"/>
        <n v="1310" u="1"/>
        <n v="597" u="1"/>
        <n v="596" u="1"/>
        <n v="598" u="1"/>
        <n v="165" u="1"/>
        <n v="594" u="1"/>
        <n v="1313" u="1"/>
        <n v="1251" u="1"/>
        <n v="1249" u="1"/>
        <n v="1252" u="1"/>
        <n v="1250" u="1"/>
        <n v="551" u="1"/>
        <n v="555" u="1"/>
        <n v="556" u="1"/>
        <n v="590" u="1"/>
        <n v="1268" u="1"/>
        <n v="552" u="1"/>
        <n v="553" u="1"/>
        <n v="554" u="1"/>
        <n v="1317" u="1"/>
        <n v="1319" u="1"/>
        <n v="1318" u="1"/>
        <n v="1320" u="1"/>
        <n v="1314" u="1"/>
        <n v="1315" u="1"/>
        <n v="1316" u="1"/>
        <n v="1233" u="1"/>
        <n v="1327" u="1"/>
        <n v="1328" u="1"/>
        <n v="1326" u="1"/>
        <n v="1325" u="1"/>
        <n v="1324" u="1"/>
        <n v="1370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6613" u="1"/>
        <n v="6433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9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Désignations" numFmtId="0">
      <sharedItems count="2661">
        <s v="Breakfast Bop Bio "/>
        <s v="Cafe Grains Gourmet"/>
        <s v="Camomille Bio "/>
        <s v="Cappucino En Poudre"/>
        <s v="Chocalat en poudre Richard 40 CACAO   "/>
        <s v="Chocolat en poudre 34% Cacao(Machines auto)"/>
        <s v="Chocolat en poudre Richard 40% de cacao. "/>
        <s v="Confiture Andresy à l ancienne quatre fruits rouges. "/>
        <s v="Confiture extra abricot 28g Wilkin &amp; Sons"/>
        <s v="Confiture extra cerise-griotte 28g Wilkin &amp; Sons "/>
        <s v="Confiture extra myrtille 28g Wilkin &amp; Sons "/>
        <s v="Confiture extra orange amère 28g Wilkin &amp; Sons "/>
        <s v="Confitures Andresy à l ancienne Abricot"/>
        <s v="Confitures Andresy à l ancienne Fraise."/>
        <s v="Confitures Andresy à l ancienne orange amère"/>
        <s v="Décafeiné DK Richard 50% Arabica "/>
        <s v="Decafeine en poudre    "/>
        <s v="Décaféiné lyophilisé bio &amp; équitable 2g. "/>
        <s v="Flor fina 80"/>
        <s v="Grand Earl Grey "/>
        <s v="Infusion verveine bio "/>
        <s v="Jardin de Darjeeling bio "/>
        <s v="Ketchup 28 g en verre. "/>
        <s v="Lait Demi-écrémé Régilait "/>
        <s v="Lait en Poudre  "/>
        <s v="Mayonnaise 28 g en verre"/>
        <s v="Miel 28g Wilkin &amp; Sons. "/>
        <s v="Miel de Sologne Jamet"/>
        <s v="Moutarde 28 g en verre. "/>
        <s v="Rêves enfantins avec fleurs d'hibiscus"/>
        <s v="Rooibos aux epices "/>
        <s v="Stick sucralose Canderel"/>
        <s v="Sucre buchette neutre 3 g"/>
        <s v="Sucre buchette Richard rouge 3 G"/>
        <s v="Sucre buchette roux bio Richard 3 G"/>
        <s v="Sucre en morceau Richard 2,5 g."/>
        <s v="Thé rouge Rooibos aux épices 4 sachets"/>
        <s v="THE vert a la menth bio "/>
        <s v="Thé vert à la menthe Bio "/>
        <s v="THE VERT AU JASMIN "/>
        <s v="The vert au jasmin"/>
        <s v="Tilleul Bio boite "/>
        <s v="Verveine Bio 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Framboise 370 G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Pamplemousse"/>
        <s v="Jus Pomme Bib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"/>
        <s v="Haricot vert 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erbes De Provence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s Chiche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Basmati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Fin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fraises sceau 3 kg" u="1"/>
        <s v="Confiture framboise 30 gr " u="1"/>
        <s v="Confiture griotte 30 g 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9.6" u="1"/>
        <n v="47.06" u="1"/>
        <n v="7.45" u="1"/>
        <n v="18.739999999999998" u="1"/>
        <n v="2.89" u="1"/>
        <n v="4.6100000000000003" u="1"/>
        <n v="4.6500000000000004" u="1"/>
        <n v="4.99" u="1"/>
        <n v="2.6" u="1"/>
        <n v="2.63" u="1"/>
        <n v="3.85" u="1"/>
        <n v="3.71" u="1"/>
        <n v="4.3" u="1"/>
        <n v="4.76" u="1"/>
        <n v="4.5" u="1"/>
        <n v="4.7699999999999996" u="1"/>
        <n v="105" u="1"/>
        <n v="100" u="1"/>
        <n v="2.2599999999999998" u="1"/>
        <n v="1.83" u="1"/>
        <n v="90" u="1"/>
        <n v="2.2999999999999998" u="1"/>
        <n v="58.3" u="1"/>
        <n v="5.31" u="1"/>
        <n v="5.62" u="1"/>
        <n v="22.02" u="1"/>
        <n v="17.09" u="1"/>
        <n v="3.13" u="1"/>
        <n v="67" u="1"/>
        <n v="3.16" u="1"/>
        <n v="1.78" u="1"/>
        <n v="29.06" u="1"/>
        <n v="5.8" u="1"/>
        <n v="0.69" u="1"/>
        <n v="16.04" u="1"/>
        <n v="33.17" u="1"/>
        <n v="15.41" u="1"/>
        <n v="30.8" u="1"/>
        <n v="51.98" u="1"/>
        <n v="44.78" u="1"/>
        <n v="28.33" u="1"/>
        <n v="16.93" u="1"/>
        <n v="13.22" u="1"/>
        <n v="69.900000000000006" u="1"/>
        <n v="15.9" u="1"/>
        <n v="1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17.329999999999998" u="1"/>
        <n v="17.89" u="1"/>
        <n v="17.28" u="1"/>
        <n v="17.72" u="1"/>
        <n v="15.52" u="1"/>
        <n v="22.4" u="1"/>
        <n v="21.1" u="1"/>
        <n v="24.79" u="1"/>
        <n v="1.08" u="1"/>
        <n v="13.81" u="1"/>
        <n v="1.06" u="1"/>
        <n v="8.7899999999999991" u="1"/>
        <n v="0.51" u="1"/>
        <n v="0.49" u="1"/>
        <n v="42.73" u="1"/>
        <n v="47.23" u="1"/>
        <n v="0.87" u="1"/>
        <n v="5.88" u="1"/>
        <n v="4.5999999999999996" u="1"/>
        <n v="1.01" u="1"/>
        <n v="44.07" u="1"/>
        <n v="23.19" u="1"/>
        <n v="2.9" u="1"/>
        <n v="3.54" u="1"/>
        <n v="1.57" u="1"/>
        <n v="7.76" u="1"/>
        <n v="2.0499999999999998" u="1"/>
        <n v="3.45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0.32" u="1"/>
        <n v="1.05" u="1"/>
        <n v="12.2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2.5499999999999998" u="1"/>
        <n v="7" u="1"/>
        <n v="7.99" u="1"/>
        <n v="17.350000000000001" u="1"/>
        <n v="11.34" u="1"/>
        <n v="8.85" u="1"/>
        <n v="9.32" u="1"/>
        <n v="1.65" u="1"/>
        <n v="11.57" u="1"/>
        <n v="1.55" u="1"/>
        <n v="5.67" u="1"/>
        <n v="2.73" u="1"/>
        <n v="23.3" u="1"/>
        <n v="3.15" u="1"/>
        <n v="2.4" u="1"/>
        <n v="12.76" u="1"/>
        <n v="6.17" u="1"/>
        <n v="21.38" u="1"/>
        <n v="5.89" u="1"/>
        <n v="14.62" u="1"/>
        <n v="10.87" u="1"/>
        <n v="14.8" u="1"/>
        <n v="9.9499999999999993" u="1"/>
        <n v="28.35" u="1"/>
        <n v="0.5" u="1"/>
        <n v="6.29" u="1"/>
        <n v="3.05" u="1"/>
        <n v="5.48" u="1"/>
        <n v="19.190000000000001" u="1"/>
        <n v="5.21" u="1"/>
        <n v="4.8899999999999997" u="1"/>
        <n v="7.64" u="1"/>
        <n v="7.62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6.4" u="1"/>
        <n v="5.28" u="1"/>
        <n v="8.75" u="1"/>
        <n v="9.74" u="1"/>
        <n v="20.059999999999999" u="1"/>
        <n v="4.96" u="1"/>
        <n v="6.13" u="1"/>
        <n v="7.86" u="1"/>
        <n v="4.4000000000000004" u="1"/>
        <n v="37.99" u="1"/>
        <n v="0.76" u="1"/>
        <n v="6.68" u="1"/>
        <n v="4" u="1"/>
        <n v="53.03" u="1"/>
        <n v="5.08" u="1"/>
        <n v="3.56" u="1"/>
        <n v="18.850000000000001" u="1"/>
        <n v="11.27" u="1"/>
        <n v="10.220000000000001" u="1"/>
        <n v="8.8699999999999992" u="1"/>
        <n v="3.1" u="1"/>
        <n v="4.0199999999999996" u="1"/>
        <n v="9.89" u="1"/>
        <n v="13.03" u="1"/>
        <n v="5.4" u="1"/>
        <n v="6.44" u="1"/>
        <n v="23.9" u="1"/>
        <n v="80.709999999999994" u="1"/>
        <n v="5.71" u="1"/>
        <n v="8.6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2.56" u="1"/>
        <n v="1.89" u="1"/>
        <n v="12.11" u="1"/>
        <n v="8.69" u="1"/>
        <n v="24.39" u="1"/>
        <n v="56.71" u="1"/>
        <n v="14.85" u="1"/>
        <n v="16.739999999999998" u="1"/>
        <n v="9.44" u="1"/>
        <n v="15.55" u="1"/>
        <n v="16.940000000000001" u="1"/>
        <n v="26.54" u="1"/>
        <n v="2.92" u="1"/>
        <n v="4.93" u="1"/>
        <n v="1.6" u="1"/>
        <n v="3.24" u="1"/>
        <n v="1.77" u="1"/>
        <n v="22.71" u="1"/>
        <n v="5.86" u="1"/>
        <n v="5.6" u="1"/>
        <n v="22.64" u="1"/>
        <n v="10.46" u="1"/>
        <n v="33.200000000000003" u="1"/>
        <n v="4.28" u="1"/>
        <n v="9.91" u="1"/>
        <n v="13.4" u="1"/>
        <n v="6.96" u="1"/>
        <n v="44.9" u="1"/>
        <n v="13.39" u="1"/>
        <n v="18.350000000000001" u="1"/>
        <n v="14.21" u="1"/>
        <n v="2.21" u="1"/>
        <n v="16.559999999999999" u="1"/>
        <n v="23.95" u="1"/>
        <n v="10.43" u="1"/>
        <n v="12.92" u="1"/>
        <n v="15.68" u="1"/>
        <n v="1.48" u="1"/>
        <n v="8.76" u="1"/>
        <n v="15.02" u="1"/>
        <n v="32.28" u="1"/>
        <n v="9.9600000000000009" u="1"/>
        <n v="8.24" u="1"/>
        <n v="4.03" u="1"/>
        <n v="189" u="1"/>
        <n v="2.4700000000000002" u="1"/>
        <n v="8.3000000000000007" u="1"/>
        <n v="2.4300000000000002" u="1"/>
        <n v="2.35" u="1"/>
        <n v="28.61" u="1"/>
        <n v="59.9" u="1"/>
        <n v="3.75" u="1"/>
        <n v="12.8" u="1"/>
        <n v="14.12" u="1"/>
        <n v="1.76" u="1"/>
        <n v="9.48" u="1"/>
        <n v="5.59" u="1"/>
        <n v="10.44" u="1"/>
        <n v="7.47" u="1"/>
        <n v="23.29" u="1"/>
        <n v="18.79" u="1"/>
        <n v="5.94" u="1"/>
        <n v="0.25" u="1"/>
        <n v="5.82" u="1"/>
        <n v="3.62" u="1"/>
        <n v="29.33" u="1"/>
        <n v="5.95" u="1"/>
        <n v="9.15" u="1"/>
        <n v="4.26" u="1"/>
        <n v="14.4" u="1"/>
        <n v="6.57" u="1"/>
        <n v="22.11" u="1"/>
        <n v="10.39" u="1"/>
        <n v="0.86" u="1"/>
        <n v="3" u="1"/>
        <n v="20.46" u="1"/>
        <n v="13.07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2" u="1"/>
        <n v="1.43" u="1"/>
        <n v="17.190000000000001" u="1"/>
        <n v="8.68" u="1"/>
        <n v="6.62" u="1"/>
        <n v="12.7" u="1"/>
        <n v="3.32" u="1"/>
        <n v="4.75" u="1"/>
        <n v="27.45" u="1"/>
        <n v="20.6" u="1"/>
        <n v="26.3" u="1"/>
        <n v="45.9" u="1"/>
        <n v="5.09" u="1"/>
        <n v="23" u="1"/>
        <n v="50.4" u="1"/>
        <n v="26" u="1"/>
        <n v="16" u="1"/>
        <n v="91.2" u="1"/>
        <n v="3.87" u="1"/>
        <n v="0.75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7.6" u="1"/>
        <n v="16.62" u="1"/>
        <n v="1.7" u="1"/>
        <n v="1.04" u="1"/>
        <n v="1.34" u="1"/>
        <n v="1.26" u="1"/>
        <n v="3.7" u="1"/>
        <n v="1.68" u="1"/>
        <n v="0.65" u="1"/>
        <n v="2.86" u="1"/>
        <n v="1.33" u="1"/>
        <n v="1.71" u="1"/>
        <n v="2.09" u="1"/>
        <n v="4.41" u="1"/>
        <n v="3.11" u="1"/>
        <n v="1.25" u="1"/>
        <n v="2.97" u="1"/>
        <n v="1.5" u="1"/>
        <n v="2.7" u="1"/>
        <n v="29.3" u="1"/>
        <n v="15.5" u="1"/>
        <n v="0.31" u="1"/>
        <n v="21.9" u="1"/>
        <n v="4.3499999999999996" u="1"/>
        <n v="3.49" u="1"/>
        <n v="1.37" u="1"/>
        <n v="4.72" u="1"/>
        <n v="6.63" u="1"/>
        <n v="1.84" u="1"/>
        <n v="1.69" u="1"/>
        <n v="0.74" u="1"/>
        <n v="2.5299999999999998" u="1"/>
        <n v="0.96" u="1"/>
        <n v="23.28" u="1"/>
        <n v="0.63" u="1"/>
        <n v="1.47" u="1"/>
        <n v="0.93" u="1"/>
        <n v="2.0299999999999998" u="1"/>
        <n v="4.3600000000000003" u="1"/>
        <n v="2.14" u="1"/>
        <n v="3.14" u="1"/>
        <n v="2.44" u="1"/>
        <n v="2.87" u="1"/>
        <n v="1.32" u="1"/>
        <n v="2.08" u="1"/>
        <n v="5.76" u="1"/>
        <n v="6.97" u="1"/>
        <n v="3.25" u="1"/>
        <n v="2.1" u="1"/>
        <n v="0.55000000000000004" u="1"/>
        <n v="6" u="1"/>
        <n v="5.49" u="1"/>
        <n v="9.59" u="1"/>
        <n v="2.12" u="1"/>
        <n v="1.74" u="1"/>
        <n v="2.15" u="1"/>
        <n v="2.11" u="1"/>
        <n v="3.74" u="1"/>
        <n v="1.24" u="1"/>
        <n v="0.85" u="1"/>
        <n v="7.59" u="1"/>
        <n v="1.49" u="1"/>
        <n v="14.08" u="1"/>
        <n v="3.37" u="1"/>
        <n v="4.8099999999999996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38.9" u="1"/>
        <n v="16.53" u="1"/>
        <n v="0.46" u="1"/>
        <n v="21.75" u="1"/>
        <n v="6.37" u="1"/>
        <n v="10.7" u="1"/>
        <n v="15.03" u="1"/>
        <n v="0.4" u="1"/>
        <n v="15.71" u="1"/>
        <n v="0.64" u="1"/>
        <n v="21.14" u="1"/>
        <n v="0.38" u="1"/>
        <n v="7.4" u="1"/>
        <n v="7.53" u="1"/>
        <n v="29.7" u="1"/>
        <n v="12.04" u="1"/>
        <n v="8.86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14.45" u="1"/>
        <n v="13.53" u="1"/>
        <n v="5.52" u="1"/>
        <n v="0.53" u="1"/>
        <n v="107.2" u="1"/>
        <n v="5.19" u="1"/>
        <n v="6.07" u="1"/>
        <n v="18.2" u="1"/>
        <n v="8.58" u="1"/>
        <n v="22.67" u="1"/>
        <n v="8.99" u="1"/>
        <n v="3.86" u="1"/>
        <n v="26.18" u="1"/>
        <n v="17.420000000000002" u="1"/>
        <n v="0.41" u="1"/>
        <n v="20.65" u="1"/>
        <n v="21.86" u="1"/>
        <n v="3.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42.5" u="1"/>
        <n v="0.26" u="1"/>
        <n v="25.72" u="1"/>
        <n v="13.59" u="1"/>
        <n v="0.43" u="1"/>
        <n v="21.17" u="1"/>
        <n v="37.799999999999997" u="1"/>
        <n v="6.7" u="1"/>
        <n v="16.02" u="1"/>
        <n v="5.85" u="1"/>
        <n v="33.6" u="1"/>
        <n v="60.46" u="1"/>
        <n v="11.28" u="1"/>
        <n v="14.37" u="1"/>
        <n v="75" u="1"/>
        <n v="5.55" u="1"/>
        <n v="11.72" u="1"/>
        <n v="1.62" u="1"/>
        <n v="14.73" u="1"/>
        <n v="16.03" u="1"/>
        <n v="4.84" u="1"/>
        <n v="20.170000000000002" u="1"/>
        <n v="33.06" u="1"/>
        <n v="8.41" u="1"/>
        <n v="13.64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15.86" u="1"/>
        <n v="35.86" u="1"/>
        <n v="23.3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3.22" u="1"/>
        <n v="15.57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59" u="1"/>
        <n v="2.41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40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00139930556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5059.04" maxValue="28985.57"/>
    </cacheField>
    <cacheField name="Ca" numFmtId="10">
      <sharedItems containsSemiMixedTypes="0" containsString="0" containsNumber="1" minValue="9134.0499999999993" maxValue="90107.48000000001"/>
    </cacheField>
    <cacheField name="Ratio" numFmtId="10">
      <sharedItems containsSemiMixedTypes="0" containsString="0" containsNumber="1" minValue="0.29814249432257328" maxValue="0.553866028760517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00146643522" createdVersion="8" refreshedVersion="8" minRefreshableVersion="3" recordCount="23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6"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9-06T00:00:00" u="1"/>
        <d v="2025-09-30T00:00:00" u="1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82">
        <s v="Passion Froid"/>
        <s v="Sysco"/>
        <s v="Charraire"/>
        <s v="Gammes des Chefs "/>
        <s v="Episaveurs "/>
        <s v="Joceane"/>
        <s v="Maison Laurence"/>
        <s v="Bharlev"/>
        <s v="Chassineau "/>
        <s v="Fadi"/>
        <s v="Good eating"/>
        <s v="Marina Sea Food "/>
        <s v="A l Olivier "/>
        <s v="Le Comptoir du Frais  "/>
        <s v="Yogurt kitchen "/>
        <s v="Compagnie des Desserts "/>
        <s v="L Arbre à Pain "/>
        <s v="Croissantime"/>
        <s v="Vrai et bon "/>
        <s v="Café Richard"/>
        <s v="Valrhona 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Jocean" u="1"/>
        <s v="L'Atelier" u="1"/>
        <s v="Coup de pates " u="1"/>
        <s v="TransGourmet" u="1"/>
        <s v="Tradition Gourmandises" u="1"/>
        <s v="Boulanger meudon " u="1"/>
        <s v="Chassineau" u="1"/>
        <s v="Marina sea food" u="1"/>
        <s v="Gamme des Chefs" u="1"/>
        <s v="La ferme Alexandre" u="1"/>
        <s v="Atout Sucre" u="1"/>
        <s v="Cercle vert" u="1"/>
        <s v="Jardin dAlbert " u="1"/>
        <s v="Champerche " u="1"/>
        <s v="Patissier Marly le roi" u="1"/>
        <s v="Traiteur asiatique " u="1"/>
        <s v="Cafe Richard " u="1"/>
        <s v="DONNA ITALIA" u="1"/>
        <s v="Gamme des Artisans" u="1"/>
        <s v="Pro a Pro" u="1"/>
        <s v="Ségafredo" u="1"/>
        <s v="Le sens des pains" u="1"/>
        <s v="Nivernaise" u="1"/>
        <s v="Jardins d Albert" u="1"/>
        <s v="Cafés Richard " u="1"/>
        <s v="Atout Sucré" u="1"/>
        <s v="DS" u="1"/>
        <s v="OC22" u="1"/>
        <s v="Yogurt" u="1"/>
        <s v="Le Delas" u="1"/>
        <s v="Baisers sucres" u="1"/>
        <s v="Lydia Gautier" u="1"/>
        <s v="Bon App Tarte" u="1"/>
        <s v="Madame Zeng" u="1"/>
        <s v="Les traditions de Beynes 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9-06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Date)" numFmtId="0" databaseField="0">
      <fieldGroup base="1">
        <rangePr groupBy="quarters" startDate="2024-01-01T00:00:00" endDate="2025-09-06T00:00:00"/>
        <groupItems count="6">
          <s v="&lt;01/01/2024"/>
          <s v="Trimestre1"/>
          <s v="Trimestre2"/>
          <s v="Trimestre3"/>
          <s v="Trimestre4"/>
          <s v="&gt;06/09/2025"/>
        </groupItems>
      </fieldGroup>
    </cacheField>
    <cacheField name="Années (Date)" numFmtId="0" databaseField="0">
      <fieldGroup base="1">
        <rangePr groupBy="years" startDate="2024-01-01T00:00:00" endDate="2025-09-06T00:00:00"/>
        <groupItems count="4">
          <s v="&lt;01/01/2024"/>
          <s v="2024"/>
          <s v="2025"/>
          <s v="&gt;06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00265972225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2089" u="1"/>
        <n v="1094" u="1"/>
        <n v="1124" u="1"/>
        <n v="1185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106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186" u="1"/>
        <n v="1798" u="1"/>
        <n v="6541" u="1"/>
        <n v="6062" u="1"/>
        <n v="1918" u="1"/>
        <n v="1938" u="1"/>
        <n v="1953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53" u="1"/>
        <n v="65" u="1"/>
        <n v="102" u="1"/>
        <n v="8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  <n v="69" u="1"/>
        <n v="207" u="1"/>
        <n v="102" u="1"/>
        <n v="152" u="1"/>
        <n v="361" u="1"/>
        <n v="360" u="1"/>
        <n v="232" u="1"/>
        <n v="203" u="1"/>
        <n v="1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x v="0"/>
    <n v="0"/>
    <x v="0"/>
    <d v="2024-08-05T00:00:00"/>
  </r>
  <r>
    <x v="1"/>
    <x v="0"/>
    <x v="1"/>
    <n v="0"/>
    <x v="1"/>
    <d v="2024-02-14T00:00:00"/>
  </r>
  <r>
    <x v="2"/>
    <x v="0"/>
    <x v="2"/>
    <n v="0"/>
    <x v="2"/>
    <d v="2024-08-05T00:00:00"/>
  </r>
  <r>
    <x v="3"/>
    <x v="0"/>
    <x v="3"/>
    <n v="0"/>
    <x v="3"/>
    <d v="2024-02-14T00:00:00"/>
  </r>
  <r>
    <x v="4"/>
    <x v="0"/>
    <x v="4"/>
    <n v="0"/>
    <x v="4"/>
    <d v="2024-06-05T00:00:00"/>
  </r>
  <r>
    <x v="5"/>
    <x v="0"/>
    <x v="5"/>
    <n v="0"/>
    <x v="5"/>
    <d v="2024-08-05T00:00:00"/>
  </r>
  <r>
    <x v="6"/>
    <x v="0"/>
    <x v="6"/>
    <n v="0"/>
    <x v="5"/>
    <d v="2024-08-05T00:00:00"/>
  </r>
  <r>
    <x v="7"/>
    <x v="0"/>
    <x v="7"/>
    <n v="0"/>
    <x v="4"/>
    <d v="2024-08-05T00:00:00"/>
  </r>
  <r>
    <x v="8"/>
    <x v="0"/>
    <x v="8"/>
    <n v="0"/>
    <x v="6"/>
    <d v="2024-08-05T00:00:00"/>
  </r>
  <r>
    <x v="9"/>
    <x v="0"/>
    <x v="9"/>
    <n v="0"/>
    <x v="6"/>
    <d v="2024-08-05T00:00:00"/>
  </r>
  <r>
    <x v="10"/>
    <x v="0"/>
    <x v="10"/>
    <n v="0"/>
    <x v="7"/>
    <d v="2024-08-05T00:00:00"/>
  </r>
  <r>
    <x v="11"/>
    <x v="0"/>
    <x v="11"/>
    <n v="0"/>
    <x v="6"/>
    <d v="2024-08-05T00:00:00"/>
  </r>
  <r>
    <x v="12"/>
    <x v="0"/>
    <x v="12"/>
    <n v="0"/>
    <x v="4"/>
    <d v="2024-08-05T00:00:00"/>
  </r>
  <r>
    <x v="13"/>
    <x v="0"/>
    <x v="13"/>
    <n v="0"/>
    <x v="4"/>
    <d v="2024-08-05T00:00:00"/>
  </r>
  <r>
    <x v="14"/>
    <x v="0"/>
    <x v="14"/>
    <n v="0"/>
    <x v="4"/>
    <d v="2024-08-05T00:00:00"/>
  </r>
  <r>
    <x v="15"/>
    <x v="0"/>
    <x v="15"/>
    <n v="0"/>
    <x v="8"/>
    <d v="2024-08-05T00:00:00"/>
  </r>
  <r>
    <x v="16"/>
    <x v="0"/>
    <x v="16"/>
    <n v="0"/>
    <x v="5"/>
    <d v="2024-02-14T00:00:00"/>
  </r>
  <r>
    <x v="17"/>
    <x v="0"/>
    <x v="17"/>
    <n v="0"/>
    <x v="9"/>
    <d v="2024-08-05T00:00:00"/>
  </r>
  <r>
    <x v="18"/>
    <x v="0"/>
    <x v="18"/>
    <n v="0"/>
    <x v="10"/>
    <d v="2024-08-05T00:00:00"/>
  </r>
  <r>
    <x v="19"/>
    <x v="0"/>
    <x v="19"/>
    <n v="0"/>
    <x v="11"/>
    <d v="2024-08-05T00:00:00"/>
  </r>
  <r>
    <x v="20"/>
    <x v="0"/>
    <x v="20"/>
    <n v="0"/>
    <x v="12"/>
    <d v="2024-04-02T00:00:00"/>
  </r>
  <r>
    <x v="21"/>
    <x v="0"/>
    <x v="21"/>
    <n v="0"/>
    <x v="0"/>
    <d v="2024-08-05T00:00:00"/>
  </r>
  <r>
    <x v="22"/>
    <x v="0"/>
    <x v="22"/>
    <n v="0"/>
    <x v="13"/>
    <d v="2024-08-05T00:00:00"/>
  </r>
  <r>
    <x v="23"/>
    <x v="0"/>
    <x v="23"/>
    <n v="0"/>
    <x v="14"/>
    <d v="2024-08-05T00:00:00"/>
  </r>
  <r>
    <x v="24"/>
    <x v="0"/>
    <x v="24"/>
    <n v="0"/>
    <x v="15"/>
    <d v="2024-02-14T00:00:00"/>
  </r>
  <r>
    <x v="25"/>
    <x v="0"/>
    <x v="25"/>
    <n v="0"/>
    <x v="16"/>
    <d v="2024-08-05T00:00:00"/>
  </r>
  <r>
    <x v="26"/>
    <x v="0"/>
    <x v="26"/>
    <n v="0"/>
    <x v="17"/>
    <d v="2024-08-05T00:00:00"/>
  </r>
  <r>
    <x v="27"/>
    <x v="0"/>
    <x v="27"/>
    <n v="0"/>
    <x v="18"/>
    <d v="2024-08-05T00:00:00"/>
  </r>
  <r>
    <x v="28"/>
    <x v="0"/>
    <x v="28"/>
    <n v="0"/>
    <x v="16"/>
    <d v="2024-08-05T00:00:00"/>
  </r>
  <r>
    <x v="29"/>
    <x v="0"/>
    <x v="29"/>
    <n v="0"/>
    <x v="2"/>
    <d v="2024-08-05T00:00:00"/>
  </r>
  <r>
    <x v="30"/>
    <x v="0"/>
    <x v="30"/>
    <n v="0"/>
    <x v="11"/>
    <d v="2024-04-02T00:00:00"/>
  </r>
  <r>
    <x v="31"/>
    <x v="0"/>
    <x v="31"/>
    <n v="0"/>
    <x v="19"/>
    <d v="2024-08-05T00:00:00"/>
  </r>
  <r>
    <x v="32"/>
    <x v="0"/>
    <x v="32"/>
    <n v="0"/>
    <x v="20"/>
    <d v="2024-08-05T00:00:00"/>
  </r>
  <r>
    <x v="33"/>
    <x v="0"/>
    <x v="33"/>
    <n v="0"/>
    <x v="20"/>
    <d v="2024-08-05T00:00:00"/>
  </r>
  <r>
    <x v="34"/>
    <x v="0"/>
    <x v="34"/>
    <n v="0"/>
    <x v="21"/>
    <d v="2024-08-05T00:00:00"/>
  </r>
  <r>
    <x v="35"/>
    <x v="0"/>
    <x v="35"/>
    <n v="0"/>
    <x v="22"/>
    <d v="2024-08-05T00:00:00"/>
  </r>
  <r>
    <x v="36"/>
    <x v="0"/>
    <x v="36"/>
    <n v="0"/>
    <x v="11"/>
    <d v="2024-08-05T00:00:00"/>
  </r>
  <r>
    <x v="37"/>
    <x v="0"/>
    <x v="37"/>
    <n v="0"/>
    <x v="23"/>
    <d v="2024-04-02T00:00:00"/>
  </r>
  <r>
    <x v="38"/>
    <x v="0"/>
    <x v="38"/>
    <n v="0"/>
    <x v="0"/>
    <d v="2024-08-05T00:00:00"/>
  </r>
  <r>
    <x v="39"/>
    <x v="0"/>
    <x v="39"/>
    <n v="0"/>
    <x v="11"/>
    <d v="2024-06-05T00:00:00"/>
  </r>
  <r>
    <x v="40"/>
    <x v="0"/>
    <x v="40"/>
    <n v="0"/>
    <x v="11"/>
    <d v="2024-08-05T00:00:00"/>
  </r>
  <r>
    <x v="41"/>
    <x v="0"/>
    <x v="41"/>
    <n v="0"/>
    <x v="12"/>
    <d v="2024-08-05T00:00:00"/>
  </r>
  <r>
    <x v="42"/>
    <x v="0"/>
    <x v="42"/>
    <n v="0"/>
    <x v="2"/>
    <d v="2024-08-05T00:00:00"/>
  </r>
  <r>
    <x v="43"/>
    <x v="1"/>
    <x v="43"/>
    <n v="0"/>
    <x v="24"/>
    <d v="2024-04-14T00:00:00"/>
  </r>
  <r>
    <x v="44"/>
    <x v="1"/>
    <x v="44"/>
    <n v="0"/>
    <x v="25"/>
    <d v="2024-11-28T00:00:00"/>
  </r>
  <r>
    <x v="45"/>
    <x v="1"/>
    <x v="45"/>
    <n v="0"/>
    <x v="26"/>
    <d v="2024-02-23T00:00:00"/>
  </r>
  <r>
    <x v="46"/>
    <x v="1"/>
    <x v="46"/>
    <n v="0"/>
    <x v="27"/>
    <d v="2024-02-23T00:00:00"/>
  </r>
  <r>
    <x v="47"/>
    <x v="1"/>
    <x v="47"/>
    <n v="0"/>
    <x v="28"/>
    <d v="2024-02-23T00:00:00"/>
  </r>
  <r>
    <x v="48"/>
    <x v="1"/>
    <x v="48"/>
    <n v="0"/>
    <x v="29"/>
    <d v="2024-02-23T00:00:00"/>
  </r>
  <r>
    <x v="49"/>
    <x v="1"/>
    <x v="49"/>
    <n v="0"/>
    <x v="30"/>
    <d v="2024-02-23T00:00:00"/>
  </r>
  <r>
    <x v="50"/>
    <x v="1"/>
    <x v="50"/>
    <n v="0"/>
    <x v="31"/>
    <d v="2024-02-23T00:00:00"/>
  </r>
  <r>
    <x v="51"/>
    <x v="1"/>
    <x v="51"/>
    <n v="0"/>
    <x v="31"/>
    <d v="2024-02-23T00:00:00"/>
  </r>
  <r>
    <x v="52"/>
    <x v="1"/>
    <x v="52"/>
    <n v="0"/>
    <x v="32"/>
    <d v="2024-11-28T00:00:00"/>
  </r>
  <r>
    <x v="53"/>
    <x v="1"/>
    <x v="53"/>
    <n v="0"/>
    <x v="33"/>
    <d v="2024-02-23T00:00:00"/>
  </r>
  <r>
    <x v="54"/>
    <x v="1"/>
    <x v="54"/>
    <n v="0"/>
    <x v="34"/>
    <d v="2024-02-23T00:00:00"/>
  </r>
  <r>
    <x v="55"/>
    <x v="1"/>
    <x v="55"/>
    <n v="0"/>
    <x v="35"/>
    <d v="2024-02-23T00:00:00"/>
  </r>
  <r>
    <x v="56"/>
    <x v="1"/>
    <x v="56"/>
    <n v="0"/>
    <x v="36"/>
    <d v="2024-02-23T00:00:00"/>
  </r>
  <r>
    <x v="57"/>
    <x v="1"/>
    <x v="57"/>
    <n v="0"/>
    <x v="37"/>
    <d v="2024-02-23T00:00:00"/>
  </r>
  <r>
    <x v="58"/>
    <x v="1"/>
    <x v="58"/>
    <n v="0"/>
    <x v="38"/>
    <d v="2024-02-23T00:00:00"/>
  </r>
  <r>
    <x v="59"/>
    <x v="1"/>
    <x v="59"/>
    <n v="0"/>
    <x v="39"/>
    <d v="2024-02-23T00:00:00"/>
  </r>
  <r>
    <x v="60"/>
    <x v="1"/>
    <x v="60"/>
    <n v="0"/>
    <x v="40"/>
    <d v="2024-09-02T00:00:00"/>
  </r>
  <r>
    <x v="61"/>
    <x v="1"/>
    <x v="61"/>
    <n v="0"/>
    <x v="36"/>
    <d v="2024-02-23T00:00:00"/>
  </r>
  <r>
    <x v="62"/>
    <x v="1"/>
    <x v="62"/>
    <n v="0"/>
    <x v="41"/>
    <d v="2024-11-28T00:00:00"/>
  </r>
  <r>
    <x v="63"/>
    <x v="1"/>
    <x v="63"/>
    <n v="0"/>
    <x v="42"/>
    <d v="2024-11-28T00:00:00"/>
  </r>
  <r>
    <x v="64"/>
    <x v="1"/>
    <x v="64"/>
    <n v="0"/>
    <x v="43"/>
    <d v="2024-11-28T00:00:00"/>
  </r>
  <r>
    <x v="65"/>
    <x v="1"/>
    <x v="65"/>
    <n v="0"/>
    <x v="44"/>
    <d v="2024-11-28T00:00:00"/>
  </r>
  <r>
    <x v="66"/>
    <x v="1"/>
    <x v="66"/>
    <n v="0"/>
    <x v="45"/>
    <d v="2024-11-28T00:00:00"/>
  </r>
  <r>
    <x v="67"/>
    <x v="1"/>
    <x v="67"/>
    <n v="0"/>
    <x v="46"/>
    <d v="2024-11-28T00:00:00"/>
  </r>
  <r>
    <x v="68"/>
    <x v="1"/>
    <x v="68"/>
    <n v="0"/>
    <x v="47"/>
    <d v="2024-02-23T00:00:00"/>
  </r>
  <r>
    <x v="69"/>
    <x v="1"/>
    <x v="69"/>
    <n v="0"/>
    <x v="48"/>
    <d v="2024-02-23T00:00:00"/>
  </r>
  <r>
    <x v="70"/>
    <x v="1"/>
    <x v="70"/>
    <n v="0"/>
    <x v="49"/>
    <d v="2024-02-23T00:00:00"/>
  </r>
  <r>
    <x v="71"/>
    <x v="1"/>
    <x v="71"/>
    <n v="0"/>
    <x v="50"/>
    <d v="2024-02-23T00:00:00"/>
  </r>
  <r>
    <x v="72"/>
    <x v="1"/>
    <x v="72"/>
    <n v="0"/>
    <x v="51"/>
    <d v="2024-05-03T00:00:00"/>
  </r>
  <r>
    <x v="73"/>
    <x v="1"/>
    <x v="73"/>
    <n v="0"/>
    <x v="52"/>
    <d v="2024-02-23T00:00:00"/>
  </r>
  <r>
    <x v="74"/>
    <x v="1"/>
    <x v="74"/>
    <n v="0"/>
    <x v="53"/>
    <d v="2024-02-23T00:00:00"/>
  </r>
  <r>
    <x v="75"/>
    <x v="1"/>
    <x v="75"/>
    <n v="0"/>
    <x v="54"/>
    <d v="2024-08-05T00:00:00"/>
  </r>
  <r>
    <x v="76"/>
    <x v="1"/>
    <x v="76"/>
    <n v="0"/>
    <x v="55"/>
    <d v="2024-02-23T00:00:00"/>
  </r>
  <r>
    <x v="77"/>
    <x v="1"/>
    <x v="77"/>
    <n v="0"/>
    <x v="56"/>
    <d v="2024-02-23T00:00:00"/>
  </r>
  <r>
    <x v="78"/>
    <x v="1"/>
    <x v="78"/>
    <n v="0"/>
    <x v="57"/>
    <d v="2024-02-23T00:00:00"/>
  </r>
  <r>
    <x v="79"/>
    <x v="1"/>
    <x v="79"/>
    <n v="0"/>
    <x v="58"/>
    <d v="2024-02-23T00:00:00"/>
  </r>
  <r>
    <x v="80"/>
    <x v="1"/>
    <x v="80"/>
    <n v="0"/>
    <x v="55"/>
    <d v="2024-02-23T00:00:00"/>
  </r>
  <r>
    <x v="81"/>
    <x v="1"/>
    <x v="81"/>
    <n v="0"/>
    <x v="59"/>
    <d v="2024-02-23T00:00:00"/>
  </r>
  <r>
    <x v="82"/>
    <x v="1"/>
    <x v="82"/>
    <n v="0"/>
    <x v="60"/>
    <d v="2024-02-23T00:00:00"/>
  </r>
  <r>
    <x v="83"/>
    <x v="1"/>
    <x v="83"/>
    <n v="0"/>
    <x v="61"/>
    <d v="2024-04-12T00:00:00"/>
  </r>
  <r>
    <x v="84"/>
    <x v="1"/>
    <x v="84"/>
    <n v="0"/>
    <x v="58"/>
    <d v="2024-02-23T00:00:00"/>
  </r>
  <r>
    <x v="85"/>
    <x v="1"/>
    <x v="85"/>
    <n v="0"/>
    <x v="55"/>
    <d v="2024-02-23T00:00:00"/>
  </r>
  <r>
    <x v="86"/>
    <x v="1"/>
    <x v="86"/>
    <n v="0"/>
    <x v="62"/>
    <d v="2024-02-23T00:00:00"/>
  </r>
  <r>
    <x v="87"/>
    <x v="1"/>
    <x v="87"/>
    <n v="0"/>
    <x v="63"/>
    <d v="2024-02-23T00:00:00"/>
  </r>
  <r>
    <x v="88"/>
    <x v="1"/>
    <x v="88"/>
    <n v="0"/>
    <x v="55"/>
    <d v="2024-02-23T00:00:00"/>
  </r>
  <r>
    <x v="89"/>
    <x v="1"/>
    <x v="89"/>
    <n v="0"/>
    <x v="57"/>
    <d v="2024-02-23T00:00:00"/>
  </r>
  <r>
    <x v="90"/>
    <x v="1"/>
    <x v="90"/>
    <n v="0"/>
    <x v="64"/>
    <d v="2024-02-23T00:00:00"/>
  </r>
  <r>
    <x v="91"/>
    <x v="1"/>
    <x v="91"/>
    <n v="0"/>
    <x v="65"/>
    <d v="2024-08-05T00:00:00"/>
  </r>
  <r>
    <x v="92"/>
    <x v="1"/>
    <x v="92"/>
    <n v="0"/>
    <x v="66"/>
    <d v="2024-02-23T00:00:00"/>
  </r>
  <r>
    <x v="93"/>
    <x v="1"/>
    <x v="93"/>
    <n v="0"/>
    <x v="67"/>
    <d v="2024-02-23T00:00:00"/>
  </r>
  <r>
    <x v="94"/>
    <x v="1"/>
    <x v="94"/>
    <n v="0"/>
    <x v="68"/>
    <d v="2024-11-28T00:00:00"/>
  </r>
  <r>
    <x v="95"/>
    <x v="1"/>
    <x v="95"/>
    <n v="0"/>
    <x v="69"/>
    <d v="2024-02-23T00:00:00"/>
  </r>
  <r>
    <x v="96"/>
    <x v="1"/>
    <x v="96"/>
    <n v="0"/>
    <x v="70"/>
    <d v="2024-11-28T00:00:00"/>
  </r>
  <r>
    <x v="97"/>
    <x v="1"/>
    <x v="97"/>
    <n v="0"/>
    <x v="71"/>
    <d v="2024-02-23T00:00:00"/>
  </r>
  <r>
    <x v="98"/>
    <x v="1"/>
    <x v="98"/>
    <n v="0"/>
    <x v="72"/>
    <d v="2024-02-23T00:00:00"/>
  </r>
  <r>
    <x v="99"/>
    <x v="1"/>
    <x v="99"/>
    <n v="0"/>
    <x v="73"/>
    <d v="2024-09-02T00:00:00"/>
  </r>
  <r>
    <x v="100"/>
    <x v="1"/>
    <x v="100"/>
    <n v="0"/>
    <x v="74"/>
    <d v="2024-02-23T00:00:00"/>
  </r>
  <r>
    <x v="101"/>
    <x v="1"/>
    <x v="101"/>
    <n v="0"/>
    <x v="75"/>
    <d v="2024-02-23T00:00:00"/>
  </r>
  <r>
    <x v="102"/>
    <x v="1"/>
    <x v="102"/>
    <n v="0"/>
    <x v="76"/>
    <d v="2024-09-02T00:00:00"/>
  </r>
  <r>
    <x v="103"/>
    <x v="1"/>
    <x v="103"/>
    <n v="0"/>
    <x v="77"/>
    <d v="2024-02-23T00:00:00"/>
  </r>
  <r>
    <x v="104"/>
    <x v="1"/>
    <x v="104"/>
    <n v="0"/>
    <x v="78"/>
    <d v="2024-05-31T00:00:00"/>
  </r>
  <r>
    <x v="105"/>
    <x v="1"/>
    <x v="105"/>
    <n v="0"/>
    <x v="79"/>
    <d v="2024-02-23T00:00:00"/>
  </r>
  <r>
    <x v="106"/>
    <x v="1"/>
    <x v="106"/>
    <n v="0"/>
    <x v="80"/>
    <d v="2024-02-23T00:00:00"/>
  </r>
  <r>
    <x v="107"/>
    <x v="1"/>
    <x v="107"/>
    <n v="0"/>
    <x v="81"/>
    <d v="2024-08-05T00:00:00"/>
  </r>
  <r>
    <x v="108"/>
    <x v="1"/>
    <x v="108"/>
    <n v="0"/>
    <x v="82"/>
    <d v="2024-02-23T00:00:00"/>
  </r>
  <r>
    <x v="109"/>
    <x v="1"/>
    <x v="109"/>
    <n v="0"/>
    <x v="83"/>
    <d v="2024-02-23T00:00:00"/>
  </r>
  <r>
    <x v="110"/>
    <x v="1"/>
    <x v="110"/>
    <n v="0"/>
    <x v="84"/>
    <d v="2024-02-23T00:00:00"/>
  </r>
  <r>
    <x v="111"/>
    <x v="1"/>
    <x v="111"/>
    <n v="0"/>
    <x v="85"/>
    <d v="2024-09-02T00:00:00"/>
  </r>
  <r>
    <x v="112"/>
    <x v="1"/>
    <x v="112"/>
    <n v="0"/>
    <x v="84"/>
    <d v="2024-04-12T00:00:00"/>
  </r>
  <r>
    <x v="113"/>
    <x v="1"/>
    <x v="113"/>
    <n v="0"/>
    <x v="86"/>
    <d v="2024-02-23T00:00:00"/>
  </r>
  <r>
    <x v="114"/>
    <x v="1"/>
    <x v="114"/>
    <n v="0"/>
    <x v="87"/>
    <d v="2024-02-23T00:00:00"/>
  </r>
  <r>
    <x v="115"/>
    <x v="1"/>
    <x v="115"/>
    <n v="0"/>
    <x v="88"/>
    <d v="2024-02-23T00:00:00"/>
  </r>
  <r>
    <x v="116"/>
    <x v="1"/>
    <x v="116"/>
    <n v="0"/>
    <x v="89"/>
    <d v="2024-02-23T00:00:00"/>
  </r>
  <r>
    <x v="117"/>
    <x v="1"/>
    <x v="117"/>
    <n v="0"/>
    <x v="90"/>
    <d v="2024-02-23T00:00:00"/>
  </r>
  <r>
    <x v="118"/>
    <x v="1"/>
    <x v="118"/>
    <n v="0"/>
    <x v="91"/>
    <d v="2024-11-28T00:00:00"/>
  </r>
  <r>
    <x v="119"/>
    <x v="1"/>
    <x v="119"/>
    <n v="0"/>
    <x v="92"/>
    <d v="2024-02-23T00:00:00"/>
  </r>
  <r>
    <x v="120"/>
    <x v="1"/>
    <x v="120"/>
    <n v="0"/>
    <x v="93"/>
    <d v="2024-02-23T00:00:00"/>
  </r>
  <r>
    <x v="121"/>
    <x v="1"/>
    <x v="121"/>
    <n v="0"/>
    <x v="94"/>
    <d v="2024-02-23T00:00:00"/>
  </r>
  <r>
    <x v="122"/>
    <x v="1"/>
    <x v="122"/>
    <n v="0"/>
    <x v="95"/>
    <d v="2024-02-23T00:00:00"/>
  </r>
  <r>
    <x v="123"/>
    <x v="1"/>
    <x v="123"/>
    <n v="0"/>
    <x v="96"/>
    <d v="2024-02-23T00:00:00"/>
  </r>
  <r>
    <x v="124"/>
    <x v="1"/>
    <x v="124"/>
    <n v="0"/>
    <x v="97"/>
    <d v="2024-02-23T00:00:00"/>
  </r>
  <r>
    <x v="125"/>
    <x v="1"/>
    <x v="125"/>
    <n v="0"/>
    <x v="98"/>
    <d v="2024-02-23T00:00:00"/>
  </r>
  <r>
    <x v="126"/>
    <x v="1"/>
    <x v="126"/>
    <n v="0"/>
    <x v="99"/>
    <d v="2024-02-23T00:00:00"/>
  </r>
  <r>
    <x v="127"/>
    <x v="1"/>
    <x v="127"/>
    <n v="0"/>
    <x v="100"/>
    <d v="2024-04-03T00:00:00"/>
  </r>
  <r>
    <x v="128"/>
    <x v="1"/>
    <x v="128"/>
    <n v="0"/>
    <x v="101"/>
    <d v="2024-02-23T00:00:00"/>
  </r>
  <r>
    <x v="129"/>
    <x v="1"/>
    <x v="129"/>
    <n v="0"/>
    <x v="102"/>
    <d v="2024-02-23T00:00:00"/>
  </r>
  <r>
    <x v="130"/>
    <x v="1"/>
    <x v="130"/>
    <n v="0"/>
    <x v="103"/>
    <d v="2024-02-23T00:00:00"/>
  </r>
  <r>
    <x v="131"/>
    <x v="1"/>
    <x v="131"/>
    <n v="0"/>
    <x v="104"/>
    <d v="2024-02-23T00:00:00"/>
  </r>
  <r>
    <x v="132"/>
    <x v="1"/>
    <x v="132"/>
    <n v="0"/>
    <x v="104"/>
    <d v="2024-02-23T00:00:00"/>
  </r>
  <r>
    <x v="133"/>
    <x v="1"/>
    <x v="133"/>
    <n v="0"/>
    <x v="105"/>
    <d v="2024-02-23T00:00:00"/>
  </r>
  <r>
    <x v="134"/>
    <x v="1"/>
    <x v="134"/>
    <n v="0"/>
    <x v="106"/>
    <d v="2024-02-23T00:00:00"/>
  </r>
  <r>
    <x v="135"/>
    <x v="1"/>
    <x v="135"/>
    <n v="0"/>
    <x v="107"/>
    <d v="2024-02-23T00:00:00"/>
  </r>
  <r>
    <x v="136"/>
    <x v="1"/>
    <x v="136"/>
    <n v="0"/>
    <x v="36"/>
    <d v="2024-02-23T00:00:00"/>
  </r>
  <r>
    <x v="137"/>
    <x v="1"/>
    <x v="137"/>
    <n v="0"/>
    <x v="108"/>
    <d v="2024-04-03T00:00:00"/>
  </r>
  <r>
    <x v="138"/>
    <x v="1"/>
    <x v="138"/>
    <n v="0"/>
    <x v="109"/>
    <d v="2024-04-14T00:00:00"/>
  </r>
  <r>
    <x v="139"/>
    <x v="1"/>
    <x v="139"/>
    <n v="0"/>
    <x v="110"/>
    <d v="2024-11-28T00:00:00"/>
  </r>
  <r>
    <x v="140"/>
    <x v="1"/>
    <x v="140"/>
    <n v="0"/>
    <x v="111"/>
    <d v="2024-02-23T00:00:00"/>
  </r>
  <r>
    <x v="141"/>
    <x v="1"/>
    <x v="141"/>
    <n v="0"/>
    <x v="112"/>
    <d v="2024-04-14T00:00:00"/>
  </r>
  <r>
    <x v="142"/>
    <x v="1"/>
    <x v="142"/>
    <n v="0"/>
    <x v="43"/>
    <d v="2024-02-23T00:00:00"/>
  </r>
  <r>
    <x v="143"/>
    <x v="1"/>
    <x v="143"/>
    <n v="0"/>
    <x v="113"/>
    <d v="2024-09-02T00:00:00"/>
  </r>
  <r>
    <x v="144"/>
    <x v="1"/>
    <x v="144"/>
    <n v="0"/>
    <x v="114"/>
    <d v="2024-09-02T00:00:00"/>
  </r>
  <r>
    <x v="145"/>
    <x v="1"/>
    <x v="145"/>
    <n v="0"/>
    <x v="115"/>
    <d v="2024-02-23T00:00:00"/>
  </r>
  <r>
    <x v="146"/>
    <x v="1"/>
    <x v="146"/>
    <n v="0"/>
    <x v="116"/>
    <d v="2024-02-23T00:00:00"/>
  </r>
  <r>
    <x v="147"/>
    <x v="1"/>
    <x v="147"/>
    <n v="0"/>
    <x v="117"/>
    <d v="2024-02-23T00:00:00"/>
  </r>
  <r>
    <x v="148"/>
    <x v="1"/>
    <x v="148"/>
    <n v="0"/>
    <x v="118"/>
    <d v="2024-02-23T00:00:00"/>
  </r>
  <r>
    <x v="149"/>
    <x v="1"/>
    <x v="149"/>
    <n v="0"/>
    <x v="119"/>
    <d v="2024-08-05T00:00:00"/>
  </r>
  <r>
    <x v="150"/>
    <x v="1"/>
    <x v="150"/>
    <n v="0"/>
    <x v="120"/>
    <d v="2024-02-23T00:00:00"/>
  </r>
  <r>
    <x v="151"/>
    <x v="1"/>
    <x v="151"/>
    <n v="0"/>
    <x v="121"/>
    <d v="2024-04-14T00:00:00"/>
  </r>
  <r>
    <x v="152"/>
    <x v="1"/>
    <x v="152"/>
    <n v="0"/>
    <x v="122"/>
    <d v="2024-02-23T00:00:00"/>
  </r>
  <r>
    <x v="153"/>
    <x v="1"/>
    <x v="153"/>
    <n v="0"/>
    <x v="123"/>
    <d v="2024-02-23T00:00:00"/>
  </r>
  <r>
    <x v="154"/>
    <x v="1"/>
    <x v="154"/>
    <n v="0"/>
    <x v="123"/>
    <d v="2024-02-23T00:00:00"/>
  </r>
  <r>
    <x v="155"/>
    <x v="1"/>
    <x v="155"/>
    <n v="0"/>
    <x v="124"/>
    <d v="2024-02-23T00:00:00"/>
  </r>
  <r>
    <x v="156"/>
    <x v="1"/>
    <x v="156"/>
    <n v="0"/>
    <x v="125"/>
    <d v="2024-02-23T00:00:00"/>
  </r>
  <r>
    <x v="157"/>
    <x v="1"/>
    <x v="157"/>
    <n v="0"/>
    <x v="126"/>
    <d v="2024-02-23T00:00:00"/>
  </r>
  <r>
    <x v="158"/>
    <x v="1"/>
    <x v="158"/>
    <n v="0"/>
    <x v="127"/>
    <d v="2024-08-05T00:00:00"/>
  </r>
  <r>
    <x v="159"/>
    <x v="1"/>
    <x v="159"/>
    <n v="0"/>
    <x v="128"/>
    <d v="2024-02-23T00:00:00"/>
  </r>
  <r>
    <x v="160"/>
    <x v="1"/>
    <x v="160"/>
    <n v="0"/>
    <x v="129"/>
    <d v="2024-02-23T00:00:00"/>
  </r>
  <r>
    <x v="161"/>
    <x v="1"/>
    <x v="161"/>
    <n v="0"/>
    <x v="77"/>
    <d v="2024-05-03T00:00:00"/>
  </r>
  <r>
    <x v="162"/>
    <x v="1"/>
    <x v="162"/>
    <n v="0"/>
    <x v="130"/>
    <d v="2024-02-23T00:00:00"/>
  </r>
  <r>
    <x v="163"/>
    <x v="1"/>
    <x v="163"/>
    <n v="0"/>
    <x v="131"/>
    <d v="2024-02-23T00:00:00"/>
  </r>
  <r>
    <x v="164"/>
    <x v="1"/>
    <x v="164"/>
    <n v="0"/>
    <x v="132"/>
    <d v="2024-02-23T00:00:00"/>
  </r>
  <r>
    <x v="165"/>
    <x v="1"/>
    <x v="165"/>
    <n v="0"/>
    <x v="133"/>
    <d v="2024-09-02T00:00:00"/>
  </r>
  <r>
    <x v="166"/>
    <x v="1"/>
    <x v="166"/>
    <n v="0"/>
    <x v="134"/>
    <d v="2024-02-23T00:00:00"/>
  </r>
  <r>
    <x v="167"/>
    <x v="1"/>
    <x v="167"/>
    <n v="0"/>
    <x v="135"/>
    <d v="2024-02-23T00:00:00"/>
  </r>
  <r>
    <x v="168"/>
    <x v="1"/>
    <x v="168"/>
    <n v="0"/>
    <x v="136"/>
    <d v="2024-04-14T00:00:00"/>
  </r>
  <r>
    <x v="169"/>
    <x v="1"/>
    <x v="169"/>
    <n v="0"/>
    <x v="137"/>
    <d v="2024-11-28T00:00:00"/>
  </r>
  <r>
    <x v="170"/>
    <x v="1"/>
    <x v="170"/>
    <n v="0"/>
    <x v="138"/>
    <d v="2024-04-03T00:00:00"/>
  </r>
  <r>
    <x v="171"/>
    <x v="1"/>
    <x v="171"/>
    <n v="0"/>
    <x v="139"/>
    <d v="2024-02-23T00:00:00"/>
  </r>
  <r>
    <x v="172"/>
    <x v="1"/>
    <x v="172"/>
    <n v="0"/>
    <x v="140"/>
    <d v="2024-02-23T00:00:00"/>
  </r>
  <r>
    <x v="173"/>
    <x v="1"/>
    <x v="173"/>
    <n v="0"/>
    <x v="141"/>
    <d v="2024-02-23T00:00:00"/>
  </r>
  <r>
    <x v="174"/>
    <x v="1"/>
    <x v="174"/>
    <n v="0"/>
    <x v="142"/>
    <d v="2024-02-23T00:00:00"/>
  </r>
  <r>
    <x v="175"/>
    <x v="1"/>
    <x v="175"/>
    <n v="0"/>
    <x v="143"/>
    <d v="2024-02-23T00:00:00"/>
  </r>
  <r>
    <x v="176"/>
    <x v="1"/>
    <x v="176"/>
    <n v="0"/>
    <x v="144"/>
    <d v="2024-02-23T00:00:00"/>
  </r>
  <r>
    <x v="177"/>
    <x v="1"/>
    <x v="177"/>
    <n v="0"/>
    <x v="145"/>
    <d v="2024-02-23T00:00:00"/>
  </r>
  <r>
    <x v="178"/>
    <x v="1"/>
    <x v="178"/>
    <n v="0"/>
    <x v="146"/>
    <d v="2024-02-23T00:00:00"/>
  </r>
  <r>
    <x v="179"/>
    <x v="1"/>
    <x v="179"/>
    <n v="0"/>
    <x v="147"/>
    <d v="2024-02-23T00:00:00"/>
  </r>
  <r>
    <x v="180"/>
    <x v="1"/>
    <x v="180"/>
    <n v="0"/>
    <x v="148"/>
    <d v="2024-05-03T00:00:00"/>
  </r>
  <r>
    <x v="181"/>
    <x v="1"/>
    <x v="181"/>
    <n v="0"/>
    <x v="149"/>
    <d v="2024-02-23T00:00:00"/>
  </r>
  <r>
    <x v="182"/>
    <x v="1"/>
    <x v="182"/>
    <n v="0"/>
    <x v="67"/>
    <d v="2024-02-23T00:00:00"/>
  </r>
  <r>
    <x v="183"/>
    <x v="1"/>
    <x v="183"/>
    <n v="0"/>
    <x v="150"/>
    <d v="2024-02-23T00:00:00"/>
  </r>
  <r>
    <x v="184"/>
    <x v="1"/>
    <x v="184"/>
    <n v="0"/>
    <x v="151"/>
    <d v="2024-02-23T00:00:00"/>
  </r>
  <r>
    <x v="185"/>
    <x v="1"/>
    <x v="185"/>
    <n v="0"/>
    <x v="152"/>
    <d v="2024-02-23T00:00:00"/>
  </r>
  <r>
    <x v="186"/>
    <x v="1"/>
    <x v="186"/>
    <n v="0"/>
    <x v="153"/>
    <d v="2024-02-23T00:00:00"/>
  </r>
  <r>
    <x v="187"/>
    <x v="1"/>
    <x v="187"/>
    <n v="0"/>
    <x v="154"/>
    <d v="2024-02-23T00:00:00"/>
  </r>
  <r>
    <x v="188"/>
    <x v="1"/>
    <x v="188"/>
    <n v="0"/>
    <x v="155"/>
    <d v="2024-02-23T00:00:00"/>
  </r>
  <r>
    <x v="189"/>
    <x v="1"/>
    <x v="189"/>
    <n v="0"/>
    <x v="156"/>
    <d v="2024-02-23T00:00:00"/>
  </r>
  <r>
    <x v="190"/>
    <x v="1"/>
    <x v="190"/>
    <n v="0"/>
    <x v="157"/>
    <d v="2024-02-23T00:00:00"/>
  </r>
  <r>
    <x v="191"/>
    <x v="1"/>
    <x v="191"/>
    <n v="0"/>
    <x v="158"/>
    <d v="2024-04-14T00:00:00"/>
  </r>
  <r>
    <x v="192"/>
    <x v="1"/>
    <x v="192"/>
    <n v="0"/>
    <x v="126"/>
    <d v="2024-02-23T00:00:00"/>
  </r>
  <r>
    <x v="193"/>
    <x v="1"/>
    <x v="193"/>
    <n v="0"/>
    <x v="159"/>
    <d v="2024-05-03T00:00:00"/>
  </r>
  <r>
    <x v="194"/>
    <x v="1"/>
    <x v="194"/>
    <n v="0"/>
    <x v="160"/>
    <d v="2024-02-23T00:00:00"/>
  </r>
  <r>
    <x v="195"/>
    <x v="1"/>
    <x v="195"/>
    <n v="0"/>
    <x v="161"/>
    <d v="2024-02-23T00:00:00"/>
  </r>
  <r>
    <x v="196"/>
    <x v="1"/>
    <x v="196"/>
    <n v="0"/>
    <x v="162"/>
    <d v="2024-02-23T00:00:00"/>
  </r>
  <r>
    <x v="197"/>
    <x v="1"/>
    <x v="197"/>
    <n v="0"/>
    <x v="163"/>
    <d v="2024-02-23T00:00:00"/>
  </r>
  <r>
    <x v="198"/>
    <x v="1"/>
    <x v="198"/>
    <n v="0"/>
    <x v="164"/>
    <d v="2024-02-23T00:00:00"/>
  </r>
  <r>
    <x v="199"/>
    <x v="1"/>
    <x v="199"/>
    <n v="0"/>
    <x v="165"/>
    <d v="2024-02-23T00:00:00"/>
  </r>
  <r>
    <x v="200"/>
    <x v="1"/>
    <x v="200"/>
    <n v="0"/>
    <x v="166"/>
    <d v="2024-02-23T00:00:00"/>
  </r>
  <r>
    <x v="201"/>
    <x v="1"/>
    <x v="201"/>
    <n v="0"/>
    <x v="167"/>
    <d v="2024-02-23T00:00:00"/>
  </r>
  <r>
    <x v="202"/>
    <x v="1"/>
    <x v="202"/>
    <n v="0"/>
    <x v="168"/>
    <d v="2024-02-23T00:00:00"/>
  </r>
  <r>
    <x v="203"/>
    <x v="1"/>
    <x v="203"/>
    <n v="0"/>
    <x v="169"/>
    <d v="2024-02-23T00:00:00"/>
  </r>
  <r>
    <x v="204"/>
    <x v="1"/>
    <x v="204"/>
    <n v="0"/>
    <x v="170"/>
    <d v="2024-02-23T00:00:00"/>
  </r>
  <r>
    <x v="205"/>
    <x v="1"/>
    <x v="205"/>
    <n v="0"/>
    <x v="171"/>
    <d v="2024-02-23T00:00:00"/>
  </r>
  <r>
    <x v="206"/>
    <x v="1"/>
    <x v="206"/>
    <n v="0"/>
    <x v="172"/>
    <d v="2024-02-23T00:00:00"/>
  </r>
  <r>
    <x v="207"/>
    <x v="1"/>
    <x v="207"/>
    <n v="0"/>
    <x v="173"/>
    <d v="2024-02-23T00:00:00"/>
  </r>
  <r>
    <x v="208"/>
    <x v="1"/>
    <x v="208"/>
    <n v="0"/>
    <x v="174"/>
    <d v="2024-09-02T00:00:00"/>
  </r>
  <r>
    <x v="209"/>
    <x v="1"/>
    <x v="209"/>
    <n v="0"/>
    <x v="175"/>
    <d v="2024-02-23T00:00:00"/>
  </r>
  <r>
    <x v="210"/>
    <x v="1"/>
    <x v="210"/>
    <n v="0"/>
    <x v="87"/>
    <d v="2024-02-23T00:00:00"/>
  </r>
  <r>
    <x v="211"/>
    <x v="1"/>
    <x v="211"/>
    <n v="0"/>
    <x v="48"/>
    <d v="2024-02-23T00:00:00"/>
  </r>
  <r>
    <x v="212"/>
    <x v="1"/>
    <x v="212"/>
    <n v="0"/>
    <x v="176"/>
    <d v="2024-02-23T00:00:00"/>
  </r>
  <r>
    <x v="213"/>
    <x v="1"/>
    <x v="213"/>
    <n v="0"/>
    <x v="177"/>
    <d v="2024-02-23T00:00:00"/>
  </r>
  <r>
    <x v="214"/>
    <x v="1"/>
    <x v="214"/>
    <n v="0"/>
    <x v="178"/>
    <d v="2024-02-23T00:00:00"/>
  </r>
  <r>
    <x v="215"/>
    <x v="1"/>
    <x v="215"/>
    <n v="0"/>
    <x v="179"/>
    <d v="2024-02-23T00:00:00"/>
  </r>
  <r>
    <x v="216"/>
    <x v="1"/>
    <x v="216"/>
    <n v="0"/>
    <x v="180"/>
    <d v="2024-02-23T00:00:00"/>
  </r>
  <r>
    <x v="217"/>
    <x v="1"/>
    <x v="217"/>
    <n v="0"/>
    <x v="181"/>
    <d v="2024-02-23T00:00:00"/>
  </r>
  <r>
    <x v="218"/>
    <x v="1"/>
    <x v="218"/>
    <n v="0"/>
    <x v="182"/>
    <d v="2024-02-23T00:00:00"/>
  </r>
  <r>
    <x v="219"/>
    <x v="1"/>
    <x v="219"/>
    <n v="0"/>
    <x v="183"/>
    <d v="2024-05-03T00:00:00"/>
  </r>
  <r>
    <x v="220"/>
    <x v="1"/>
    <x v="220"/>
    <n v="0"/>
    <x v="184"/>
    <d v="2024-02-23T00:00:00"/>
  </r>
  <r>
    <x v="221"/>
    <x v="1"/>
    <x v="221"/>
    <n v="0"/>
    <x v="185"/>
    <d v="2024-02-23T00:00:00"/>
  </r>
  <r>
    <x v="222"/>
    <x v="1"/>
    <x v="222"/>
    <n v="0"/>
    <x v="186"/>
    <d v="2024-02-23T00:00:00"/>
  </r>
  <r>
    <x v="223"/>
    <x v="1"/>
    <x v="223"/>
    <n v="0"/>
    <x v="187"/>
    <d v="2024-02-23T00:00:00"/>
  </r>
  <r>
    <x v="224"/>
    <x v="1"/>
    <x v="224"/>
    <n v="0"/>
    <x v="167"/>
    <d v="2024-02-23T00:00:00"/>
  </r>
  <r>
    <x v="225"/>
    <x v="1"/>
    <x v="225"/>
    <n v="0"/>
    <x v="188"/>
    <d v="2024-02-23T00:00:00"/>
  </r>
  <r>
    <x v="226"/>
    <x v="1"/>
    <x v="226"/>
    <n v="0"/>
    <x v="189"/>
    <d v="2024-07-01T00:00:00"/>
  </r>
  <r>
    <x v="227"/>
    <x v="1"/>
    <x v="227"/>
    <n v="0"/>
    <x v="190"/>
    <d v="2024-02-23T00:00:00"/>
  </r>
  <r>
    <x v="228"/>
    <x v="1"/>
    <x v="228"/>
    <n v="0"/>
    <x v="191"/>
    <d v="2024-02-23T00:00:00"/>
  </r>
  <r>
    <x v="229"/>
    <x v="1"/>
    <x v="229"/>
    <n v="0"/>
    <x v="192"/>
    <d v="2024-02-23T00:00:00"/>
  </r>
  <r>
    <x v="230"/>
    <x v="1"/>
    <x v="230"/>
    <n v="0"/>
    <x v="193"/>
    <d v="2024-02-23T00:00:00"/>
  </r>
  <r>
    <x v="231"/>
    <x v="1"/>
    <x v="231"/>
    <n v="0"/>
    <x v="194"/>
    <d v="2024-02-23T00:00:00"/>
  </r>
  <r>
    <x v="232"/>
    <x v="1"/>
    <x v="232"/>
    <n v="0"/>
    <x v="195"/>
    <d v="2024-02-23T00:00:00"/>
  </r>
  <r>
    <x v="233"/>
    <x v="1"/>
    <x v="233"/>
    <n v="0"/>
    <x v="194"/>
    <d v="2024-02-23T00:00:00"/>
  </r>
  <r>
    <x v="234"/>
    <x v="1"/>
    <x v="234"/>
    <n v="0"/>
    <x v="196"/>
    <d v="2024-09-02T00:00:00"/>
  </r>
  <r>
    <x v="235"/>
    <x v="1"/>
    <x v="235"/>
    <n v="0"/>
    <x v="197"/>
    <d v="2024-02-23T00:00:00"/>
  </r>
  <r>
    <x v="236"/>
    <x v="1"/>
    <x v="236"/>
    <n v="0"/>
    <x v="198"/>
    <d v="2024-04-14T00:00:00"/>
  </r>
  <r>
    <x v="237"/>
    <x v="1"/>
    <x v="237"/>
    <n v="0"/>
    <x v="199"/>
    <d v="2024-02-23T00:00:00"/>
  </r>
  <r>
    <x v="238"/>
    <x v="1"/>
    <x v="238"/>
    <n v="0"/>
    <x v="175"/>
    <d v="2024-02-23T00:00:00"/>
  </r>
  <r>
    <x v="239"/>
    <x v="1"/>
    <x v="239"/>
    <n v="0"/>
    <x v="200"/>
    <d v="2024-02-23T00:00:00"/>
  </r>
  <r>
    <x v="240"/>
    <x v="1"/>
    <x v="240"/>
    <n v="0"/>
    <x v="201"/>
    <d v="2024-02-23T00:00:00"/>
  </r>
  <r>
    <x v="241"/>
    <x v="1"/>
    <x v="241"/>
    <n v="0"/>
    <x v="202"/>
    <d v="2024-07-01T00:00:00"/>
  </r>
  <r>
    <x v="242"/>
    <x v="1"/>
    <x v="242"/>
    <n v="0"/>
    <x v="203"/>
    <d v="2024-09-02T00:00:00"/>
  </r>
  <r>
    <x v="243"/>
    <x v="2"/>
    <x v="243"/>
    <n v="0"/>
    <x v="204"/>
    <d v="2024-07-01T00:00:00"/>
  </r>
  <r>
    <x v="244"/>
    <x v="2"/>
    <x v="244"/>
    <n v="0"/>
    <x v="205"/>
    <d v="2024-04-03T00:00:00"/>
  </r>
  <r>
    <x v="245"/>
    <x v="2"/>
    <x v="245"/>
    <n v="0"/>
    <x v="206"/>
    <d v="2024-04-03T00:00:00"/>
  </r>
  <r>
    <x v="246"/>
    <x v="2"/>
    <x v="246"/>
    <n v="0"/>
    <x v="110"/>
    <d v="2024-02-23T00:00:00"/>
  </r>
  <r>
    <x v="247"/>
    <x v="2"/>
    <x v="247"/>
    <n v="0"/>
    <x v="207"/>
    <d v="2024-02-23T00:00:00"/>
  </r>
  <r>
    <x v="248"/>
    <x v="2"/>
    <x v="248"/>
    <n v="0"/>
    <x v="208"/>
    <d v="2024-05-03T00:00:00"/>
  </r>
  <r>
    <x v="249"/>
    <x v="2"/>
    <x v="249"/>
    <n v="0"/>
    <x v="209"/>
    <d v="2024-05-03T00:00:00"/>
  </r>
  <r>
    <x v="250"/>
    <x v="2"/>
    <x v="250"/>
    <n v="0"/>
    <x v="112"/>
    <d v="2024-04-03T00:00:00"/>
  </r>
  <r>
    <x v="251"/>
    <x v="2"/>
    <x v="251"/>
    <n v="0"/>
    <x v="36"/>
    <d v="2024-04-14T00:00:00"/>
  </r>
  <r>
    <x v="252"/>
    <x v="2"/>
    <x v="252"/>
    <n v="0"/>
    <x v="210"/>
    <d v="2024-02-23T00:00:00"/>
  </r>
  <r>
    <x v="253"/>
    <x v="2"/>
    <x v="253"/>
    <n v="0"/>
    <x v="211"/>
    <d v="2024-04-03T00:00:00"/>
  </r>
  <r>
    <x v="254"/>
    <x v="2"/>
    <x v="254"/>
    <n v="0"/>
    <x v="212"/>
    <d v="2024-04-14T00:00:00"/>
  </r>
  <r>
    <x v="255"/>
    <x v="2"/>
    <x v="255"/>
    <n v="0"/>
    <x v="213"/>
    <d v="2024-02-23T00:00:00"/>
  </r>
  <r>
    <x v="256"/>
    <x v="2"/>
    <x v="256"/>
    <n v="0"/>
    <x v="214"/>
    <d v="2024-07-01T00:00:00"/>
  </r>
  <r>
    <x v="257"/>
    <x v="2"/>
    <x v="257"/>
    <n v="0"/>
    <x v="215"/>
    <d v="2024-04-03T00:00:00"/>
  </r>
  <r>
    <x v="258"/>
    <x v="2"/>
    <x v="258"/>
    <n v="0"/>
    <x v="216"/>
    <d v="2024-02-23T00:00:00"/>
  </r>
  <r>
    <x v="259"/>
    <x v="2"/>
    <x v="259"/>
    <n v="0"/>
    <x v="217"/>
    <d v="2024-03-30T00:00:00"/>
  </r>
  <r>
    <x v="260"/>
    <x v="2"/>
    <x v="260"/>
    <n v="0"/>
    <x v="218"/>
    <d v="2024-04-14T00:00:00"/>
  </r>
  <r>
    <x v="261"/>
    <x v="2"/>
    <x v="261"/>
    <n v="0"/>
    <x v="219"/>
    <d v="2024-03-30T00:00:00"/>
  </r>
  <r>
    <x v="262"/>
    <x v="2"/>
    <x v="262"/>
    <n v="0"/>
    <x v="220"/>
    <d v="2024-02-23T00:00:00"/>
  </r>
  <r>
    <x v="263"/>
    <x v="2"/>
    <x v="263"/>
    <n v="0"/>
    <x v="221"/>
    <d v="2024-02-23T00:00:00"/>
  </r>
  <r>
    <x v="264"/>
    <x v="2"/>
    <x v="264"/>
    <n v="0"/>
    <x v="222"/>
    <d v="2024-02-23T00:00:00"/>
  </r>
  <r>
    <x v="265"/>
    <x v="2"/>
    <x v="265"/>
    <n v="0"/>
    <x v="223"/>
    <d v="2024-02-23T00:00:00"/>
  </r>
  <r>
    <x v="266"/>
    <x v="2"/>
    <x v="266"/>
    <n v="0"/>
    <x v="224"/>
    <d v="2024-02-23T00:00:00"/>
  </r>
  <r>
    <x v="267"/>
    <x v="2"/>
    <x v="267"/>
    <n v="0"/>
    <x v="225"/>
    <d v="2024-02-23T00:00:00"/>
  </r>
  <r>
    <x v="268"/>
    <x v="2"/>
    <x v="268"/>
    <n v="0"/>
    <x v="225"/>
    <d v="2024-02-23T00:00:00"/>
  </r>
  <r>
    <x v="269"/>
    <x v="2"/>
    <x v="269"/>
    <n v="0"/>
    <x v="218"/>
    <d v="2024-02-23T00:00:00"/>
  </r>
  <r>
    <x v="270"/>
    <x v="2"/>
    <x v="270"/>
    <n v="0"/>
    <x v="226"/>
    <d v="2024-04-14T00:00:00"/>
  </r>
  <r>
    <x v="271"/>
    <x v="2"/>
    <x v="271"/>
    <n v="0"/>
    <x v="227"/>
    <d v="2024-02-23T00:00:00"/>
  </r>
  <r>
    <x v="272"/>
    <x v="2"/>
    <x v="272"/>
    <n v="0"/>
    <x v="228"/>
    <d v="2024-04-03T00:00:00"/>
  </r>
  <r>
    <x v="273"/>
    <x v="2"/>
    <x v="273"/>
    <n v="0"/>
    <x v="229"/>
    <d v="2024-04-14T00:00:00"/>
  </r>
  <r>
    <x v="274"/>
    <x v="2"/>
    <x v="274"/>
    <n v="0"/>
    <x v="112"/>
    <d v="2024-02-23T00:00:00"/>
  </r>
  <r>
    <x v="275"/>
    <x v="2"/>
    <x v="275"/>
    <n v="0"/>
    <x v="230"/>
    <d v="2024-02-23T00:00:00"/>
  </r>
  <r>
    <x v="276"/>
    <x v="2"/>
    <x v="276"/>
    <n v="0"/>
    <x v="231"/>
    <d v="2024-04-03T00:00:00"/>
  </r>
  <r>
    <x v="277"/>
    <x v="2"/>
    <x v="277"/>
    <n v="0"/>
    <x v="232"/>
    <d v="2024-07-01T00:00:00"/>
  </r>
  <r>
    <x v="278"/>
    <x v="2"/>
    <x v="278"/>
    <n v="0"/>
    <x v="102"/>
    <d v="2024-07-01T00:00:00"/>
  </r>
  <r>
    <x v="279"/>
    <x v="2"/>
    <x v="279"/>
    <n v="0"/>
    <x v="233"/>
    <d v="2024-02-23T00:00:00"/>
  </r>
  <r>
    <x v="280"/>
    <x v="2"/>
    <x v="280"/>
    <n v="0"/>
    <x v="234"/>
    <d v="2024-02-23T00:00:00"/>
  </r>
  <r>
    <x v="281"/>
    <x v="2"/>
    <x v="281"/>
    <n v="0"/>
    <x v="235"/>
    <d v="2024-02-23T00:00:00"/>
  </r>
  <r>
    <x v="282"/>
    <x v="2"/>
    <x v="282"/>
    <n v="0"/>
    <x v="236"/>
    <d v="2024-02-23T00:00:00"/>
  </r>
  <r>
    <x v="283"/>
    <x v="2"/>
    <x v="283"/>
    <n v="0"/>
    <x v="237"/>
    <d v="2024-07-01T00:00:00"/>
  </r>
  <r>
    <x v="284"/>
    <x v="2"/>
    <x v="284"/>
    <n v="0"/>
    <x v="238"/>
    <d v="2024-02-23T00:00:00"/>
  </r>
  <r>
    <x v="285"/>
    <x v="2"/>
    <x v="285"/>
    <n v="0"/>
    <x v="239"/>
    <d v="2024-02-23T00:00:00"/>
  </r>
  <r>
    <x v="286"/>
    <x v="2"/>
    <x v="286"/>
    <n v="0"/>
    <x v="240"/>
    <d v="2024-02-23T00:00:00"/>
  </r>
  <r>
    <x v="287"/>
    <x v="2"/>
    <x v="287"/>
    <n v="0"/>
    <x v="241"/>
    <d v="2024-03-30T00:00:00"/>
  </r>
  <r>
    <x v="288"/>
    <x v="2"/>
    <x v="288"/>
    <n v="0"/>
    <x v="242"/>
    <d v="2024-02-23T00:00:00"/>
  </r>
  <r>
    <x v="289"/>
    <x v="2"/>
    <x v="289"/>
    <n v="0"/>
    <x v="243"/>
    <d v="2024-02-23T00:00:00"/>
  </r>
  <r>
    <x v="290"/>
    <x v="2"/>
    <x v="290"/>
    <n v="0"/>
    <x v="244"/>
    <d v="2024-03-30T00:00:00"/>
  </r>
  <r>
    <x v="291"/>
    <x v="2"/>
    <x v="291"/>
    <n v="0"/>
    <x v="245"/>
    <d v="2024-07-01T00:00:00"/>
  </r>
  <r>
    <x v="292"/>
    <x v="2"/>
    <x v="292"/>
    <n v="0"/>
    <x v="246"/>
    <d v="2024-05-03T00:00:00"/>
  </r>
  <r>
    <x v="293"/>
    <x v="2"/>
    <x v="293"/>
    <n v="0"/>
    <x v="204"/>
    <d v="2024-07-01T00:00:00"/>
  </r>
  <r>
    <x v="294"/>
    <x v="2"/>
    <x v="294"/>
    <n v="0"/>
    <x v="247"/>
    <d v="2024-07-01T00:00:00"/>
  </r>
  <r>
    <x v="295"/>
    <x v="2"/>
    <x v="295"/>
    <n v="0"/>
    <x v="248"/>
    <d v="2024-02-23T00:00:00"/>
  </r>
  <r>
    <x v="296"/>
    <x v="2"/>
    <x v="296"/>
    <n v="0"/>
    <x v="249"/>
    <d v="2024-07-01T00:00:00"/>
  </r>
  <r>
    <x v="297"/>
    <x v="2"/>
    <x v="297"/>
    <n v="0"/>
    <x v="232"/>
    <d v="2024-07-01T00:00:00"/>
  </r>
  <r>
    <x v="298"/>
    <x v="2"/>
    <x v="298"/>
    <n v="0"/>
    <x v="250"/>
    <d v="2024-03-30T00:00:00"/>
  </r>
  <r>
    <x v="299"/>
    <x v="2"/>
    <x v="299"/>
    <n v="0"/>
    <x v="251"/>
    <d v="2024-04-03T00:00:00"/>
  </r>
  <r>
    <x v="300"/>
    <x v="2"/>
    <x v="300"/>
    <n v="0"/>
    <x v="252"/>
    <d v="2024-04-14T00:00:00"/>
  </r>
  <r>
    <x v="301"/>
    <x v="2"/>
    <x v="301"/>
    <n v="0"/>
    <x v="253"/>
    <d v="2024-02-23T00:00:00"/>
  </r>
  <r>
    <x v="302"/>
    <x v="2"/>
    <x v="302"/>
    <n v="0"/>
    <x v="254"/>
    <d v="2024-02-23T00:00:00"/>
  </r>
  <r>
    <x v="303"/>
    <x v="2"/>
    <x v="303"/>
    <n v="0"/>
    <x v="255"/>
    <d v="2024-02-23T00:00:00"/>
  </r>
  <r>
    <x v="304"/>
    <x v="2"/>
    <x v="304"/>
    <n v="0"/>
    <x v="222"/>
    <d v="2024-04-03T00:00:00"/>
  </r>
  <r>
    <x v="305"/>
    <x v="2"/>
    <x v="305"/>
    <n v="0"/>
    <x v="256"/>
    <d v="2024-02-23T00:00:00"/>
  </r>
  <r>
    <x v="306"/>
    <x v="2"/>
    <x v="306"/>
    <n v="0"/>
    <x v="257"/>
    <d v="2024-04-03T00:00:00"/>
  </r>
  <r>
    <x v="307"/>
    <x v="2"/>
    <x v="307"/>
    <n v="0"/>
    <x v="258"/>
    <d v="2024-05-03T00:00:00"/>
  </r>
  <r>
    <x v="308"/>
    <x v="2"/>
    <x v="308"/>
    <n v="0"/>
    <x v="259"/>
    <d v="2024-04-14T00:00:00"/>
  </r>
  <r>
    <x v="309"/>
    <x v="2"/>
    <x v="309"/>
    <n v="0"/>
    <x v="260"/>
    <d v="2024-02-23T00:00:00"/>
  </r>
  <r>
    <x v="310"/>
    <x v="2"/>
    <x v="310"/>
    <n v="0"/>
    <x v="261"/>
    <d v="2024-02-23T00:00:00"/>
  </r>
  <r>
    <x v="311"/>
    <x v="2"/>
    <x v="311"/>
    <n v="0"/>
    <x v="262"/>
    <d v="2024-03-30T00:00:00"/>
  </r>
  <r>
    <x v="312"/>
    <x v="2"/>
    <x v="312"/>
    <n v="0"/>
    <x v="263"/>
    <d v="2024-04-03T00:00:00"/>
  </r>
  <r>
    <x v="313"/>
    <x v="2"/>
    <x v="313"/>
    <n v="0"/>
    <x v="221"/>
    <d v="2024-02-23T00:00:00"/>
  </r>
  <r>
    <x v="314"/>
    <x v="2"/>
    <x v="314"/>
    <n v="0"/>
    <x v="264"/>
    <d v="2024-02-23T00:00:00"/>
  </r>
  <r>
    <x v="315"/>
    <x v="2"/>
    <x v="315"/>
    <n v="0"/>
    <x v="265"/>
    <d v="2024-05-03T00:00:00"/>
  </r>
  <r>
    <x v="316"/>
    <x v="2"/>
    <x v="316"/>
    <n v="0"/>
    <x v="266"/>
    <d v="2024-04-14T00:00:00"/>
  </r>
  <r>
    <x v="317"/>
    <x v="2"/>
    <x v="317"/>
    <n v="0"/>
    <x v="92"/>
    <d v="2024-02-23T00:00:00"/>
  </r>
  <r>
    <x v="318"/>
    <x v="2"/>
    <x v="318"/>
    <n v="0"/>
    <x v="267"/>
    <d v="2024-07-01T00:00:00"/>
  </r>
  <r>
    <x v="319"/>
    <x v="2"/>
    <x v="319"/>
    <n v="0"/>
    <x v="165"/>
    <d v="2024-07-01T00:00:00"/>
  </r>
  <r>
    <x v="320"/>
    <x v="2"/>
    <x v="320"/>
    <n v="0"/>
    <x v="31"/>
    <d v="2024-02-23T00:00:00"/>
  </r>
  <r>
    <x v="321"/>
    <x v="2"/>
    <x v="321"/>
    <n v="0"/>
    <x v="233"/>
    <d v="2024-04-14T00:00:00"/>
  </r>
  <r>
    <x v="322"/>
    <x v="2"/>
    <x v="322"/>
    <n v="0"/>
    <x v="218"/>
    <d v="2024-07-01T00:00:00"/>
  </r>
  <r>
    <x v="323"/>
    <x v="2"/>
    <x v="323"/>
    <n v="0"/>
    <x v="225"/>
    <d v="2024-02-23T00:00:00"/>
  </r>
  <r>
    <x v="324"/>
    <x v="3"/>
    <x v="324"/>
    <n v="0"/>
    <x v="268"/>
    <d v="2024-07-01T00:00:00"/>
  </r>
  <r>
    <x v="325"/>
    <x v="3"/>
    <x v="325"/>
    <n v="0"/>
    <x v="269"/>
    <d v="2024-07-01T00:00:00"/>
  </r>
  <r>
    <x v="326"/>
    <x v="3"/>
    <x v="326"/>
    <n v="0"/>
    <x v="270"/>
    <d v="2024-07-01T00:00:00"/>
  </r>
  <r>
    <x v="327"/>
    <x v="3"/>
    <x v="327"/>
    <n v="0"/>
    <x v="20"/>
    <d v="2024-02-23T00:00:00"/>
  </r>
  <r>
    <x v="328"/>
    <x v="3"/>
    <x v="328"/>
    <n v="0"/>
    <x v="151"/>
    <d v="2024-02-23T00:00:00"/>
  </r>
  <r>
    <x v="329"/>
    <x v="3"/>
    <x v="329"/>
    <n v="0"/>
    <x v="271"/>
    <d v="2024-02-23T00:00:00"/>
  </r>
  <r>
    <x v="330"/>
    <x v="3"/>
    <x v="330"/>
    <n v="0"/>
    <x v="272"/>
    <d v="2024-11-28T00:00:00"/>
  </r>
  <r>
    <x v="331"/>
    <x v="3"/>
    <x v="331"/>
    <n v="0"/>
    <x v="269"/>
    <d v="2024-07-01T00:00:00"/>
  </r>
  <r>
    <x v="332"/>
    <x v="3"/>
    <x v="332"/>
    <n v="0"/>
    <x v="273"/>
    <d v="2024-04-14T00:00:00"/>
  </r>
  <r>
    <x v="333"/>
    <x v="3"/>
    <x v="333"/>
    <n v="0"/>
    <x v="221"/>
    <d v="2024-02-23T00:00:00"/>
  </r>
  <r>
    <x v="334"/>
    <x v="3"/>
    <x v="334"/>
    <n v="0"/>
    <x v="274"/>
    <d v="2024-02-23T00:00:00"/>
  </r>
  <r>
    <x v="335"/>
    <x v="3"/>
    <x v="335"/>
    <n v="0"/>
    <x v="275"/>
    <d v="2024-02-23T00:00:00"/>
  </r>
  <r>
    <x v="336"/>
    <x v="3"/>
    <x v="336"/>
    <n v="0"/>
    <x v="20"/>
    <d v="2024-02-23T00:00:00"/>
  </r>
  <r>
    <x v="337"/>
    <x v="3"/>
    <x v="337"/>
    <n v="0"/>
    <x v="20"/>
    <d v="2024-02-23T00:00:00"/>
  </r>
  <r>
    <x v="338"/>
    <x v="3"/>
    <x v="338"/>
    <n v="0"/>
    <x v="276"/>
    <d v="2024-02-23T00:00:00"/>
  </r>
  <r>
    <x v="339"/>
    <x v="3"/>
    <x v="339"/>
    <n v="0"/>
    <x v="271"/>
    <d v="2024-04-12T00:00:00"/>
  </r>
  <r>
    <x v="340"/>
    <x v="3"/>
    <x v="340"/>
    <n v="0"/>
    <x v="271"/>
    <d v="2024-02-23T00:00:00"/>
  </r>
  <r>
    <x v="341"/>
    <x v="3"/>
    <x v="341"/>
    <n v="0"/>
    <x v="268"/>
    <d v="2024-02-23T00:00:00"/>
  </r>
  <r>
    <x v="342"/>
    <x v="3"/>
    <x v="342"/>
    <n v="0"/>
    <x v="272"/>
    <d v="2024-02-23T00:00:00"/>
  </r>
  <r>
    <x v="343"/>
    <x v="3"/>
    <x v="343"/>
    <n v="0"/>
    <x v="277"/>
    <d v="2024-02-23T00:00:00"/>
  </r>
  <r>
    <x v="344"/>
    <x v="3"/>
    <x v="344"/>
    <n v="0"/>
    <x v="20"/>
    <d v="2024-02-23T00:00:00"/>
  </r>
  <r>
    <x v="345"/>
    <x v="3"/>
    <x v="345"/>
    <n v="0"/>
    <x v="278"/>
    <d v="2024-02-23T00:00:00"/>
  </r>
  <r>
    <x v="346"/>
    <x v="3"/>
    <x v="346"/>
    <n v="0"/>
    <x v="279"/>
    <d v="2024-02-23T00:00:00"/>
  </r>
  <r>
    <x v="347"/>
    <x v="3"/>
    <x v="347"/>
    <n v="0"/>
    <x v="270"/>
    <d v="2024-02-23T00:00:00"/>
  </r>
  <r>
    <x v="348"/>
    <x v="3"/>
    <x v="348"/>
    <n v="0"/>
    <x v="249"/>
    <d v="2024-02-23T00:00:00"/>
  </r>
  <r>
    <x v="349"/>
    <x v="3"/>
    <x v="349"/>
    <n v="0"/>
    <x v="19"/>
    <d v="2024-02-23T00:00:00"/>
  </r>
  <r>
    <x v="350"/>
    <x v="3"/>
    <x v="350"/>
    <n v="0"/>
    <x v="271"/>
    <d v="2024-02-23T00:00:00"/>
  </r>
  <r>
    <x v="351"/>
    <x v="3"/>
    <x v="351"/>
    <n v="0"/>
    <x v="280"/>
    <d v="2024-02-23T00:00:00"/>
  </r>
  <r>
    <x v="352"/>
    <x v="3"/>
    <x v="352"/>
    <n v="0"/>
    <x v="271"/>
    <d v="2024-02-23T00:00:00"/>
  </r>
  <r>
    <x v="353"/>
    <x v="3"/>
    <x v="353"/>
    <n v="0"/>
    <x v="272"/>
    <d v="2024-04-12T00:00:00"/>
  </r>
  <r>
    <x v="354"/>
    <x v="3"/>
    <x v="354"/>
    <n v="0"/>
    <x v="281"/>
    <d v="2024-07-01T00:00:00"/>
  </r>
  <r>
    <x v="355"/>
    <x v="3"/>
    <x v="355"/>
    <n v="0"/>
    <x v="282"/>
    <d v="2024-02-23T00:00:00"/>
  </r>
  <r>
    <x v="356"/>
    <x v="3"/>
    <x v="356"/>
    <n v="0"/>
    <x v="20"/>
    <d v="2024-04-12T00:00:00"/>
  </r>
  <r>
    <x v="357"/>
    <x v="4"/>
    <x v="357"/>
    <n v="0"/>
    <x v="283"/>
    <d v="2024-04-17T00:00:00"/>
  </r>
  <r>
    <x v="358"/>
    <x v="4"/>
    <x v="358"/>
    <n v="0"/>
    <x v="283"/>
    <d v="2024-04-17T00:00:00"/>
  </r>
  <r>
    <x v="359"/>
    <x v="4"/>
    <x v="359"/>
    <n v="0"/>
    <x v="283"/>
    <d v="2024-04-17T00:00:00"/>
  </r>
  <r>
    <x v="360"/>
    <x v="4"/>
    <x v="360"/>
    <n v="0"/>
    <x v="283"/>
    <d v="2024-04-17T00:00:00"/>
  </r>
  <r>
    <x v="361"/>
    <x v="5"/>
    <x v="361"/>
    <n v="0"/>
    <x v="267"/>
    <d v="2024-02-23T00:00:00"/>
  </r>
  <r>
    <x v="362"/>
    <x v="6"/>
    <x v="362"/>
    <n v="0"/>
    <x v="284"/>
    <d v="2024-02-23T00:00:00"/>
  </r>
  <r>
    <x v="363"/>
    <x v="6"/>
    <x v="363"/>
    <n v="0"/>
    <x v="285"/>
    <d v="2024-02-23T00:00:00"/>
  </r>
  <r>
    <x v="364"/>
    <x v="6"/>
    <x v="364"/>
    <n v="0"/>
    <x v="286"/>
    <d v="2024-02-23T00:00:00"/>
  </r>
  <r>
    <x v="365"/>
    <x v="6"/>
    <x v="365"/>
    <n v="0"/>
    <x v="287"/>
    <d v="2024-02-23T00:00:00"/>
  </r>
  <r>
    <x v="366"/>
    <x v="6"/>
    <x v="366"/>
    <n v="0"/>
    <x v="288"/>
    <d v="2024-02-23T00:00:00"/>
  </r>
  <r>
    <x v="367"/>
    <x v="6"/>
    <x v="367"/>
    <n v="0"/>
    <x v="289"/>
    <d v="2024-02-23T00:00:00"/>
  </r>
  <r>
    <x v="368"/>
    <x v="6"/>
    <x v="368"/>
    <n v="0"/>
    <x v="290"/>
    <d v="2024-02-23T00:00:00"/>
  </r>
  <r>
    <x v="369"/>
    <x v="6"/>
    <x v="369"/>
    <n v="0"/>
    <x v="290"/>
    <d v="2024-02-23T00:00:00"/>
  </r>
  <r>
    <x v="370"/>
    <x v="6"/>
    <x v="370"/>
    <n v="0"/>
    <x v="290"/>
    <d v="2024-02-23T00:00:00"/>
  </r>
  <r>
    <x v="371"/>
    <x v="6"/>
    <x v="371"/>
    <n v="0"/>
    <x v="290"/>
    <d v="2024-02-23T00:00:00"/>
  </r>
  <r>
    <x v="372"/>
    <x v="6"/>
    <x v="372"/>
    <n v="0"/>
    <x v="291"/>
    <d v="2024-02-23T00:00:00"/>
  </r>
  <r>
    <x v="373"/>
    <x v="6"/>
    <x v="373"/>
    <n v="0"/>
    <x v="290"/>
    <d v="2024-02-23T00:00:00"/>
  </r>
  <r>
    <x v="374"/>
    <x v="6"/>
    <x v="374"/>
    <n v="0"/>
    <x v="290"/>
    <d v="2024-02-23T00:00:00"/>
  </r>
  <r>
    <x v="375"/>
    <x v="6"/>
    <x v="375"/>
    <n v="0"/>
    <x v="290"/>
    <d v="2024-02-23T00:00:00"/>
  </r>
  <r>
    <x v="376"/>
    <x v="6"/>
    <x v="376"/>
    <n v="0"/>
    <x v="292"/>
    <d v="2024-02-23T00:00:00"/>
  </r>
  <r>
    <x v="377"/>
    <x v="6"/>
    <x v="377"/>
    <n v="0"/>
    <x v="104"/>
    <d v="2024-02-23T00:00:00"/>
  </r>
  <r>
    <x v="378"/>
    <x v="6"/>
    <x v="378"/>
    <n v="0"/>
    <x v="293"/>
    <d v="2024-02-23T00:00:00"/>
  </r>
  <r>
    <x v="379"/>
    <x v="6"/>
    <x v="379"/>
    <n v="0"/>
    <x v="294"/>
    <d v="2024-02-23T00:00:00"/>
  </r>
  <r>
    <x v="380"/>
    <x v="6"/>
    <x v="380"/>
    <n v="0"/>
    <x v="295"/>
    <d v="2024-04-14T00:00:00"/>
  </r>
  <r>
    <x v="381"/>
    <x v="6"/>
    <x v="381"/>
    <n v="0"/>
    <x v="296"/>
    <d v="2024-02-23T00:00:00"/>
  </r>
  <r>
    <x v="382"/>
    <x v="6"/>
    <x v="382"/>
    <n v="0"/>
    <x v="297"/>
    <d v="2024-02-23T00:00:00"/>
  </r>
  <r>
    <x v="383"/>
    <x v="6"/>
    <x v="383"/>
    <n v="0"/>
    <x v="298"/>
    <d v="2024-02-23T00:00:00"/>
  </r>
  <r>
    <x v="384"/>
    <x v="6"/>
    <x v="384"/>
    <n v="0"/>
    <x v="299"/>
    <d v="2024-02-23T00:00:00"/>
  </r>
  <r>
    <x v="385"/>
    <x v="6"/>
    <x v="385"/>
    <n v="0"/>
    <x v="300"/>
    <d v="2024-04-14T00:00:00"/>
  </r>
  <r>
    <x v="386"/>
    <x v="6"/>
    <x v="386"/>
    <n v="0"/>
    <x v="301"/>
    <d v="2024-02-23T00:00:00"/>
  </r>
  <r>
    <x v="387"/>
    <x v="6"/>
    <x v="387"/>
    <n v="0"/>
    <x v="302"/>
    <d v="2024-02-23T00:00:00"/>
  </r>
  <r>
    <x v="388"/>
    <x v="6"/>
    <x v="388"/>
    <n v="0"/>
    <x v="303"/>
    <d v="2024-02-23T00:00:00"/>
  </r>
  <r>
    <x v="389"/>
    <x v="7"/>
    <x v="389"/>
    <n v="0"/>
    <x v="304"/>
    <d v="2024-02-23T00:00:00"/>
  </r>
  <r>
    <x v="390"/>
    <x v="7"/>
    <x v="390"/>
    <n v="0"/>
    <x v="305"/>
    <d v="2024-04-17T00:00:00"/>
  </r>
  <r>
    <x v="391"/>
    <x v="7"/>
    <x v="391"/>
    <n v="0"/>
    <x v="306"/>
    <d v="2024-02-23T00:00:00"/>
  </r>
  <r>
    <x v="392"/>
    <x v="7"/>
    <x v="392"/>
    <n v="0"/>
    <x v="307"/>
    <d v="2024-07-01T00:00:00"/>
  </r>
  <r>
    <x v="393"/>
    <x v="7"/>
    <x v="393"/>
    <n v="0"/>
    <x v="308"/>
    <d v="2024-02-23T00:00:00"/>
  </r>
  <r>
    <x v="394"/>
    <x v="7"/>
    <x v="394"/>
    <n v="0"/>
    <x v="309"/>
    <d v="2024-02-23T00:00:00"/>
  </r>
  <r>
    <x v="395"/>
    <x v="7"/>
    <x v="395"/>
    <n v="0"/>
    <x v="310"/>
    <d v="2024-02-23T00:00:00"/>
  </r>
  <r>
    <x v="396"/>
    <x v="7"/>
    <x v="396"/>
    <n v="0"/>
    <x v="311"/>
    <d v="2024-02-23T00:00:00"/>
  </r>
  <r>
    <x v="397"/>
    <x v="7"/>
    <x v="397"/>
    <n v="0"/>
    <x v="312"/>
    <d v="2024-02-23T00:00:00"/>
  </r>
  <r>
    <x v="398"/>
    <x v="7"/>
    <x v="398"/>
    <n v="0"/>
    <x v="313"/>
    <d v="2024-02-23T00:00:00"/>
  </r>
  <r>
    <x v="399"/>
    <x v="7"/>
    <x v="399"/>
    <n v="0"/>
    <x v="314"/>
    <d v="2024-02-23T00:00:00"/>
  </r>
  <r>
    <x v="400"/>
    <x v="7"/>
    <x v="400"/>
    <n v="0"/>
    <x v="315"/>
    <d v="2024-02-23T00:00:00"/>
  </r>
  <r>
    <x v="401"/>
    <x v="7"/>
    <x v="401"/>
    <n v="0"/>
    <x v="316"/>
    <d v="2024-02-23T00:00:00"/>
  </r>
  <r>
    <x v="402"/>
    <x v="7"/>
    <x v="402"/>
    <n v="0"/>
    <x v="317"/>
    <d v="2024-02-23T00:00:00"/>
  </r>
  <r>
    <x v="403"/>
    <x v="7"/>
    <x v="403"/>
    <n v="0"/>
    <x v="318"/>
    <d v="2024-02-23T00:00:00"/>
  </r>
  <r>
    <x v="404"/>
    <x v="7"/>
    <x v="404"/>
    <n v="0"/>
    <x v="319"/>
    <d v="2024-02-23T00:00:00"/>
  </r>
  <r>
    <x v="405"/>
    <x v="7"/>
    <x v="405"/>
    <n v="0"/>
    <x v="320"/>
    <d v="2024-07-01T00:00:00"/>
  </r>
  <r>
    <x v="406"/>
    <x v="7"/>
    <x v="406"/>
    <n v="0"/>
    <x v="321"/>
    <d v="2024-02-23T00:00:00"/>
  </r>
  <r>
    <x v="407"/>
    <x v="7"/>
    <x v="407"/>
    <n v="0"/>
    <x v="322"/>
    <d v="2024-07-01T00:00:00"/>
  </r>
  <r>
    <x v="408"/>
    <x v="7"/>
    <x v="408"/>
    <n v="0"/>
    <x v="323"/>
    <d v="2024-07-01T00:00:00"/>
  </r>
  <r>
    <x v="409"/>
    <x v="7"/>
    <x v="409"/>
    <n v="0"/>
    <x v="324"/>
    <d v="2024-02-23T00:00:00"/>
  </r>
  <r>
    <x v="410"/>
    <x v="7"/>
    <x v="410"/>
    <n v="0"/>
    <x v="325"/>
    <d v="2024-04-17T00:00:00"/>
  </r>
  <r>
    <x v="411"/>
    <x v="7"/>
    <x v="411"/>
    <n v="0"/>
    <x v="227"/>
    <d v="2024-02-23T00:00:00"/>
  </r>
  <r>
    <x v="412"/>
    <x v="7"/>
    <x v="412"/>
    <n v="0"/>
    <x v="326"/>
    <d v="2024-02-23T00:00:00"/>
  </r>
  <r>
    <x v="413"/>
    <x v="7"/>
    <x v="413"/>
    <n v="0"/>
    <x v="327"/>
    <d v="2024-02-23T00:00:00"/>
  </r>
  <r>
    <x v="414"/>
    <x v="7"/>
    <x v="414"/>
    <n v="0"/>
    <x v="328"/>
    <d v="2024-02-23T00:00:00"/>
  </r>
  <r>
    <x v="415"/>
    <x v="7"/>
    <x v="415"/>
    <n v="0"/>
    <x v="329"/>
    <d v="2024-02-23T00:00:00"/>
  </r>
  <r>
    <x v="416"/>
    <x v="7"/>
    <x v="416"/>
    <n v="0"/>
    <x v="330"/>
    <d v="2024-02-23T00:00:00"/>
  </r>
  <r>
    <x v="417"/>
    <x v="7"/>
    <x v="417"/>
    <n v="0"/>
    <x v="331"/>
    <d v="2024-02-23T00:00:00"/>
  </r>
  <r>
    <x v="418"/>
    <x v="7"/>
    <x v="418"/>
    <n v="0"/>
    <x v="332"/>
    <d v="2024-02-23T00:00:00"/>
  </r>
  <r>
    <x v="419"/>
    <x v="7"/>
    <x v="419"/>
    <n v="0"/>
    <x v="333"/>
    <d v="2024-02-23T00:00:00"/>
  </r>
  <r>
    <x v="420"/>
    <x v="7"/>
    <x v="420"/>
    <n v="0"/>
    <x v="334"/>
    <d v="2024-02-23T00:00:00"/>
  </r>
  <r>
    <x v="421"/>
    <x v="7"/>
    <x v="421"/>
    <n v="0"/>
    <x v="335"/>
    <d v="2024-07-01T00:00:00"/>
  </r>
  <r>
    <x v="422"/>
    <x v="7"/>
    <x v="422"/>
    <n v="0"/>
    <x v="336"/>
    <d v="2024-02-23T00:00:00"/>
  </r>
  <r>
    <x v="423"/>
    <x v="7"/>
    <x v="423"/>
    <n v="0"/>
    <x v="337"/>
    <d v="2024-05-03T00:00:00"/>
  </r>
  <r>
    <x v="424"/>
    <x v="7"/>
    <x v="424"/>
    <n v="0"/>
    <x v="290"/>
    <d v="2024-05-03T00:00:00"/>
  </r>
  <r>
    <x v="425"/>
    <x v="7"/>
    <x v="425"/>
    <n v="0"/>
    <x v="338"/>
    <d v="2024-05-03T00:00:00"/>
  </r>
  <r>
    <x v="426"/>
    <x v="7"/>
    <x v="426"/>
    <n v="0"/>
    <x v="339"/>
    <d v="2024-02-23T00:00:00"/>
  </r>
  <r>
    <x v="427"/>
    <x v="7"/>
    <x v="427"/>
    <n v="0"/>
    <x v="340"/>
    <d v="2024-04-13T00:00:00"/>
  </r>
  <r>
    <x v="428"/>
    <x v="7"/>
    <x v="428"/>
    <n v="0"/>
    <x v="341"/>
    <d v="2024-05-03T00:00:00"/>
  </r>
  <r>
    <x v="429"/>
    <x v="7"/>
    <x v="429"/>
    <n v="0"/>
    <x v="342"/>
    <d v="2024-05-03T00:00:00"/>
  </r>
  <r>
    <x v="430"/>
    <x v="7"/>
    <x v="430"/>
    <n v="0"/>
    <x v="314"/>
    <d v="2024-02-23T00:00:00"/>
  </r>
  <r>
    <x v="431"/>
    <x v="7"/>
    <x v="431"/>
    <n v="0"/>
    <x v="314"/>
    <d v="2024-05-03T00:00:00"/>
  </r>
  <r>
    <x v="432"/>
    <x v="7"/>
    <x v="432"/>
    <n v="0"/>
    <x v="343"/>
    <d v="2024-05-03T00:00:00"/>
  </r>
  <r>
    <x v="433"/>
    <x v="7"/>
    <x v="433"/>
    <n v="0"/>
    <x v="344"/>
    <d v="2024-07-01T00:00:00"/>
  </r>
  <r>
    <x v="434"/>
    <x v="7"/>
    <x v="434"/>
    <n v="0"/>
    <x v="345"/>
    <d v="2024-05-03T00:00:00"/>
  </r>
  <r>
    <x v="435"/>
    <x v="7"/>
    <x v="435"/>
    <n v="0"/>
    <x v="346"/>
    <d v="2024-02-23T00:00:00"/>
  </r>
  <r>
    <x v="436"/>
    <x v="7"/>
    <x v="436"/>
    <n v="0"/>
    <x v="347"/>
    <d v="2024-02-23T00:00:00"/>
  </r>
  <r>
    <x v="437"/>
    <x v="7"/>
    <x v="437"/>
    <n v="0"/>
    <x v="348"/>
    <d v="2024-02-23T00:00:00"/>
  </r>
  <r>
    <x v="438"/>
    <x v="7"/>
    <x v="438"/>
    <n v="0"/>
    <x v="349"/>
    <d v="2024-02-23T00:00:00"/>
  </r>
  <r>
    <x v="439"/>
    <x v="7"/>
    <x v="439"/>
    <n v="0"/>
    <x v="350"/>
    <d v="2024-02-23T00:00:00"/>
  </r>
  <r>
    <x v="440"/>
    <x v="7"/>
    <x v="440"/>
    <n v="0"/>
    <x v="351"/>
    <d v="2024-02-23T00:00:00"/>
  </r>
  <r>
    <x v="441"/>
    <x v="7"/>
    <x v="441"/>
    <n v="0"/>
    <x v="352"/>
    <d v="2024-04-17T00:00:00"/>
  </r>
  <r>
    <x v="442"/>
    <x v="7"/>
    <x v="442"/>
    <n v="0"/>
    <x v="353"/>
    <d v="2024-02-23T00:00:00"/>
  </r>
  <r>
    <x v="443"/>
    <x v="7"/>
    <x v="443"/>
    <n v="0"/>
    <x v="354"/>
    <d v="2024-02-23T00:00:00"/>
  </r>
  <r>
    <x v="444"/>
    <x v="7"/>
    <x v="444"/>
    <n v="0"/>
    <x v="308"/>
    <d v="2024-05-03T00:00:00"/>
  </r>
  <r>
    <x v="445"/>
    <x v="7"/>
    <x v="445"/>
    <n v="0"/>
    <x v="355"/>
    <d v="2024-05-03T00:00:00"/>
  </r>
  <r>
    <x v="446"/>
    <x v="7"/>
    <x v="446"/>
    <n v="0"/>
    <x v="356"/>
    <d v="2024-05-03T00:00:00"/>
  </r>
  <r>
    <x v="447"/>
    <x v="7"/>
    <x v="447"/>
    <n v="0"/>
    <x v="357"/>
    <d v="2024-07-01T00:00:00"/>
  </r>
  <r>
    <x v="448"/>
    <x v="7"/>
    <x v="448"/>
    <n v="0"/>
    <x v="358"/>
    <d v="2024-02-23T00:00:00"/>
  </r>
  <r>
    <x v="449"/>
    <x v="7"/>
    <x v="449"/>
    <n v="0"/>
    <x v="359"/>
    <d v="2024-05-03T00:00:00"/>
  </r>
  <r>
    <x v="450"/>
    <x v="7"/>
    <x v="450"/>
    <n v="0"/>
    <x v="330"/>
    <d v="2024-02-23T00:00:00"/>
  </r>
  <r>
    <x v="451"/>
    <x v="7"/>
    <x v="451"/>
    <n v="0"/>
    <x v="360"/>
    <d v="2024-02-23T00:00:00"/>
  </r>
  <r>
    <x v="452"/>
    <x v="7"/>
    <x v="452"/>
    <n v="0"/>
    <x v="361"/>
    <d v="2024-02-23T00:00:00"/>
  </r>
  <r>
    <x v="453"/>
    <x v="7"/>
    <x v="453"/>
    <n v="0"/>
    <x v="362"/>
    <d v="2024-05-03T00:00:00"/>
  </r>
  <r>
    <x v="454"/>
    <x v="7"/>
    <x v="454"/>
    <n v="0"/>
    <x v="363"/>
    <d v="2024-02-23T00:00:00"/>
  </r>
  <r>
    <x v="455"/>
    <x v="7"/>
    <x v="455"/>
    <n v="0"/>
    <x v="364"/>
    <d v="2024-02-23T00:00:00"/>
  </r>
  <r>
    <x v="456"/>
    <x v="7"/>
    <x v="456"/>
    <n v="0"/>
    <x v="365"/>
    <d v="2024-04-04T00:00:00"/>
  </r>
  <r>
    <x v="457"/>
    <x v="7"/>
    <x v="457"/>
    <n v="0"/>
    <x v="330"/>
    <d v="2024-02-23T00:00:00"/>
  </r>
  <r>
    <x v="458"/>
    <x v="7"/>
    <x v="458"/>
    <n v="0"/>
    <x v="366"/>
    <d v="2024-02-23T00:00:00"/>
  </r>
  <r>
    <x v="459"/>
    <x v="7"/>
    <x v="459"/>
    <n v="0"/>
    <x v="367"/>
    <d v="2024-02-23T00:00:00"/>
  </r>
  <r>
    <x v="460"/>
    <x v="7"/>
    <x v="460"/>
    <n v="0"/>
    <x v="368"/>
    <d v="2024-05-03T00:00:00"/>
  </r>
  <r>
    <x v="461"/>
    <x v="7"/>
    <x v="461"/>
    <n v="0"/>
    <x v="369"/>
    <d v="2024-05-03T00:00:00"/>
  </r>
  <r>
    <x v="462"/>
    <x v="7"/>
    <x v="462"/>
    <n v="0"/>
    <x v="370"/>
    <d v="2024-05-03T00:00:00"/>
  </r>
  <r>
    <x v="463"/>
    <x v="7"/>
    <x v="463"/>
    <n v="0"/>
    <x v="342"/>
    <d v="2024-05-03T00:00:00"/>
  </r>
  <r>
    <x v="464"/>
    <x v="7"/>
    <x v="464"/>
    <n v="0"/>
    <x v="371"/>
    <d v="2024-05-03T00:00:00"/>
  </r>
  <r>
    <x v="465"/>
    <x v="7"/>
    <x v="465"/>
    <n v="0"/>
    <x v="372"/>
    <d v="2024-02-23T00:00:00"/>
  </r>
  <r>
    <x v="466"/>
    <x v="7"/>
    <x v="466"/>
    <n v="0"/>
    <x v="373"/>
    <d v="2024-02-23T00:00:00"/>
  </r>
  <r>
    <x v="467"/>
    <x v="7"/>
    <x v="467"/>
    <n v="0"/>
    <x v="374"/>
    <d v="2024-05-03T00:00:00"/>
  </r>
  <r>
    <x v="468"/>
    <x v="7"/>
    <x v="468"/>
    <n v="0"/>
    <x v="375"/>
    <d v="2024-02-23T00:00:00"/>
  </r>
  <r>
    <x v="469"/>
    <x v="7"/>
    <x v="469"/>
    <n v="0"/>
    <x v="330"/>
    <d v="2024-02-23T00:00:00"/>
  </r>
  <r>
    <x v="470"/>
    <x v="7"/>
    <x v="470"/>
    <n v="0"/>
    <x v="330"/>
    <d v="2024-02-23T00:00:00"/>
  </r>
  <r>
    <x v="471"/>
    <x v="7"/>
    <x v="471"/>
    <n v="0"/>
    <x v="376"/>
    <d v="2024-02-23T00:00:00"/>
  </r>
  <r>
    <x v="472"/>
    <x v="7"/>
    <x v="472"/>
    <n v="0"/>
    <x v="377"/>
    <d v="2024-02-23T00:00:00"/>
  </r>
  <r>
    <x v="473"/>
    <x v="7"/>
    <x v="473"/>
    <n v="0"/>
    <x v="378"/>
    <d v="2024-02-23T00:00:00"/>
  </r>
  <r>
    <x v="474"/>
    <x v="7"/>
    <x v="474"/>
    <n v="0"/>
    <x v="379"/>
    <d v="2024-02-23T00:00:00"/>
  </r>
  <r>
    <x v="475"/>
    <x v="7"/>
    <x v="475"/>
    <n v="0"/>
    <x v="380"/>
    <d v="2024-02-23T00:00:00"/>
  </r>
  <r>
    <x v="476"/>
    <x v="7"/>
    <x v="476"/>
    <n v="0"/>
    <x v="381"/>
    <d v="2024-02-23T00:00:00"/>
  </r>
  <r>
    <x v="477"/>
    <x v="7"/>
    <x v="477"/>
    <n v="0"/>
    <x v="382"/>
    <d v="2024-02-23T00:00:00"/>
  </r>
  <r>
    <x v="478"/>
    <x v="7"/>
    <x v="478"/>
    <n v="0"/>
    <x v="383"/>
    <d v="2024-04-17T00:00:00"/>
  </r>
  <r>
    <x v="479"/>
    <x v="7"/>
    <x v="479"/>
    <n v="0"/>
    <x v="384"/>
    <d v="2024-02-23T00:00:00"/>
  </r>
  <r>
    <x v="480"/>
    <x v="7"/>
    <x v="480"/>
    <n v="0"/>
    <x v="385"/>
    <d v="2024-02-23T00:00:00"/>
  </r>
  <r>
    <x v="481"/>
    <x v="7"/>
    <x v="481"/>
    <n v="0"/>
    <x v="386"/>
    <d v="2024-05-03T00:00:00"/>
  </r>
  <r>
    <x v="482"/>
    <x v="7"/>
    <x v="482"/>
    <n v="0"/>
    <x v="387"/>
    <d v="2024-10-05T00:00:00"/>
  </r>
  <r>
    <x v="483"/>
    <x v="7"/>
    <x v="483"/>
    <n v="0"/>
    <x v="388"/>
    <d v="2024-02-23T00:00:00"/>
  </r>
  <r>
    <x v="484"/>
    <x v="7"/>
    <x v="484"/>
    <n v="0"/>
    <x v="389"/>
    <d v="2024-02-23T00:00:00"/>
  </r>
  <r>
    <x v="485"/>
    <x v="7"/>
    <x v="485"/>
    <n v="0"/>
    <x v="390"/>
    <d v="2024-02-23T00:00:00"/>
  </r>
  <r>
    <x v="486"/>
    <x v="7"/>
    <x v="486"/>
    <n v="0"/>
    <x v="48"/>
    <d v="2024-02-23T00:00:00"/>
  </r>
  <r>
    <x v="487"/>
    <x v="7"/>
    <x v="487"/>
    <n v="0"/>
    <x v="391"/>
    <d v="2024-07-01T00:00:00"/>
  </r>
  <r>
    <x v="488"/>
    <x v="8"/>
    <x v="75"/>
    <n v="0"/>
    <x v="54"/>
    <d v="2024-08-27T00:00:00"/>
  </r>
  <r>
    <x v="489"/>
    <x v="8"/>
    <x v="488"/>
    <n v="0"/>
    <x v="392"/>
    <d v="2024-04-03T00:00:00"/>
  </r>
  <r>
    <x v="490"/>
    <x v="8"/>
    <x v="489"/>
    <n v="0"/>
    <x v="134"/>
    <d v="2024-04-02T00:00:00"/>
  </r>
  <r>
    <x v="491"/>
    <x v="8"/>
    <x v="490"/>
    <n v="0"/>
    <x v="134"/>
    <d v="2024-04-02T00:00:00"/>
  </r>
  <r>
    <x v="492"/>
    <x v="8"/>
    <x v="491"/>
    <n v="0"/>
    <x v="393"/>
    <d v="2024-04-03T00:00:00"/>
  </r>
  <r>
    <x v="493"/>
    <x v="8"/>
    <x v="492"/>
    <n v="0"/>
    <x v="134"/>
    <d v="2024-02-23T00:00:00"/>
  </r>
  <r>
    <x v="494"/>
    <x v="8"/>
    <x v="493"/>
    <n v="0"/>
    <x v="18"/>
    <d v="2024-02-23T00:00:00"/>
  </r>
  <r>
    <x v="495"/>
    <x v="8"/>
    <x v="494"/>
    <n v="0"/>
    <x v="119"/>
    <d v="2024-08-27T00:00:00"/>
  </r>
  <r>
    <x v="496"/>
    <x v="8"/>
    <x v="495"/>
    <n v="0"/>
    <x v="119"/>
    <d v="2024-08-05T00:00:00"/>
  </r>
  <r>
    <x v="497"/>
    <x v="8"/>
    <x v="496"/>
    <n v="0"/>
    <x v="119"/>
    <d v="2024-08-27T00:00:00"/>
  </r>
  <r>
    <x v="498"/>
    <x v="8"/>
    <x v="497"/>
    <n v="0"/>
    <x v="55"/>
    <d v="2024-08-27T00:00:00"/>
  </r>
  <r>
    <x v="499"/>
    <x v="8"/>
    <x v="498"/>
    <n v="0"/>
    <x v="127"/>
    <d v="2024-08-27T00:00:00"/>
  </r>
  <r>
    <x v="500"/>
    <x v="9"/>
    <x v="499"/>
    <n v="0"/>
    <x v="394"/>
    <d v="2024-11-28T00:00:00"/>
  </r>
  <r>
    <x v="501"/>
    <x v="9"/>
    <x v="500"/>
    <n v="0"/>
    <x v="395"/>
    <d v="2024-11-28T00:00:00"/>
  </r>
  <r>
    <x v="502"/>
    <x v="9"/>
    <x v="501"/>
    <n v="0"/>
    <x v="396"/>
    <d v="2024-11-28T00:00:00"/>
  </r>
  <r>
    <x v="503"/>
    <x v="9"/>
    <x v="502"/>
    <n v="0"/>
    <x v="4"/>
    <d v="2024-11-28T00:00:00"/>
  </r>
  <r>
    <x v="504"/>
    <x v="9"/>
    <x v="503"/>
    <n v="0"/>
    <x v="4"/>
    <d v="2024-07-01T00:00:00"/>
  </r>
  <r>
    <x v="505"/>
    <x v="9"/>
    <x v="504"/>
    <n v="0"/>
    <x v="397"/>
    <d v="2024-11-28T00:00:00"/>
  </r>
  <r>
    <x v="506"/>
    <x v="9"/>
    <x v="505"/>
    <n v="0"/>
    <x v="398"/>
    <d v="2024-11-28T00:00:00"/>
  </r>
  <r>
    <x v="507"/>
    <x v="9"/>
    <x v="506"/>
    <n v="0"/>
    <x v="399"/>
    <d v="2024-11-28T00:00:00"/>
  </r>
  <r>
    <x v="508"/>
    <x v="10"/>
    <x v="507"/>
    <n v="0"/>
    <x v="19"/>
    <d v="2024-02-23T00:00:00"/>
  </r>
  <r>
    <x v="509"/>
    <x v="10"/>
    <x v="508"/>
    <n v="0"/>
    <x v="400"/>
    <d v="2024-05-31T00:00:00"/>
  </r>
  <r>
    <x v="510"/>
    <x v="10"/>
    <x v="509"/>
    <n v="0"/>
    <x v="291"/>
    <d v="2024-02-23T00:00:00"/>
  </r>
  <r>
    <x v="511"/>
    <x v="10"/>
    <x v="510"/>
    <n v="0"/>
    <x v="401"/>
    <d v="2024-02-23T00:00:00"/>
  </r>
  <r>
    <x v="512"/>
    <x v="10"/>
    <x v="511"/>
    <n v="0"/>
    <x v="402"/>
    <d v="2024-04-17T00:00:00"/>
  </r>
  <r>
    <x v="513"/>
    <x v="10"/>
    <x v="512"/>
    <n v="0"/>
    <x v="21"/>
    <d v="2024-04-17T00:00:00"/>
  </r>
  <r>
    <x v="514"/>
    <x v="10"/>
    <x v="513"/>
    <n v="0"/>
    <x v="403"/>
    <d v="2024-04-17T00:00:00"/>
  </r>
  <r>
    <x v="515"/>
    <x v="10"/>
    <x v="514"/>
    <n v="0"/>
    <x v="404"/>
    <d v="2024-02-23T00:00:00"/>
  </r>
  <r>
    <x v="516"/>
    <x v="10"/>
    <x v="515"/>
    <n v="0"/>
    <x v="405"/>
    <d v="2024-02-23T00:00:00"/>
  </r>
  <r>
    <x v="517"/>
    <x v="10"/>
    <x v="516"/>
    <n v="0"/>
    <x v="204"/>
    <d v="2024-09-02T00:00:00"/>
  </r>
  <r>
    <x v="518"/>
    <x v="10"/>
    <x v="517"/>
    <n v="0"/>
    <x v="406"/>
    <d v="2024-07-01T00:00:00"/>
  </r>
  <r>
    <x v="519"/>
    <x v="10"/>
    <x v="518"/>
    <n v="0"/>
    <x v="407"/>
    <d v="2024-05-31T00:00:00"/>
  </r>
  <r>
    <x v="520"/>
    <x v="10"/>
    <x v="519"/>
    <n v="0"/>
    <x v="401"/>
    <d v="2024-02-23T00:00:00"/>
  </r>
  <r>
    <x v="521"/>
    <x v="10"/>
    <x v="520"/>
    <n v="0"/>
    <x v="408"/>
    <d v="2024-05-31T00:00:00"/>
  </r>
  <r>
    <x v="522"/>
    <x v="10"/>
    <x v="521"/>
    <n v="0"/>
    <x v="409"/>
    <d v="2024-07-01T00:00:00"/>
  </r>
  <r>
    <x v="523"/>
    <x v="11"/>
    <x v="522"/>
    <n v="0"/>
    <x v="266"/>
    <d v="2024-02-23T00:00:00"/>
  </r>
  <r>
    <x v="524"/>
    <x v="11"/>
    <x v="523"/>
    <n v="0"/>
    <x v="266"/>
    <d v="2024-02-23T00:00:00"/>
  </r>
  <r>
    <x v="525"/>
    <x v="11"/>
    <x v="524"/>
    <n v="0"/>
    <x v="266"/>
    <d v="2024-02-23T00:00:00"/>
  </r>
  <r>
    <x v="526"/>
    <x v="11"/>
    <x v="525"/>
    <n v="0"/>
    <x v="266"/>
    <d v="2024-02-23T00:00:00"/>
  </r>
  <r>
    <x v="527"/>
    <x v="11"/>
    <x v="526"/>
    <n v="0"/>
    <x v="410"/>
    <d v="2024-02-23T00:00:00"/>
  </r>
  <r>
    <x v="528"/>
    <x v="11"/>
    <x v="527"/>
    <n v="0"/>
    <x v="411"/>
    <d v="2024-02-23T00:00:00"/>
  </r>
  <r>
    <x v="529"/>
    <x v="11"/>
    <x v="528"/>
    <n v="0"/>
    <x v="266"/>
    <d v="2024-02-23T00:00:00"/>
  </r>
  <r>
    <x v="530"/>
    <x v="11"/>
    <x v="529"/>
    <n v="0"/>
    <x v="410"/>
    <d v="2024-02-23T00:00:00"/>
  </r>
  <r>
    <x v="531"/>
    <x v="12"/>
    <x v="530"/>
    <n v="0"/>
    <x v="412"/>
    <d v="2024-02-23T00:00:00"/>
  </r>
  <r>
    <x v="532"/>
    <x v="12"/>
    <x v="531"/>
    <n v="0"/>
    <x v="413"/>
    <d v="2024-02-23T00:00:00"/>
  </r>
  <r>
    <x v="533"/>
    <x v="12"/>
    <x v="532"/>
    <n v="0"/>
    <x v="414"/>
    <d v="2024-02-23T00:00:00"/>
  </r>
  <r>
    <x v="534"/>
    <x v="12"/>
    <x v="533"/>
    <n v="0"/>
    <x v="415"/>
    <d v="2024-02-23T00:00:00"/>
  </r>
  <r>
    <x v="535"/>
    <x v="12"/>
    <x v="534"/>
    <n v="0"/>
    <x v="416"/>
    <d v="2024-02-23T00:00:00"/>
  </r>
  <r>
    <x v="536"/>
    <x v="12"/>
    <x v="535"/>
    <n v="0"/>
    <x v="416"/>
    <d v="2024-02-23T00:00:00"/>
  </r>
  <r>
    <x v="537"/>
    <x v="12"/>
    <x v="536"/>
    <n v="0"/>
    <x v="417"/>
    <d v="2024-02-23T00:00:00"/>
  </r>
  <r>
    <x v="538"/>
    <x v="12"/>
    <x v="537"/>
    <n v="0"/>
    <x v="418"/>
    <d v="2024-02-23T00:00:00"/>
  </r>
  <r>
    <x v="539"/>
    <x v="12"/>
    <x v="538"/>
    <n v="0"/>
    <x v="8"/>
    <d v="2024-05-31T00:00:00"/>
  </r>
  <r>
    <x v="540"/>
    <x v="12"/>
    <x v="539"/>
    <n v="0"/>
    <x v="419"/>
    <d v="2024-04-17T00:00:00"/>
  </r>
  <r>
    <x v="541"/>
    <x v="12"/>
    <x v="540"/>
    <n v="0"/>
    <x v="420"/>
    <d v="2024-09-02T00:00:00"/>
  </r>
  <r>
    <x v="542"/>
    <x v="12"/>
    <x v="541"/>
    <n v="0"/>
    <x v="421"/>
    <d v="2024-08-05T00:00:00"/>
  </r>
  <r>
    <x v="543"/>
    <x v="12"/>
    <x v="542"/>
    <n v="0"/>
    <x v="422"/>
    <d v="2024-02-23T00:00:00"/>
  </r>
  <r>
    <x v="544"/>
    <x v="12"/>
    <x v="543"/>
    <n v="0"/>
    <x v="423"/>
    <d v="2024-11-28T00:00:00"/>
  </r>
  <r>
    <x v="545"/>
    <x v="12"/>
    <x v="544"/>
    <n v="0"/>
    <x v="424"/>
    <d v="2024-11-28T00:00:00"/>
  </r>
  <r>
    <x v="546"/>
    <x v="12"/>
    <x v="545"/>
    <n v="0"/>
    <x v="425"/>
    <d v="2024-02-23T00:00:00"/>
  </r>
  <r>
    <x v="547"/>
    <x v="12"/>
    <x v="546"/>
    <n v="0"/>
    <x v="426"/>
    <d v="2024-02-23T00:00:00"/>
  </r>
  <r>
    <x v="548"/>
    <x v="12"/>
    <x v="547"/>
    <n v="0"/>
    <x v="145"/>
    <d v="2024-02-23T00:00:00"/>
  </r>
  <r>
    <x v="549"/>
    <x v="12"/>
    <x v="548"/>
    <n v="0"/>
    <x v="427"/>
    <d v="2024-02-23T00:00:00"/>
  </r>
  <r>
    <x v="550"/>
    <x v="12"/>
    <x v="549"/>
    <n v="0"/>
    <x v="266"/>
    <d v="2024-02-23T00:00:00"/>
  </r>
  <r>
    <x v="551"/>
    <x v="12"/>
    <x v="550"/>
    <n v="0"/>
    <x v="428"/>
    <d v="2024-02-23T00:00:00"/>
  </r>
  <r>
    <x v="552"/>
    <x v="12"/>
    <x v="551"/>
    <n v="0"/>
    <x v="428"/>
    <d v="2024-02-23T00:00:00"/>
  </r>
  <r>
    <x v="553"/>
    <x v="12"/>
    <x v="552"/>
    <n v="0"/>
    <x v="428"/>
    <d v="2024-02-23T00:00:00"/>
  </r>
  <r>
    <x v="554"/>
    <x v="12"/>
    <x v="553"/>
    <n v="0"/>
    <x v="429"/>
    <d v="2024-02-23T00:00:00"/>
  </r>
  <r>
    <x v="555"/>
    <x v="12"/>
    <x v="554"/>
    <n v="0"/>
    <x v="77"/>
    <d v="2024-05-31T00:00:00"/>
  </r>
  <r>
    <x v="556"/>
    <x v="12"/>
    <x v="555"/>
    <n v="0"/>
    <x v="430"/>
    <d v="2024-09-02T00:00:00"/>
  </r>
  <r>
    <x v="557"/>
    <x v="12"/>
    <x v="556"/>
    <n v="0"/>
    <x v="201"/>
    <d v="2024-02-23T00:00:00"/>
  </r>
  <r>
    <x v="558"/>
    <x v="12"/>
    <x v="557"/>
    <n v="0"/>
    <x v="431"/>
    <d v="2024-02-23T00:00:00"/>
  </r>
  <r>
    <x v="559"/>
    <x v="12"/>
    <x v="558"/>
    <n v="0"/>
    <x v="432"/>
    <d v="2024-08-05T00:00:00"/>
  </r>
  <r>
    <x v="560"/>
    <x v="12"/>
    <x v="559"/>
    <n v="0"/>
    <x v="433"/>
    <d v="2024-05-31T00:00:00"/>
  </r>
  <r>
    <x v="561"/>
    <x v="12"/>
    <x v="560"/>
    <n v="0"/>
    <x v="434"/>
    <d v="2024-08-05T00:00:00"/>
  </r>
  <r>
    <x v="562"/>
    <x v="12"/>
    <x v="561"/>
    <n v="0"/>
    <x v="245"/>
    <d v="2024-08-05T00:00:00"/>
  </r>
  <r>
    <x v="563"/>
    <x v="12"/>
    <x v="562"/>
    <n v="0"/>
    <x v="435"/>
    <d v="2024-09-02T00:00:00"/>
  </r>
  <r>
    <x v="564"/>
    <x v="12"/>
    <x v="563"/>
    <n v="0"/>
    <x v="436"/>
    <d v="2024-09-02T00:00:00"/>
  </r>
  <r>
    <x v="565"/>
    <x v="12"/>
    <x v="564"/>
    <n v="0"/>
    <x v="437"/>
    <d v="2024-02-23T00:00:00"/>
  </r>
  <r>
    <x v="566"/>
    <x v="12"/>
    <x v="565"/>
    <n v="0"/>
    <x v="437"/>
    <d v="2024-02-23T00:00:00"/>
  </r>
  <r>
    <x v="567"/>
    <x v="12"/>
    <x v="566"/>
    <n v="0"/>
    <x v="438"/>
    <d v="2024-02-23T00:00:00"/>
  </r>
  <r>
    <x v="568"/>
    <x v="12"/>
    <x v="567"/>
    <n v="0"/>
    <x v="8"/>
    <d v="2024-02-23T00:00:00"/>
  </r>
  <r>
    <x v="569"/>
    <x v="12"/>
    <x v="568"/>
    <n v="0"/>
    <x v="439"/>
    <d v="2024-02-23T00:00:00"/>
  </r>
  <r>
    <x v="570"/>
    <x v="12"/>
    <x v="569"/>
    <n v="0"/>
    <x v="440"/>
    <d v="2024-02-23T00:00:00"/>
  </r>
  <r>
    <x v="571"/>
    <x v="12"/>
    <x v="570"/>
    <n v="0"/>
    <x v="441"/>
    <d v="2024-02-23T00:00:00"/>
  </r>
  <r>
    <x v="572"/>
    <x v="12"/>
    <x v="571"/>
    <n v="0"/>
    <x v="442"/>
    <d v="2024-05-31T00:00:00"/>
  </r>
  <r>
    <x v="573"/>
    <x v="12"/>
    <x v="572"/>
    <n v="0"/>
    <x v="443"/>
    <d v="2024-02-23T00:00:00"/>
  </r>
  <r>
    <x v="574"/>
    <x v="12"/>
    <x v="573"/>
    <n v="0"/>
    <x v="444"/>
    <d v="2024-02-23T00:00:00"/>
  </r>
  <r>
    <x v="575"/>
    <x v="12"/>
    <x v="574"/>
    <n v="0"/>
    <x v="445"/>
    <d v="2024-02-23T00:00:00"/>
  </r>
  <r>
    <x v="576"/>
    <x v="12"/>
    <x v="575"/>
    <n v="0"/>
    <x v="446"/>
    <d v="2024-02-23T00:00:00"/>
  </r>
  <r>
    <x v="577"/>
    <x v="12"/>
    <x v="576"/>
    <n v="0"/>
    <x v="443"/>
    <d v="2024-02-23T00:00:00"/>
  </r>
  <r>
    <x v="578"/>
    <x v="12"/>
    <x v="577"/>
    <n v="0"/>
    <x v="412"/>
    <d v="2024-05-31T00:00:00"/>
  </r>
  <r>
    <x v="579"/>
    <x v="12"/>
    <x v="578"/>
    <n v="0"/>
    <x v="447"/>
    <d v="2024-02-23T00:00:00"/>
  </r>
  <r>
    <x v="580"/>
    <x v="12"/>
    <x v="579"/>
    <n v="0"/>
    <x v="448"/>
    <d v="2024-02-23T00:00:00"/>
  </r>
  <r>
    <x v="581"/>
    <x v="12"/>
    <x v="580"/>
    <n v="0"/>
    <x v="449"/>
    <d v="2024-09-02T00:00:00"/>
  </r>
  <r>
    <x v="582"/>
    <x v="12"/>
    <x v="581"/>
    <n v="0"/>
    <x v="450"/>
    <d v="2024-04-04T00:00:00"/>
  </r>
  <r>
    <x v="583"/>
    <x v="12"/>
    <x v="582"/>
    <n v="0"/>
    <x v="451"/>
    <d v="2024-02-23T00:00:00"/>
  </r>
  <r>
    <x v="584"/>
    <x v="12"/>
    <x v="583"/>
    <n v="0"/>
    <x v="424"/>
    <d v="2024-02-23T00:00:00"/>
  </r>
  <r>
    <x v="585"/>
    <x v="12"/>
    <x v="584"/>
    <n v="0"/>
    <x v="452"/>
    <d v="2024-02-23T00:00:00"/>
  </r>
  <r>
    <x v="586"/>
    <x v="12"/>
    <x v="585"/>
    <n v="0"/>
    <x v="453"/>
    <d v="2024-02-23T00:00:00"/>
  </r>
  <r>
    <x v="587"/>
    <x v="12"/>
    <x v="586"/>
    <n v="0"/>
    <x v="454"/>
    <d v="2024-05-31T00:00:00"/>
  </r>
  <r>
    <x v="588"/>
    <x v="12"/>
    <x v="587"/>
    <n v="0"/>
    <x v="455"/>
    <d v="2024-02-23T00:00:00"/>
  </r>
  <r>
    <x v="589"/>
    <x v="12"/>
    <x v="588"/>
    <n v="0"/>
    <x v="456"/>
    <d v="2024-02-23T00:00:00"/>
  </r>
  <r>
    <x v="590"/>
    <x v="12"/>
    <x v="589"/>
    <n v="0"/>
    <x v="457"/>
    <d v="2024-02-23T00:00:00"/>
  </r>
  <r>
    <x v="591"/>
    <x v="12"/>
    <x v="590"/>
    <n v="0"/>
    <x v="458"/>
    <d v="2024-02-23T00:00:00"/>
  </r>
  <r>
    <x v="592"/>
    <x v="12"/>
    <x v="591"/>
    <n v="0"/>
    <x v="204"/>
    <d v="2024-02-23T00:00:00"/>
  </r>
  <r>
    <x v="593"/>
    <x v="12"/>
    <x v="592"/>
    <n v="0"/>
    <x v="428"/>
    <d v="2024-08-05T00:00:00"/>
  </r>
  <r>
    <x v="594"/>
    <x v="12"/>
    <x v="593"/>
    <n v="0"/>
    <x v="428"/>
    <d v="2024-08-05T00:00:00"/>
  </r>
  <r>
    <x v="595"/>
    <x v="12"/>
    <x v="594"/>
    <n v="0"/>
    <x v="247"/>
    <d v="2024-08-05T00:00:00"/>
  </r>
  <r>
    <x v="596"/>
    <x v="13"/>
    <x v="595"/>
    <n v="0"/>
    <x v="459"/>
    <d v="2024-04-17T00:00:00"/>
  </r>
  <r>
    <x v="597"/>
    <x v="14"/>
    <x v="596"/>
    <n v="0"/>
    <x v="460"/>
    <d v="2024-02-23T00:00:00"/>
  </r>
  <r>
    <x v="598"/>
    <x v="14"/>
    <x v="597"/>
    <n v="0"/>
    <x v="461"/>
    <d v="2024-02-23T00:00:00"/>
  </r>
  <r>
    <x v="599"/>
    <x v="14"/>
    <x v="598"/>
    <n v="0"/>
    <x v="462"/>
    <d v="2024-02-23T00:00:00"/>
  </r>
  <r>
    <x v="600"/>
    <x v="14"/>
    <x v="599"/>
    <n v="0"/>
    <x v="463"/>
    <d v="2024-02-23T00:00:00"/>
  </r>
  <r>
    <x v="601"/>
    <x v="14"/>
    <x v="600"/>
    <n v="0"/>
    <x v="464"/>
    <d v="2024-02-23T00:00:00"/>
  </r>
  <r>
    <x v="602"/>
    <x v="14"/>
    <x v="601"/>
    <n v="0"/>
    <x v="465"/>
    <d v="2024-02-23T00:00:00"/>
  </r>
  <r>
    <x v="603"/>
    <x v="14"/>
    <x v="602"/>
    <n v="0"/>
    <x v="466"/>
    <d v="2024-02-23T00:00:00"/>
  </r>
  <r>
    <x v="604"/>
    <x v="14"/>
    <x v="603"/>
    <n v="0"/>
    <x v="467"/>
    <d v="2024-02-23T00:00:00"/>
  </r>
  <r>
    <x v="605"/>
    <x v="14"/>
    <x v="604"/>
    <n v="0"/>
    <x v="468"/>
    <d v="2024-02-23T00:00:00"/>
  </r>
  <r>
    <x v="606"/>
    <x v="14"/>
    <x v="605"/>
    <n v="0"/>
    <x v="469"/>
    <d v="2024-02-23T00:00:00"/>
  </r>
  <r>
    <x v="607"/>
    <x v="15"/>
    <x v="606"/>
    <n v="0"/>
    <x v="327"/>
    <d v="2024-02-23T00:00:00"/>
  </r>
  <r>
    <x v="608"/>
    <x v="16"/>
    <x v="607"/>
    <n v="0"/>
    <x v="400"/>
    <d v="2024-02-23T00:00:00"/>
  </r>
  <r>
    <x v="609"/>
    <x v="16"/>
    <x v="608"/>
    <n v="0"/>
    <x v="470"/>
    <d v="2024-02-23T00:00:00"/>
  </r>
  <r>
    <x v="610"/>
    <x v="16"/>
    <x v="609"/>
    <n v="0"/>
    <x v="247"/>
    <d v="2024-04-17T00:00:00"/>
  </r>
  <r>
    <x v="611"/>
    <x v="16"/>
    <x v="610"/>
    <n v="0"/>
    <x v="268"/>
    <d v="2024-02-23T00:00:00"/>
  </r>
  <r>
    <x v="612"/>
    <x v="16"/>
    <x v="611"/>
    <n v="0"/>
    <x v="400"/>
    <d v="2024-02-23T00:00:00"/>
  </r>
  <r>
    <x v="613"/>
    <x v="16"/>
    <x v="612"/>
    <n v="0"/>
    <x v="471"/>
    <d v="2024-02-23T00:00:00"/>
  </r>
  <r>
    <x v="614"/>
    <x v="16"/>
    <x v="613"/>
    <n v="0"/>
    <x v="472"/>
    <d v="2024-07-01T00:00:00"/>
  </r>
  <r>
    <x v="615"/>
    <x v="16"/>
    <x v="614"/>
    <n v="0"/>
    <x v="473"/>
    <d v="2024-02-23T00:00:00"/>
  </r>
  <r>
    <x v="616"/>
    <x v="16"/>
    <x v="615"/>
    <n v="0"/>
    <x v="474"/>
    <d v="2024-02-23T00:00:00"/>
  </r>
  <r>
    <x v="617"/>
    <x v="16"/>
    <x v="616"/>
    <n v="0"/>
    <x v="475"/>
    <d v="2024-02-23T00:00:00"/>
  </r>
  <r>
    <x v="618"/>
    <x v="17"/>
    <x v="617"/>
    <n v="0"/>
    <x v="476"/>
    <d v="2024-07-31T00:00:00"/>
  </r>
  <r>
    <x v="619"/>
    <x v="17"/>
    <x v="618"/>
    <n v="0"/>
    <x v="296"/>
    <d v="2024-07-31T00:00:00"/>
  </r>
  <r>
    <x v="620"/>
    <x v="17"/>
    <x v="619"/>
    <n v="0"/>
    <x v="251"/>
    <d v="2024-07-31T00:00:00"/>
  </r>
  <r>
    <x v="621"/>
    <x v="17"/>
    <x v="620"/>
    <n v="0"/>
    <x v="249"/>
    <d v="2024-07-31T00:00:00"/>
  </r>
  <r>
    <x v="622"/>
    <x v="17"/>
    <x v="621"/>
    <n v="0"/>
    <x v="249"/>
    <d v="2024-07-31T00:00:00"/>
  </r>
  <r>
    <x v="623"/>
    <x v="17"/>
    <x v="622"/>
    <n v="0"/>
    <x v="249"/>
    <d v="2024-07-31T00:00:00"/>
  </r>
  <r>
    <x v="624"/>
    <x v="17"/>
    <x v="623"/>
    <n v="0"/>
    <x v="296"/>
    <d v="2024-07-31T00:00:00"/>
  </r>
  <r>
    <x v="625"/>
    <x v="17"/>
    <x v="624"/>
    <n v="0"/>
    <x v="249"/>
    <d v="2024-07-31T00:00:00"/>
  </r>
  <r>
    <x v="626"/>
    <x v="18"/>
    <x v="625"/>
    <n v="0"/>
    <x v="477"/>
    <d v="2024-02-23T00:00:00"/>
  </r>
  <r>
    <x v="627"/>
    <x v="18"/>
    <x v="626"/>
    <n v="0"/>
    <x v="478"/>
    <d v="2024-08-05T00:00:00"/>
  </r>
  <r>
    <x v="628"/>
    <x v="18"/>
    <x v="627"/>
    <n v="0"/>
    <x v="478"/>
    <d v="2024-08-05T00:00:00"/>
  </r>
  <r>
    <x v="629"/>
    <x v="18"/>
    <x v="628"/>
    <n v="0"/>
    <x v="479"/>
    <d v="2024-02-23T00:00:00"/>
  </r>
  <r>
    <x v="630"/>
    <x v="18"/>
    <x v="629"/>
    <n v="0"/>
    <x v="72"/>
    <d v="2024-02-23T00:00:00"/>
  </r>
  <r>
    <x v="631"/>
    <x v="18"/>
    <x v="630"/>
    <n v="0"/>
    <x v="52"/>
    <d v="2024-03-06T00:00:00"/>
  </r>
  <r>
    <x v="632"/>
    <x v="18"/>
    <x v="631"/>
    <n v="0"/>
    <x v="480"/>
    <d v="2024-03-06T00:00:00"/>
  </r>
  <r>
    <x v="633"/>
    <x v="18"/>
    <x v="632"/>
    <n v="0"/>
    <x v="480"/>
    <d v="2024-03-06T00:00:00"/>
  </r>
  <r>
    <x v="634"/>
    <x v="18"/>
    <x v="633"/>
    <n v="0"/>
    <x v="480"/>
    <d v="2024-03-06T00:00:00"/>
  </r>
  <r>
    <x v="635"/>
    <x v="18"/>
    <x v="634"/>
    <n v="0"/>
    <x v="439"/>
    <d v="2024-03-06T00:00:00"/>
  </r>
  <r>
    <x v="636"/>
    <x v="18"/>
    <x v="635"/>
    <n v="0"/>
    <x v="481"/>
    <d v="2024-03-06T00:00:00"/>
  </r>
  <r>
    <x v="637"/>
    <x v="18"/>
    <x v="636"/>
    <n v="0"/>
    <x v="482"/>
    <d v="2024-03-06T00:00:00"/>
  </r>
  <r>
    <x v="638"/>
    <x v="18"/>
    <x v="637"/>
    <n v="0"/>
    <x v="483"/>
    <d v="2024-03-06T00:00:00"/>
  </r>
  <r>
    <x v="639"/>
    <x v="18"/>
    <x v="638"/>
    <n v="0"/>
    <x v="484"/>
    <d v="2024-02-23T00:00:00"/>
  </r>
  <r>
    <x v="640"/>
    <x v="18"/>
    <x v="639"/>
    <n v="0"/>
    <x v="485"/>
    <d v="2024-02-23T00:00:00"/>
  </r>
  <r>
    <x v="641"/>
    <x v="18"/>
    <x v="640"/>
    <n v="0"/>
    <x v="150"/>
    <d v="2024-02-23T00:00:00"/>
  </r>
  <r>
    <x v="642"/>
    <x v="18"/>
    <x v="641"/>
    <n v="0"/>
    <x v="486"/>
    <d v="2024-02-23T00:00:00"/>
  </r>
  <r>
    <x v="643"/>
    <x v="18"/>
    <x v="642"/>
    <n v="0"/>
    <x v="55"/>
    <d v="2024-08-05T00:00:00"/>
  </r>
  <r>
    <x v="644"/>
    <x v="18"/>
    <x v="643"/>
    <n v="0"/>
    <x v="487"/>
    <d v="2024-03-06T00:00:00"/>
  </r>
  <r>
    <x v="645"/>
    <x v="18"/>
    <x v="644"/>
    <n v="0"/>
    <x v="450"/>
    <d v="2024-08-05T00:00:00"/>
  </r>
  <r>
    <x v="646"/>
    <x v="18"/>
    <x v="645"/>
    <n v="0"/>
    <x v="488"/>
    <d v="2024-02-23T00:00:00"/>
  </r>
  <r>
    <x v="647"/>
    <x v="18"/>
    <x v="646"/>
    <n v="0"/>
    <x v="400"/>
    <d v="2024-02-23T00:00:00"/>
  </r>
  <r>
    <x v="648"/>
    <x v="19"/>
    <x v="647"/>
    <n v="0"/>
    <x v="489"/>
    <d v="2024-02-23T00:00:00"/>
  </r>
  <r>
    <x v="649"/>
    <x v="20"/>
    <x v="648"/>
    <n v="0"/>
    <x v="490"/>
    <d v="2024-02-23T00:00:00"/>
  </r>
  <r>
    <x v="650"/>
    <x v="20"/>
    <x v="649"/>
    <n v="0"/>
    <x v="491"/>
    <d v="2024-02-23T00:00:00"/>
  </r>
  <r>
    <x v="651"/>
    <x v="20"/>
    <x v="650"/>
    <n v="0"/>
    <x v="492"/>
    <d v="2024-02-23T00:00:00"/>
  </r>
  <r>
    <x v="652"/>
    <x v="20"/>
    <x v="651"/>
    <n v="0"/>
    <x v="493"/>
    <d v="2024-02-23T00:00:00"/>
  </r>
  <r>
    <x v="653"/>
    <x v="20"/>
    <x v="652"/>
    <n v="0"/>
    <x v="493"/>
    <d v="2024-02-23T00:00:00"/>
  </r>
  <r>
    <x v="654"/>
    <x v="20"/>
    <x v="653"/>
    <n v="0"/>
    <x v="494"/>
    <d v="2024-02-23T00:00:00"/>
  </r>
  <r>
    <x v="655"/>
    <x v="20"/>
    <x v="654"/>
    <n v="0"/>
    <x v="495"/>
    <d v="2024-02-23T00:00:00"/>
  </r>
  <r>
    <x v="656"/>
    <x v="20"/>
    <x v="655"/>
    <n v="0"/>
    <x v="496"/>
    <d v="2024-02-23T00:00:00"/>
  </r>
  <r>
    <x v="657"/>
    <x v="20"/>
    <x v="656"/>
    <n v="0"/>
    <x v="497"/>
    <d v="2024-02-23T00:00:00"/>
  </r>
  <r>
    <x v="658"/>
    <x v="20"/>
    <x v="657"/>
    <n v="0"/>
    <x v="498"/>
    <d v="2024-02-23T00:00:00"/>
  </r>
  <r>
    <x v="659"/>
    <x v="20"/>
    <x v="658"/>
    <n v="0"/>
    <x v="389"/>
    <d v="2024-02-23T00:00:00"/>
  </r>
  <r>
    <x v="660"/>
    <x v="20"/>
    <x v="659"/>
    <n v="0"/>
    <x v="499"/>
    <d v="2024-02-23T00:00:00"/>
  </r>
  <r>
    <x v="661"/>
    <x v="20"/>
    <x v="660"/>
    <n v="0"/>
    <x v="389"/>
    <d v="2024-02-23T00:00:00"/>
  </r>
  <r>
    <x v="662"/>
    <x v="20"/>
    <x v="661"/>
    <n v="0"/>
    <x v="500"/>
    <d v="2024-02-23T00:00:00"/>
  </r>
  <r>
    <x v="663"/>
    <x v="20"/>
    <x v="662"/>
    <n v="0"/>
    <x v="501"/>
    <d v="2024-02-23T00:00:00"/>
  </r>
  <r>
    <x v="664"/>
    <x v="20"/>
    <x v="663"/>
    <n v="0"/>
    <x v="502"/>
    <d v="2024-02-23T00:00:00"/>
  </r>
  <r>
    <x v="665"/>
    <x v="20"/>
    <x v="664"/>
    <n v="0"/>
    <x v="503"/>
    <d v="2024-02-23T00:00:00"/>
  </r>
  <r>
    <x v="666"/>
    <x v="20"/>
    <x v="665"/>
    <n v="0"/>
    <x v="504"/>
    <d v="2024-02-23T00:00:00"/>
  </r>
  <r>
    <x v="667"/>
    <x v="20"/>
    <x v="666"/>
    <n v="0"/>
    <x v="505"/>
    <d v="2024-02-23T00:00:00"/>
  </r>
  <r>
    <x v="668"/>
    <x v="20"/>
    <x v="667"/>
    <n v="0"/>
    <x v="506"/>
    <d v="2024-02-23T00:00:00"/>
  </r>
  <r>
    <x v="669"/>
    <x v="20"/>
    <x v="668"/>
    <n v="0"/>
    <x v="383"/>
    <d v="2024-02-23T00:00:00"/>
  </r>
  <r>
    <x v="670"/>
    <x v="20"/>
    <x v="669"/>
    <n v="0"/>
    <x v="507"/>
    <d v="2024-02-23T00:00:00"/>
  </r>
  <r>
    <x v="671"/>
    <x v="20"/>
    <x v="670"/>
    <n v="0"/>
    <x v="508"/>
    <d v="2024-02-23T00:00:00"/>
  </r>
  <r>
    <x v="672"/>
    <x v="20"/>
    <x v="671"/>
    <n v="0"/>
    <x v="509"/>
    <d v="2024-02-23T00:00:00"/>
  </r>
  <r>
    <x v="673"/>
    <x v="21"/>
    <x v="672"/>
    <n v="0"/>
    <x v="510"/>
    <d v="2024-02-23T00:00:00"/>
  </r>
  <r>
    <x v="674"/>
    <x v="21"/>
    <x v="673"/>
    <n v="0"/>
    <x v="511"/>
    <d v="2024-02-23T00:00:00"/>
  </r>
  <r>
    <x v="675"/>
    <x v="21"/>
    <x v="674"/>
    <n v="0"/>
    <x v="512"/>
    <d v="2024-02-23T00:00:00"/>
  </r>
  <r>
    <x v="676"/>
    <x v="21"/>
    <x v="675"/>
    <n v="0"/>
    <x v="513"/>
    <d v="2024-02-23T00:00:00"/>
  </r>
  <r>
    <x v="677"/>
    <x v="21"/>
    <x v="676"/>
    <n v="0"/>
    <x v="514"/>
    <d v="2024-02-23T00:00:00"/>
  </r>
  <r>
    <x v="678"/>
    <x v="21"/>
    <x v="677"/>
    <n v="0"/>
    <x v="515"/>
    <d v="2024-02-23T00:00:00"/>
  </r>
  <r>
    <x v="679"/>
    <x v="21"/>
    <x v="678"/>
    <n v="0"/>
    <x v="516"/>
    <d v="2024-02-23T00:00:00"/>
  </r>
  <r>
    <x v="680"/>
    <x v="21"/>
    <x v="679"/>
    <n v="0"/>
    <x v="517"/>
    <d v="2024-02-23T00:00:00"/>
  </r>
  <r>
    <x v="681"/>
    <x v="21"/>
    <x v="680"/>
    <n v="0"/>
    <x v="518"/>
    <d v="2024-02-23T00:00:00"/>
  </r>
  <r>
    <x v="682"/>
    <x v="21"/>
    <x v="681"/>
    <n v="0"/>
    <x v="518"/>
    <d v="2024-02-23T00:00:00"/>
  </r>
  <r>
    <x v="683"/>
    <x v="21"/>
    <x v="682"/>
    <n v="0"/>
    <x v="361"/>
    <d v="2024-02-23T00:00:00"/>
  </r>
  <r>
    <x v="684"/>
    <x v="21"/>
    <x v="683"/>
    <n v="0"/>
    <x v="519"/>
    <d v="2024-02-23T00:00:00"/>
  </r>
  <r>
    <x v="685"/>
    <x v="21"/>
    <x v="684"/>
    <n v="0"/>
    <x v="520"/>
    <d v="2024-02-23T00:00:00"/>
  </r>
  <r>
    <x v="686"/>
    <x v="21"/>
    <x v="685"/>
    <n v="0"/>
    <x v="220"/>
    <d v="2024-02-23T00:00:00"/>
  </r>
  <r>
    <x v="687"/>
    <x v="21"/>
    <x v="686"/>
    <n v="0"/>
    <x v="521"/>
    <d v="2024-02-23T00:00:00"/>
  </r>
  <r>
    <x v="688"/>
    <x v="22"/>
    <x v="687"/>
    <n v="0"/>
    <x v="522"/>
    <d v="2024-02-23T00:00:00"/>
  </r>
  <r>
    <x v="689"/>
    <x v="22"/>
    <x v="688"/>
    <n v="0"/>
    <x v="504"/>
    <d v="2024-02-23T00:00:00"/>
  </r>
  <r>
    <x v="690"/>
    <x v="22"/>
    <x v="689"/>
    <n v="0"/>
    <x v="383"/>
    <d v="2024-02-23T00:00:00"/>
  </r>
  <r>
    <x v="691"/>
    <x v="22"/>
    <x v="690"/>
    <n v="0"/>
    <x v="523"/>
    <d v="2024-02-23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5059.04"/>
    <n v="9134.0499999999993"/>
    <n v="0.55386602876051705"/>
  </r>
  <r>
    <x v="1"/>
    <n v="18740.280000000002"/>
    <n v="47103.58"/>
    <n v="0.39785256237423994"/>
  </r>
  <r>
    <x v="2"/>
    <n v="18280.84"/>
    <n v="56347.45"/>
    <n v="0.32443065302866414"/>
  </r>
  <r>
    <x v="3"/>
    <n v="26473.569999999989"/>
    <n v="81459.300000000017"/>
    <n v="0.32499137606141942"/>
  </r>
  <r>
    <x v="4"/>
    <n v="19228.859999999993"/>
    <n v="57582.410000000011"/>
    <n v="0.3339363531328402"/>
  </r>
  <r>
    <x v="5"/>
    <n v="21218.850000000002"/>
    <n v="65917.439999999988"/>
    <n v="0.32190039540370508"/>
  </r>
  <r>
    <x v="6"/>
    <n v="18906.79"/>
    <n v="58282.409999999996"/>
    <n v="0.32439959157488513"/>
  </r>
  <r>
    <x v="7"/>
    <n v="14352.049999999997"/>
    <n v="44233.700000000004"/>
    <n v="0.32445963145746332"/>
  </r>
  <r>
    <x v="8"/>
    <n v="24432.869999999992"/>
    <n v="65404.059999999983"/>
    <n v="0.3735680934792121"/>
  </r>
  <r>
    <x v="9"/>
    <n v="17511.099999999999"/>
    <n v="47806.329999999994"/>
    <n v="0.36629249724879531"/>
  </r>
  <r>
    <x v="10"/>
    <n v="19258.310000000009"/>
    <n v="59897.2"/>
    <n v="0.32152270890792906"/>
  </r>
  <r>
    <x v="11"/>
    <n v="23273.920000000002"/>
    <n v="70855.969999999987"/>
    <n v="0.32846801758553312"/>
  </r>
  <r>
    <x v="12"/>
    <n v="28985.57"/>
    <n v="90107.48000000001"/>
    <n v="0.32167773419032469"/>
  </r>
  <r>
    <x v="13"/>
    <n v="20188.879999999983"/>
    <n v="67715.539999999994"/>
    <n v="0.29814249432257328"/>
  </r>
  <r>
    <x v="14"/>
    <n v="24203.229999999996"/>
    <n v="78144.17"/>
    <n v="0.309725344833786"/>
  </r>
  <r>
    <x v="15"/>
    <n v="26933.95"/>
    <n v="75916.41"/>
    <n v="0.35478429498971303"/>
  </r>
  <r>
    <x v="16"/>
    <n v="9795.69"/>
    <n v="31450.960000000006"/>
    <n v="0.31145917326529932"/>
  </r>
  <r>
    <x v="17"/>
    <n v="19197.150000000001"/>
    <n v="63734.06"/>
    <n v="0.30120707828749654"/>
  </r>
  <r>
    <x v="18"/>
    <n v="22479.360000000001"/>
    <n v="66597.309999999983"/>
    <n v="0.3375415613633645"/>
  </r>
  <r>
    <x v="19"/>
    <n v="12708.500000000007"/>
    <n v="40075.599999999999"/>
    <n v="0.31711315613490521"/>
  </r>
  <r>
    <x v="20"/>
    <n v="20378.439999999995"/>
    <n v="57753.17"/>
    <n v="0.3528540511282756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11">
  <r>
    <x v="0"/>
    <x v="0"/>
    <n v="296"/>
    <x v="0"/>
    <s v="Roissy"/>
    <s v="Michel_R"/>
    <s v="sept-2025"/>
    <x v="0"/>
    <x v="0"/>
    <x v="0"/>
  </r>
  <r>
    <x v="0"/>
    <x v="0"/>
    <n v="697.11"/>
    <x v="1"/>
    <s v="Roissy"/>
    <s v="Michel_R"/>
    <s v="sept-2025"/>
    <x v="0"/>
    <x v="0"/>
    <x v="0"/>
  </r>
  <r>
    <x v="0"/>
    <x v="1"/>
    <n v="110.28"/>
    <x v="2"/>
    <s v="Roissy"/>
    <s v="Michel_R"/>
    <s v="sept-2025"/>
    <x v="1"/>
    <x v="0"/>
    <x v="0"/>
  </r>
  <r>
    <x v="0"/>
    <x v="1"/>
    <n v="374.86"/>
    <x v="3"/>
    <s v="Roissy"/>
    <s v="Michel_R"/>
    <s v="sept-2025"/>
    <x v="1"/>
    <x v="0"/>
    <x v="0"/>
  </r>
  <r>
    <x v="0"/>
    <x v="2"/>
    <n v="591.76"/>
    <x v="4"/>
    <s v="Roissy"/>
    <s v="Michel_R"/>
    <s v="sept-2025"/>
    <x v="2"/>
    <x v="0"/>
    <x v="0"/>
  </r>
  <r>
    <x v="0"/>
    <x v="2"/>
    <n v="1212.1600000000001"/>
    <x v="0"/>
    <s v="Roissy"/>
    <s v="Michel_R"/>
    <s v="sept-2025"/>
    <x v="2"/>
    <x v="0"/>
    <x v="0"/>
  </r>
  <r>
    <x v="0"/>
    <x v="2"/>
    <n v="13.5"/>
    <x v="2"/>
    <s v="Roissy"/>
    <s v="Michel_R"/>
    <s v="sept-2025"/>
    <x v="2"/>
    <x v="0"/>
    <x v="0"/>
  </r>
  <r>
    <x v="0"/>
    <x v="2"/>
    <n v="388.75"/>
    <x v="5"/>
    <s v="Roissy"/>
    <s v="Michel_R"/>
    <s v="sept-2025"/>
    <x v="2"/>
    <x v="0"/>
    <x v="0"/>
  </r>
  <r>
    <x v="0"/>
    <x v="2"/>
    <n v="247.83"/>
    <x v="3"/>
    <s v="Roissy"/>
    <s v="Michel_R"/>
    <s v="sept-2025"/>
    <x v="2"/>
    <x v="0"/>
    <x v="0"/>
  </r>
  <r>
    <x v="0"/>
    <x v="2"/>
    <n v="349.72"/>
    <x v="6"/>
    <s v="Roissy"/>
    <s v="Michel_R"/>
    <s v="sept-2025"/>
    <x v="2"/>
    <x v="0"/>
    <x v="0"/>
  </r>
  <r>
    <x v="0"/>
    <x v="3"/>
    <n v="313.64999999999998"/>
    <x v="2"/>
    <s v="Roissy"/>
    <s v="Michel_R"/>
    <s v="sept-2025"/>
    <x v="3"/>
    <x v="0"/>
    <x v="0"/>
  </r>
  <r>
    <x v="0"/>
    <x v="3"/>
    <n v="313.13"/>
    <x v="6"/>
    <s v="Roissy"/>
    <s v="Michel_R"/>
    <s v="sept-2025"/>
    <x v="3"/>
    <x v="0"/>
    <x v="0"/>
  </r>
  <r>
    <x v="0"/>
    <x v="3"/>
    <n v="150.29"/>
    <x v="7"/>
    <s v="Roissy"/>
    <s v="Michel_R"/>
    <s v="sept-2025"/>
    <x v="3"/>
    <x v="0"/>
    <x v="0"/>
  </r>
  <r>
    <x v="0"/>
    <x v="4"/>
    <n v="318.89999999999998"/>
    <x v="8"/>
    <s v="Roissy"/>
    <s v="Michel_R"/>
    <s v="août-2025"/>
    <x v="4"/>
    <x v="0"/>
    <x v="1"/>
  </r>
  <r>
    <x v="0"/>
    <x v="4"/>
    <n v="228"/>
    <x v="9"/>
    <s v="Roissy"/>
    <s v="Michel_R"/>
    <s v="août-2025"/>
    <x v="4"/>
    <x v="0"/>
    <x v="1"/>
  </r>
  <r>
    <x v="0"/>
    <x v="5"/>
    <n v="489.81"/>
    <x v="0"/>
    <s v="Roissy"/>
    <s v="Michel_R"/>
    <s v="août-2025"/>
    <x v="5"/>
    <x v="0"/>
    <x v="1"/>
  </r>
  <r>
    <x v="0"/>
    <x v="5"/>
    <n v="208.32"/>
    <x v="6"/>
    <s v="Roissy"/>
    <s v="Michel_R"/>
    <s v="août-2025"/>
    <x v="5"/>
    <x v="0"/>
    <x v="1"/>
  </r>
  <r>
    <x v="0"/>
    <x v="5"/>
    <n v="136.03"/>
    <x v="7"/>
    <s v="Roissy"/>
    <s v="Michel_R"/>
    <s v="août-2025"/>
    <x v="5"/>
    <x v="0"/>
    <x v="1"/>
  </r>
  <r>
    <x v="0"/>
    <x v="6"/>
    <n v="170.12"/>
    <x v="10"/>
    <s v="Roissy"/>
    <s v="Michel_R"/>
    <s v="août-2025"/>
    <x v="6"/>
    <x v="0"/>
    <x v="1"/>
  </r>
  <r>
    <x v="0"/>
    <x v="7"/>
    <n v="177.13"/>
    <x v="11"/>
    <s v="Roissy"/>
    <s v="Michel_R"/>
    <s v="août-2025"/>
    <x v="7"/>
    <x v="0"/>
    <x v="1"/>
  </r>
  <r>
    <x v="0"/>
    <x v="8"/>
    <n v="793.71"/>
    <x v="4"/>
    <s v="Roissy"/>
    <s v="Michel_R"/>
    <s v="août-2025"/>
    <x v="8"/>
    <x v="0"/>
    <x v="1"/>
  </r>
  <r>
    <x v="0"/>
    <x v="8"/>
    <n v="614.51"/>
    <x v="0"/>
    <s v="Roissy"/>
    <s v="Michel_R"/>
    <s v="août-2025"/>
    <x v="8"/>
    <x v="0"/>
    <x v="1"/>
  </r>
  <r>
    <x v="0"/>
    <x v="8"/>
    <n v="441.97"/>
    <x v="8"/>
    <s v="Roissy"/>
    <s v="Michel_R"/>
    <s v="août-2025"/>
    <x v="8"/>
    <x v="0"/>
    <x v="1"/>
  </r>
  <r>
    <x v="0"/>
    <x v="8"/>
    <n v="386.75"/>
    <x v="6"/>
    <s v="Roissy"/>
    <s v="Michel_R"/>
    <s v="août-2025"/>
    <x v="8"/>
    <x v="0"/>
    <x v="1"/>
  </r>
  <r>
    <x v="0"/>
    <x v="9"/>
    <n v="288.77999999999997"/>
    <x v="8"/>
    <s v="Roissy"/>
    <s v="Michel_R"/>
    <s v="août-2025"/>
    <x v="9"/>
    <x v="0"/>
    <x v="1"/>
  </r>
  <r>
    <x v="0"/>
    <x v="9"/>
    <n v="696"/>
    <x v="9"/>
    <s v="Roissy"/>
    <s v="Michel_R"/>
    <s v="août-2025"/>
    <x v="9"/>
    <x v="0"/>
    <x v="1"/>
  </r>
  <r>
    <x v="0"/>
    <x v="9"/>
    <n v="99.95"/>
    <x v="7"/>
    <s v="Roissy"/>
    <s v="Michel_R"/>
    <s v="août-2025"/>
    <x v="9"/>
    <x v="0"/>
    <x v="1"/>
  </r>
  <r>
    <x v="0"/>
    <x v="10"/>
    <n v="200.47"/>
    <x v="4"/>
    <s v="Roissy"/>
    <s v="Michel_R"/>
    <s v="août-2025"/>
    <x v="10"/>
    <x v="0"/>
    <x v="1"/>
  </r>
  <r>
    <x v="0"/>
    <x v="10"/>
    <n v="588.17999999999995"/>
    <x v="11"/>
    <s v="Roissy"/>
    <s v="Michel_R"/>
    <s v="août-2025"/>
    <x v="10"/>
    <x v="0"/>
    <x v="1"/>
  </r>
  <r>
    <x v="0"/>
    <x v="11"/>
    <n v="654.91999999999996"/>
    <x v="0"/>
    <s v="Roissy"/>
    <s v="Michel_R"/>
    <s v="août-2025"/>
    <x v="11"/>
    <x v="0"/>
    <x v="1"/>
  </r>
  <r>
    <x v="0"/>
    <x v="11"/>
    <n v="17.91"/>
    <x v="6"/>
    <s v="Roissy"/>
    <s v="Michel_R"/>
    <s v="août-2025"/>
    <x v="11"/>
    <x v="0"/>
    <x v="1"/>
  </r>
  <r>
    <x v="0"/>
    <x v="12"/>
    <n v="141.18"/>
    <x v="12"/>
    <s v="Roissy"/>
    <s v="Michel_R"/>
    <s v="août-2025"/>
    <x v="12"/>
    <x v="0"/>
    <x v="1"/>
  </r>
  <r>
    <x v="0"/>
    <x v="12"/>
    <n v="466.56"/>
    <x v="8"/>
    <s v="Roissy"/>
    <s v="Michel_R"/>
    <s v="août-2025"/>
    <x v="12"/>
    <x v="0"/>
    <x v="1"/>
  </r>
  <r>
    <x v="0"/>
    <x v="12"/>
    <n v="675.44"/>
    <x v="3"/>
    <s v="Roissy"/>
    <s v="Michel_R"/>
    <s v="août-2025"/>
    <x v="12"/>
    <x v="0"/>
    <x v="1"/>
  </r>
  <r>
    <x v="0"/>
    <x v="12"/>
    <n v="362.78"/>
    <x v="6"/>
    <s v="Roissy"/>
    <s v="Michel_R"/>
    <s v="août-2025"/>
    <x v="12"/>
    <x v="0"/>
    <x v="1"/>
  </r>
  <r>
    <x v="0"/>
    <x v="13"/>
    <n v="642.83000000000004"/>
    <x v="13"/>
    <s v="Roissy"/>
    <s v="Michel_R"/>
    <s v="août-2025"/>
    <x v="13"/>
    <x v="0"/>
    <x v="1"/>
  </r>
  <r>
    <x v="0"/>
    <x v="14"/>
    <n v="1132"/>
    <x v="9"/>
    <s v="Roissy"/>
    <s v="Michel_R"/>
    <s v="août-2025"/>
    <x v="14"/>
    <x v="0"/>
    <x v="1"/>
  </r>
  <r>
    <x v="0"/>
    <x v="14"/>
    <n v="78.62"/>
    <x v="7"/>
    <s v="Roissy"/>
    <s v="Michel_R"/>
    <s v="août-2025"/>
    <x v="14"/>
    <x v="0"/>
    <x v="1"/>
  </r>
  <r>
    <x v="0"/>
    <x v="15"/>
    <n v="463.01"/>
    <x v="4"/>
    <s v="Roissy"/>
    <s v="Michel_R"/>
    <s v="août-2025"/>
    <x v="15"/>
    <x v="0"/>
    <x v="1"/>
  </r>
  <r>
    <x v="0"/>
    <x v="15"/>
    <n v="308.77999999999997"/>
    <x v="10"/>
    <s v="Roissy"/>
    <s v="Michel_R"/>
    <s v="août-2025"/>
    <x v="15"/>
    <x v="0"/>
    <x v="1"/>
  </r>
  <r>
    <x v="0"/>
    <x v="15"/>
    <n v="64.87"/>
    <x v="14"/>
    <s v="Roissy"/>
    <s v="Michel_R"/>
    <s v="août-2025"/>
    <x v="15"/>
    <x v="0"/>
    <x v="1"/>
  </r>
  <r>
    <x v="0"/>
    <x v="16"/>
    <n v="159.09"/>
    <x v="6"/>
    <s v="Roissy"/>
    <s v="Michel_R"/>
    <s v="août-2025"/>
    <x v="16"/>
    <x v="0"/>
    <x v="1"/>
  </r>
  <r>
    <x v="0"/>
    <x v="16"/>
    <n v="312"/>
    <x v="9"/>
    <s v="Roissy"/>
    <s v="Michel_R"/>
    <s v="août-2025"/>
    <x v="16"/>
    <x v="0"/>
    <x v="1"/>
  </r>
  <r>
    <x v="0"/>
    <x v="17"/>
    <n v="994.53"/>
    <x v="0"/>
    <s v="Roissy"/>
    <s v="Michel_R"/>
    <s v="août-2025"/>
    <x v="17"/>
    <x v="0"/>
    <x v="1"/>
  </r>
  <r>
    <x v="0"/>
    <x v="17"/>
    <n v="209.84"/>
    <x v="15"/>
    <s v="Roissy"/>
    <s v="Michel_R"/>
    <s v="août-2025"/>
    <x v="17"/>
    <x v="0"/>
    <x v="1"/>
  </r>
  <r>
    <x v="0"/>
    <x v="17"/>
    <n v="1059.3699999999999"/>
    <x v="3"/>
    <s v="Roissy"/>
    <s v="Michel_R"/>
    <s v="août-2025"/>
    <x v="17"/>
    <x v="0"/>
    <x v="1"/>
  </r>
  <r>
    <x v="0"/>
    <x v="18"/>
    <n v="328.67"/>
    <x v="11"/>
    <s v="Roissy"/>
    <s v="Michel_R"/>
    <s v="août-2025"/>
    <x v="18"/>
    <x v="0"/>
    <x v="1"/>
  </r>
  <r>
    <x v="0"/>
    <x v="19"/>
    <n v="156.5"/>
    <x v="13"/>
    <s v="Roissy"/>
    <s v="Michel_R"/>
    <s v="août-2025"/>
    <x v="19"/>
    <x v="0"/>
    <x v="1"/>
  </r>
  <r>
    <x v="0"/>
    <x v="19"/>
    <n v="290.7"/>
    <x v="6"/>
    <s v="Roissy"/>
    <s v="Michel_R"/>
    <s v="août-2025"/>
    <x v="19"/>
    <x v="0"/>
    <x v="1"/>
  </r>
  <r>
    <x v="0"/>
    <x v="20"/>
    <n v="98.81"/>
    <x v="7"/>
    <s v="Roissy"/>
    <s v="Michel_R"/>
    <s v="août-2025"/>
    <x v="20"/>
    <x v="0"/>
    <x v="1"/>
  </r>
  <r>
    <x v="0"/>
    <x v="21"/>
    <n v="479.01"/>
    <x v="8"/>
    <s v="Roissy"/>
    <s v="Michel_R"/>
    <s v="août-2025"/>
    <x v="21"/>
    <x v="0"/>
    <x v="1"/>
  </r>
  <r>
    <x v="0"/>
    <x v="21"/>
    <n v="83.51"/>
    <x v="6"/>
    <s v="Roissy"/>
    <s v="Michel_R"/>
    <s v="août-2025"/>
    <x v="21"/>
    <x v="0"/>
    <x v="1"/>
  </r>
  <r>
    <x v="0"/>
    <x v="21"/>
    <n v="148.9"/>
    <x v="11"/>
    <s v="Roissy"/>
    <s v="Michel_R"/>
    <s v="août-2025"/>
    <x v="21"/>
    <x v="0"/>
    <x v="1"/>
  </r>
  <r>
    <x v="0"/>
    <x v="22"/>
    <n v="256.87"/>
    <x v="0"/>
    <s v="Roissy"/>
    <s v="Michel_R"/>
    <s v="août-2025"/>
    <x v="22"/>
    <x v="0"/>
    <x v="1"/>
  </r>
  <r>
    <x v="0"/>
    <x v="23"/>
    <n v="288.45"/>
    <x v="0"/>
    <s v="Roissy"/>
    <s v="Michel_R"/>
    <s v="août-2025"/>
    <x v="23"/>
    <x v="0"/>
    <x v="1"/>
  </r>
  <r>
    <x v="0"/>
    <x v="23"/>
    <n v="193.24"/>
    <x v="6"/>
    <s v="Roissy"/>
    <s v="Michel_R"/>
    <s v="août-2025"/>
    <x v="23"/>
    <x v="0"/>
    <x v="1"/>
  </r>
  <r>
    <x v="0"/>
    <x v="24"/>
    <n v="275.70999999999998"/>
    <x v="4"/>
    <s v="Roissy"/>
    <s v="Michel_R"/>
    <s v="août-2025"/>
    <x v="24"/>
    <x v="0"/>
    <x v="1"/>
  </r>
  <r>
    <x v="0"/>
    <x v="24"/>
    <n v="129.30000000000001"/>
    <x v="16"/>
    <s v="Roissy"/>
    <s v="Michel_R"/>
    <s v="août-2025"/>
    <x v="24"/>
    <x v="0"/>
    <x v="1"/>
  </r>
  <r>
    <x v="0"/>
    <x v="24"/>
    <n v="681.33"/>
    <x v="0"/>
    <s v="Roissy"/>
    <s v="Michel_R"/>
    <s v="août-2025"/>
    <x v="24"/>
    <x v="0"/>
    <x v="1"/>
  </r>
  <r>
    <x v="0"/>
    <x v="24"/>
    <n v="553.45000000000005"/>
    <x v="8"/>
    <s v="Roissy"/>
    <s v="Michel_R"/>
    <s v="août-2025"/>
    <x v="24"/>
    <x v="0"/>
    <x v="1"/>
  </r>
  <r>
    <x v="0"/>
    <x v="24"/>
    <n v="215.85"/>
    <x v="6"/>
    <s v="Roissy"/>
    <s v="Michel_R"/>
    <s v="août-2025"/>
    <x v="24"/>
    <x v="0"/>
    <x v="1"/>
  </r>
  <r>
    <x v="0"/>
    <x v="24"/>
    <n v="438.43"/>
    <x v="3"/>
    <s v="Roissy"/>
    <s v="Michel_R"/>
    <s v="août-2025"/>
    <x v="24"/>
    <x v="0"/>
    <x v="1"/>
  </r>
  <r>
    <x v="0"/>
    <x v="24"/>
    <n v="228"/>
    <x v="9"/>
    <s v="Roissy"/>
    <s v="Michel_R"/>
    <s v="août-2025"/>
    <x v="24"/>
    <x v="0"/>
    <x v="1"/>
  </r>
  <r>
    <x v="0"/>
    <x v="24"/>
    <n v="179.77"/>
    <x v="11"/>
    <s v="Roissy"/>
    <s v="Michel_R"/>
    <s v="août-2025"/>
    <x v="24"/>
    <x v="0"/>
    <x v="1"/>
  </r>
  <r>
    <x v="0"/>
    <x v="24"/>
    <n v="131.41999999999999"/>
    <x v="7"/>
    <s v="Roissy"/>
    <s v="Michel_R"/>
    <s v="août-2025"/>
    <x v="24"/>
    <x v="0"/>
    <x v="1"/>
  </r>
  <r>
    <x v="0"/>
    <x v="25"/>
    <n v="113.32"/>
    <x v="6"/>
    <s v="Roissy"/>
    <s v="Michel_R"/>
    <s v="juil-2025"/>
    <x v="25"/>
    <x v="0"/>
    <x v="2"/>
  </r>
  <r>
    <x v="0"/>
    <x v="26"/>
    <n v="240.5"/>
    <x v="10"/>
    <s v="Roissy"/>
    <s v="Michel_R"/>
    <s v="juil-2025"/>
    <x v="26"/>
    <x v="0"/>
    <x v="2"/>
  </r>
  <r>
    <x v="0"/>
    <x v="26"/>
    <n v="245.78"/>
    <x v="0"/>
    <s v="Roissy"/>
    <s v="Michel_R"/>
    <s v="juil-2025"/>
    <x v="26"/>
    <x v="0"/>
    <x v="2"/>
  </r>
  <r>
    <x v="0"/>
    <x v="27"/>
    <n v="145.84"/>
    <x v="14"/>
    <s v="Roissy"/>
    <s v="Michel_R"/>
    <s v="juil-2025"/>
    <x v="27"/>
    <x v="0"/>
    <x v="2"/>
  </r>
  <r>
    <x v="0"/>
    <x v="28"/>
    <n v="283.97000000000003"/>
    <x v="4"/>
    <s v="Roissy"/>
    <s v="Michel_R"/>
    <s v="juil-2025"/>
    <x v="28"/>
    <x v="0"/>
    <x v="2"/>
  </r>
  <r>
    <x v="0"/>
    <x v="28"/>
    <n v="321.43"/>
    <x v="13"/>
    <s v="Roissy"/>
    <s v="Michel_R"/>
    <s v="juil-2025"/>
    <x v="28"/>
    <x v="0"/>
    <x v="2"/>
  </r>
  <r>
    <x v="0"/>
    <x v="28"/>
    <n v="76.25"/>
    <x v="6"/>
    <s v="Roissy"/>
    <s v="Michel_R"/>
    <s v="juil-2025"/>
    <x v="28"/>
    <x v="0"/>
    <x v="2"/>
  </r>
  <r>
    <x v="0"/>
    <x v="28"/>
    <n v="434"/>
    <x v="9"/>
    <s v="Roissy"/>
    <s v="Michel_R"/>
    <s v="juil-2025"/>
    <x v="28"/>
    <x v="0"/>
    <x v="2"/>
  </r>
  <r>
    <x v="0"/>
    <x v="28"/>
    <n v="129.5"/>
    <x v="11"/>
    <s v="Roissy"/>
    <s v="Michel_R"/>
    <s v="juil-2025"/>
    <x v="28"/>
    <x v="0"/>
    <x v="2"/>
  </r>
  <r>
    <x v="0"/>
    <x v="28"/>
    <n v="131.34"/>
    <x v="7"/>
    <s v="Roissy"/>
    <s v="Michel_R"/>
    <s v="juil-2025"/>
    <x v="28"/>
    <x v="0"/>
    <x v="2"/>
  </r>
  <r>
    <x v="0"/>
    <x v="29"/>
    <n v="70.680000000000007"/>
    <x v="16"/>
    <s v="Roissy"/>
    <s v="Michel_R"/>
    <s v="juil-2025"/>
    <x v="29"/>
    <x v="0"/>
    <x v="2"/>
  </r>
  <r>
    <x v="0"/>
    <x v="29"/>
    <n v="560.66"/>
    <x v="0"/>
    <s v="Roissy"/>
    <s v="Michel_R"/>
    <s v="juil-2025"/>
    <x v="29"/>
    <x v="0"/>
    <x v="2"/>
  </r>
  <r>
    <x v="0"/>
    <x v="29"/>
    <n v="286.04000000000002"/>
    <x v="3"/>
    <s v="Roissy"/>
    <s v="Michel_R"/>
    <s v="juil-2025"/>
    <x v="29"/>
    <x v="0"/>
    <x v="2"/>
  </r>
  <r>
    <x v="0"/>
    <x v="30"/>
    <n v="240.96"/>
    <x v="4"/>
    <s v="Roissy"/>
    <s v="Michel_R"/>
    <s v="juil-2025"/>
    <x v="30"/>
    <x v="0"/>
    <x v="2"/>
  </r>
  <r>
    <x v="0"/>
    <x v="30"/>
    <n v="200"/>
    <x v="4"/>
    <s v="Roissy"/>
    <s v="Michel_R"/>
    <s v="juil-2025"/>
    <x v="30"/>
    <x v="0"/>
    <x v="2"/>
  </r>
  <r>
    <x v="0"/>
    <x v="30"/>
    <n v="109.77"/>
    <x v="6"/>
    <s v="Roissy"/>
    <s v="Michel_R"/>
    <s v="juil-2025"/>
    <x v="30"/>
    <x v="0"/>
    <x v="2"/>
  </r>
  <r>
    <x v="0"/>
    <x v="31"/>
    <n v="138.37"/>
    <x v="6"/>
    <s v="Roissy"/>
    <s v="Michel_R"/>
    <s v="juil-2025"/>
    <x v="31"/>
    <x v="0"/>
    <x v="2"/>
  </r>
  <r>
    <x v="0"/>
    <x v="32"/>
    <n v="124.78"/>
    <x v="16"/>
    <s v="Roissy"/>
    <s v="Michel_R"/>
    <s v="juil-2025"/>
    <x v="32"/>
    <x v="0"/>
    <x v="2"/>
  </r>
  <r>
    <x v="0"/>
    <x v="32"/>
    <n v="252.08"/>
    <x v="0"/>
    <s v="Roissy"/>
    <s v="Michel_R"/>
    <s v="juil-2025"/>
    <x v="32"/>
    <x v="0"/>
    <x v="2"/>
  </r>
  <r>
    <x v="0"/>
    <x v="32"/>
    <n v="438.71"/>
    <x v="3"/>
    <s v="Roissy"/>
    <s v="Michel_R"/>
    <s v="juil-2025"/>
    <x v="32"/>
    <x v="0"/>
    <x v="2"/>
  </r>
  <r>
    <x v="0"/>
    <x v="33"/>
    <n v="496.99"/>
    <x v="8"/>
    <s v="Roissy"/>
    <s v="Michel_R"/>
    <s v="juil-2025"/>
    <x v="33"/>
    <x v="0"/>
    <x v="2"/>
  </r>
  <r>
    <x v="0"/>
    <x v="33"/>
    <n v="100.79"/>
    <x v="6"/>
    <s v="Roissy"/>
    <s v="Michel_R"/>
    <s v="juil-2025"/>
    <x v="33"/>
    <x v="0"/>
    <x v="2"/>
  </r>
  <r>
    <x v="0"/>
    <x v="33"/>
    <n v="238"/>
    <x v="9"/>
    <s v="Roissy"/>
    <s v="Michel_R"/>
    <s v="juil-2025"/>
    <x v="33"/>
    <x v="0"/>
    <x v="2"/>
  </r>
  <r>
    <x v="0"/>
    <x v="33"/>
    <n v="153.05000000000001"/>
    <x v="11"/>
    <s v="Roissy"/>
    <s v="Michel_R"/>
    <s v="juil-2025"/>
    <x v="33"/>
    <x v="0"/>
    <x v="2"/>
  </r>
  <r>
    <x v="0"/>
    <x v="33"/>
    <n v="124.36"/>
    <x v="7"/>
    <s v="Roissy"/>
    <s v="Michel_R"/>
    <s v="juil-2025"/>
    <x v="33"/>
    <x v="0"/>
    <x v="2"/>
  </r>
  <r>
    <x v="0"/>
    <x v="34"/>
    <n v="155.4"/>
    <x v="11"/>
    <s v="Roissy"/>
    <s v="Michel_R"/>
    <s v="juil-2025"/>
    <x v="34"/>
    <x v="0"/>
    <x v="2"/>
  </r>
  <r>
    <x v="0"/>
    <x v="35"/>
    <n v="245.51"/>
    <x v="0"/>
    <s v="Roissy"/>
    <s v="Michel_R"/>
    <s v="juil-2025"/>
    <x v="35"/>
    <x v="0"/>
    <x v="2"/>
  </r>
  <r>
    <x v="0"/>
    <x v="35"/>
    <n v="282.10000000000002"/>
    <x v="8"/>
    <s v="Roissy"/>
    <s v="Michel_R"/>
    <s v="juil-2025"/>
    <x v="35"/>
    <x v="0"/>
    <x v="2"/>
  </r>
  <r>
    <x v="0"/>
    <x v="35"/>
    <n v="107.02"/>
    <x v="6"/>
    <s v="Roissy"/>
    <s v="Michel_R"/>
    <s v="juil-2025"/>
    <x v="35"/>
    <x v="0"/>
    <x v="2"/>
  </r>
  <r>
    <x v="0"/>
    <x v="36"/>
    <n v="120.26"/>
    <x v="16"/>
    <s v="Roissy"/>
    <s v="Michel_R"/>
    <s v="juil-2025"/>
    <x v="36"/>
    <x v="0"/>
    <x v="2"/>
  </r>
  <r>
    <x v="0"/>
    <x v="36"/>
    <n v="128.06"/>
    <x v="7"/>
    <s v="Roissy"/>
    <s v="Michel_R"/>
    <s v="juil-2025"/>
    <x v="36"/>
    <x v="0"/>
    <x v="2"/>
  </r>
  <r>
    <x v="0"/>
    <x v="37"/>
    <n v="540.04"/>
    <x v="10"/>
    <s v="Roissy"/>
    <s v="Michel_R"/>
    <s v="juil-2025"/>
    <x v="37"/>
    <x v="0"/>
    <x v="2"/>
  </r>
  <r>
    <x v="0"/>
    <x v="37"/>
    <n v="250"/>
    <x v="9"/>
    <s v="Roissy"/>
    <s v="Michel_R"/>
    <s v="juil-2025"/>
    <x v="37"/>
    <x v="0"/>
    <x v="2"/>
  </r>
  <r>
    <x v="0"/>
    <x v="38"/>
    <n v="143.72999999999999"/>
    <x v="6"/>
    <s v="Roissy"/>
    <s v="Michel_R"/>
    <s v="juil-2025"/>
    <x v="38"/>
    <x v="0"/>
    <x v="2"/>
  </r>
  <r>
    <x v="0"/>
    <x v="39"/>
    <n v="120.26"/>
    <x v="16"/>
    <s v="Roissy"/>
    <s v="Michel_R"/>
    <s v="juil-2025"/>
    <x v="39"/>
    <x v="0"/>
    <x v="2"/>
  </r>
  <r>
    <x v="0"/>
    <x v="39"/>
    <n v="451"/>
    <x v="0"/>
    <s v="Roissy"/>
    <s v="Michel_R"/>
    <s v="juil-2025"/>
    <x v="39"/>
    <x v="0"/>
    <x v="2"/>
  </r>
  <r>
    <x v="0"/>
    <x v="39"/>
    <n v="281.07"/>
    <x v="11"/>
    <s v="Roissy"/>
    <s v="Michel_R"/>
    <s v="juil-2025"/>
    <x v="39"/>
    <x v="0"/>
    <x v="2"/>
  </r>
  <r>
    <x v="0"/>
    <x v="40"/>
    <n v="413.04"/>
    <x v="8"/>
    <s v="Roissy"/>
    <s v="Michel_R"/>
    <s v="juil-2025"/>
    <x v="40"/>
    <x v="0"/>
    <x v="2"/>
  </r>
  <r>
    <x v="0"/>
    <x v="40"/>
    <n v="154.04"/>
    <x v="6"/>
    <s v="Roissy"/>
    <s v="Michel_R"/>
    <s v="juil-2025"/>
    <x v="40"/>
    <x v="0"/>
    <x v="2"/>
  </r>
  <r>
    <x v="0"/>
    <x v="40"/>
    <n v="122.76"/>
    <x v="7"/>
    <s v="Roissy"/>
    <s v="Michel_R"/>
    <s v="juil-2025"/>
    <x v="40"/>
    <x v="0"/>
    <x v="2"/>
  </r>
  <r>
    <x v="0"/>
    <x v="41"/>
    <n v="417.33"/>
    <x v="4"/>
    <s v="Roissy"/>
    <s v="Michel_R"/>
    <s v="juil-2025"/>
    <x v="41"/>
    <x v="0"/>
    <x v="2"/>
  </r>
  <r>
    <x v="0"/>
    <x v="42"/>
    <n v="678.5"/>
    <x v="0"/>
    <s v="Roissy"/>
    <s v="Michel_R"/>
    <s v="juil-2025"/>
    <x v="42"/>
    <x v="0"/>
    <x v="2"/>
  </r>
  <r>
    <x v="0"/>
    <x v="42"/>
    <n v="396.55"/>
    <x v="13"/>
    <s v="Roissy"/>
    <s v="Michel_R"/>
    <s v="juil-2025"/>
    <x v="42"/>
    <x v="0"/>
    <x v="2"/>
  </r>
  <r>
    <x v="0"/>
    <x v="42"/>
    <n v="263.23"/>
    <x v="3"/>
    <s v="Roissy"/>
    <s v="Michel_R"/>
    <s v="juil-2025"/>
    <x v="42"/>
    <x v="0"/>
    <x v="2"/>
  </r>
  <r>
    <x v="0"/>
    <x v="42"/>
    <n v="86.33"/>
    <x v="7"/>
    <s v="Roissy"/>
    <s v="Michel_R"/>
    <s v="juil-2025"/>
    <x v="42"/>
    <x v="0"/>
    <x v="2"/>
  </r>
  <r>
    <x v="0"/>
    <x v="43"/>
    <n v="108.2"/>
    <x v="16"/>
    <s v="Roissy"/>
    <s v="Michel_R"/>
    <s v="juil-2025"/>
    <x v="43"/>
    <x v="0"/>
    <x v="2"/>
  </r>
  <r>
    <x v="0"/>
    <x v="43"/>
    <n v="846.26"/>
    <x v="0"/>
    <s v="Roissy"/>
    <s v="Michel_R"/>
    <s v="juil-2025"/>
    <x v="43"/>
    <x v="0"/>
    <x v="2"/>
  </r>
  <r>
    <x v="0"/>
    <x v="43"/>
    <n v="146.22"/>
    <x v="12"/>
    <s v="Roissy"/>
    <s v="Michel_R"/>
    <s v="juil-2025"/>
    <x v="43"/>
    <x v="0"/>
    <x v="2"/>
  </r>
  <r>
    <x v="0"/>
    <x v="43"/>
    <n v="576.38"/>
    <x v="8"/>
    <s v="Roissy"/>
    <s v="Michel_R"/>
    <s v="juil-2025"/>
    <x v="43"/>
    <x v="0"/>
    <x v="2"/>
  </r>
  <r>
    <x v="0"/>
    <x v="43"/>
    <n v="274.48"/>
    <x v="6"/>
    <s v="Roissy"/>
    <s v="Michel_R"/>
    <s v="juil-2025"/>
    <x v="43"/>
    <x v="0"/>
    <x v="2"/>
  </r>
  <r>
    <x v="0"/>
    <x v="43"/>
    <n v="71.81"/>
    <x v="11"/>
    <s v="Roissy"/>
    <s v="Michel_R"/>
    <s v="juil-2025"/>
    <x v="43"/>
    <x v="0"/>
    <x v="2"/>
  </r>
  <r>
    <x v="0"/>
    <x v="43"/>
    <n v="72"/>
    <x v="9"/>
    <s v="Roissy"/>
    <s v="Michel_R"/>
    <s v="juil-2025"/>
    <x v="43"/>
    <x v="0"/>
    <x v="2"/>
  </r>
  <r>
    <x v="0"/>
    <x v="44"/>
    <n v="193.26"/>
    <x v="6"/>
    <s v="Roissy"/>
    <s v="Michel_R"/>
    <s v="juil-2025"/>
    <x v="44"/>
    <x v="0"/>
    <x v="2"/>
  </r>
  <r>
    <x v="0"/>
    <x v="45"/>
    <n v="302.87"/>
    <x v="8"/>
    <s v="Roissy"/>
    <s v="Michel_R"/>
    <s v="juil-2025"/>
    <x v="45"/>
    <x v="0"/>
    <x v="2"/>
  </r>
  <r>
    <x v="0"/>
    <x v="45"/>
    <n v="249.9"/>
    <x v="11"/>
    <s v="Roissy"/>
    <s v="Michel_R"/>
    <s v="juil-2025"/>
    <x v="45"/>
    <x v="0"/>
    <x v="2"/>
  </r>
  <r>
    <x v="0"/>
    <x v="45"/>
    <n v="450"/>
    <x v="9"/>
    <s v="Roissy"/>
    <s v="Michel_R"/>
    <s v="juil-2025"/>
    <x v="45"/>
    <x v="0"/>
    <x v="2"/>
  </r>
  <r>
    <x v="0"/>
    <x v="46"/>
    <n v="113.82"/>
    <x v="16"/>
    <s v="Roissy"/>
    <s v="Michel_R"/>
    <s v="juil-2025"/>
    <x v="46"/>
    <x v="0"/>
    <x v="2"/>
  </r>
  <r>
    <x v="0"/>
    <x v="46"/>
    <n v="614.99"/>
    <x v="0"/>
    <s v="Roissy"/>
    <s v="Michel_R"/>
    <s v="juil-2025"/>
    <x v="46"/>
    <x v="0"/>
    <x v="2"/>
  </r>
  <r>
    <x v="0"/>
    <x v="46"/>
    <n v="184.26"/>
    <x v="13"/>
    <s v="Roissy"/>
    <s v="Michel_R"/>
    <s v="juil-2025"/>
    <x v="46"/>
    <x v="0"/>
    <x v="2"/>
  </r>
  <r>
    <x v="0"/>
    <x v="46"/>
    <n v="276.85000000000002"/>
    <x v="8"/>
    <s v="Roissy"/>
    <s v="Michel_R"/>
    <s v="juil-2025"/>
    <x v="46"/>
    <x v="0"/>
    <x v="2"/>
  </r>
  <r>
    <x v="0"/>
    <x v="46"/>
    <n v="118.76"/>
    <x v="6"/>
    <s v="Roissy"/>
    <s v="Michel_R"/>
    <s v="juil-2025"/>
    <x v="46"/>
    <x v="0"/>
    <x v="2"/>
  </r>
  <r>
    <x v="0"/>
    <x v="46"/>
    <n v="379"/>
    <x v="3"/>
    <s v="Roissy"/>
    <s v="Michel_R"/>
    <s v="juil-2025"/>
    <x v="46"/>
    <x v="0"/>
    <x v="2"/>
  </r>
  <r>
    <x v="0"/>
    <x v="46"/>
    <n v="282.69"/>
    <x v="5"/>
    <s v="Roissy"/>
    <s v="Michel_R"/>
    <s v="juil-2025"/>
    <x v="46"/>
    <x v="0"/>
    <x v="2"/>
  </r>
  <r>
    <x v="0"/>
    <x v="46"/>
    <n v="102.13"/>
    <x v="7"/>
    <s v="Roissy"/>
    <s v="Michel_R"/>
    <s v="juil-2025"/>
    <x v="46"/>
    <x v="0"/>
    <x v="2"/>
  </r>
  <r>
    <x v="0"/>
    <x v="47"/>
    <n v="157.52000000000001"/>
    <x v="4"/>
    <s v="Roissy"/>
    <s v="Michel_R"/>
    <s v="juil-2025"/>
    <x v="47"/>
    <x v="0"/>
    <x v="2"/>
  </r>
  <r>
    <x v="0"/>
    <x v="47"/>
    <n v="70.680000000000007"/>
    <x v="16"/>
    <s v="Roissy"/>
    <s v="Michel_R"/>
    <s v="juil-2025"/>
    <x v="47"/>
    <x v="0"/>
    <x v="2"/>
  </r>
  <r>
    <x v="0"/>
    <x v="47"/>
    <n v="379.92"/>
    <x v="10"/>
    <s v="Roissy"/>
    <s v="Michel_R"/>
    <s v="juil-2025"/>
    <x v="47"/>
    <x v="0"/>
    <x v="2"/>
  </r>
  <r>
    <x v="0"/>
    <x v="47"/>
    <n v="447.47"/>
    <x v="0"/>
    <s v="Roissy"/>
    <s v="Michel_R"/>
    <s v="juil-2025"/>
    <x v="47"/>
    <x v="0"/>
    <x v="2"/>
  </r>
  <r>
    <x v="0"/>
    <x v="47"/>
    <n v="230.97"/>
    <x v="6"/>
    <s v="Roissy"/>
    <s v="Michel_R"/>
    <s v="juil-2025"/>
    <x v="47"/>
    <x v="0"/>
    <x v="2"/>
  </r>
  <r>
    <x v="0"/>
    <x v="48"/>
    <n v="617"/>
    <x v="9"/>
    <s v="Roissy"/>
    <s v="Michel_R"/>
    <s v="juil-2025"/>
    <x v="48"/>
    <x v="0"/>
    <x v="2"/>
  </r>
  <r>
    <x v="0"/>
    <x v="49"/>
    <n v="83.41"/>
    <x v="16"/>
    <s v="Roissy"/>
    <s v="Michel_R"/>
    <s v="juin-2025"/>
    <x v="49"/>
    <x v="0"/>
    <x v="3"/>
  </r>
  <r>
    <x v="0"/>
    <x v="49"/>
    <n v="318.08999999999997"/>
    <x v="8"/>
    <s v="Roissy"/>
    <s v="Michel_R"/>
    <s v="juin-2025"/>
    <x v="49"/>
    <x v="0"/>
    <x v="3"/>
  </r>
  <r>
    <x v="0"/>
    <x v="49"/>
    <n v="200.42"/>
    <x v="6"/>
    <s v="Roissy"/>
    <s v="Michel_R"/>
    <s v="juin-2025"/>
    <x v="49"/>
    <x v="0"/>
    <x v="3"/>
  </r>
  <r>
    <x v="0"/>
    <x v="49"/>
    <n v="78.959999999999994"/>
    <x v="11"/>
    <s v="Roissy"/>
    <s v="Michel_R"/>
    <s v="juin-2025"/>
    <x v="49"/>
    <x v="0"/>
    <x v="3"/>
  </r>
  <r>
    <x v="0"/>
    <x v="49"/>
    <n v="130.4"/>
    <x v="7"/>
    <s v="Roissy"/>
    <s v="Michel_R"/>
    <s v="juin-2025"/>
    <x v="49"/>
    <x v="0"/>
    <x v="3"/>
  </r>
  <r>
    <x v="0"/>
    <x v="50"/>
    <n v="628.26"/>
    <x v="0"/>
    <s v="Roissy"/>
    <s v="Michel_R"/>
    <s v="juin-2025"/>
    <x v="50"/>
    <x v="0"/>
    <x v="3"/>
  </r>
  <r>
    <x v="0"/>
    <x v="50"/>
    <n v="469.27"/>
    <x v="8"/>
    <s v="Roissy"/>
    <s v="Michel_R"/>
    <s v="juin-2025"/>
    <x v="50"/>
    <x v="0"/>
    <x v="3"/>
  </r>
  <r>
    <x v="0"/>
    <x v="50"/>
    <n v="159.69999999999999"/>
    <x v="6"/>
    <s v="Roissy"/>
    <s v="Michel_R"/>
    <s v="juin-2025"/>
    <x v="50"/>
    <x v="0"/>
    <x v="3"/>
  </r>
  <r>
    <x v="0"/>
    <x v="50"/>
    <n v="370.48"/>
    <x v="3"/>
    <s v="Roissy"/>
    <s v="Michel_R"/>
    <s v="juin-2025"/>
    <x v="50"/>
    <x v="0"/>
    <x v="3"/>
  </r>
  <r>
    <x v="0"/>
    <x v="50"/>
    <n v="327.33999999999997"/>
    <x v="5"/>
    <s v="Roissy"/>
    <s v="Michel_R"/>
    <s v="juin-2025"/>
    <x v="50"/>
    <x v="0"/>
    <x v="3"/>
  </r>
  <r>
    <x v="0"/>
    <x v="50"/>
    <n v="83.41"/>
    <x v="17"/>
    <s v="Roissy"/>
    <s v="Michel_R"/>
    <s v="juin-2025"/>
    <x v="50"/>
    <x v="0"/>
    <x v="3"/>
  </r>
  <r>
    <x v="0"/>
    <x v="50"/>
    <n v="346.17"/>
    <x v="4"/>
    <s v="Roissy"/>
    <s v="Michel_R"/>
    <s v="juin-2025"/>
    <x v="50"/>
    <x v="0"/>
    <x v="3"/>
  </r>
  <r>
    <x v="0"/>
    <x v="51"/>
    <n v="191.8"/>
    <x v="13"/>
    <s v="Roissy"/>
    <s v="Michel_R"/>
    <s v="juin-2025"/>
    <x v="51"/>
    <x v="0"/>
    <x v="3"/>
  </r>
  <r>
    <x v="0"/>
    <x v="51"/>
    <n v="278.67"/>
    <x v="8"/>
    <s v="Roissy"/>
    <s v="Michel_R"/>
    <s v="juin-2025"/>
    <x v="51"/>
    <x v="0"/>
    <x v="3"/>
  </r>
  <r>
    <x v="0"/>
    <x v="51"/>
    <n v="104.57"/>
    <x v="7"/>
    <s v="Roissy"/>
    <s v="Michel_R"/>
    <s v="juin-2025"/>
    <x v="51"/>
    <x v="0"/>
    <x v="3"/>
  </r>
  <r>
    <x v="0"/>
    <x v="52"/>
    <n v="99.16"/>
    <x v="16"/>
    <s v="Roissy"/>
    <s v="Michel_R"/>
    <s v="juin-2025"/>
    <x v="52"/>
    <x v="0"/>
    <x v="3"/>
  </r>
  <r>
    <x v="0"/>
    <x v="52"/>
    <n v="491.41"/>
    <x v="0"/>
    <s v="Roissy"/>
    <s v="Michel_R"/>
    <s v="juin-2025"/>
    <x v="52"/>
    <x v="0"/>
    <x v="3"/>
  </r>
  <r>
    <x v="0"/>
    <x v="52"/>
    <n v="229.81"/>
    <x v="6"/>
    <s v="Roissy"/>
    <s v="Michel_R"/>
    <s v="juin-2025"/>
    <x v="52"/>
    <x v="0"/>
    <x v="3"/>
  </r>
  <r>
    <x v="0"/>
    <x v="52"/>
    <n v="196.45"/>
    <x v="4"/>
    <s v="Roissy"/>
    <s v="Michel_R"/>
    <s v="juin-2025"/>
    <x v="52"/>
    <x v="0"/>
    <x v="3"/>
  </r>
  <r>
    <x v="0"/>
    <x v="53"/>
    <n v="783.56"/>
    <x v="0"/>
    <s v="Roissy"/>
    <s v="Michel_R"/>
    <s v="juin-2025"/>
    <x v="53"/>
    <x v="0"/>
    <x v="3"/>
  </r>
  <r>
    <x v="0"/>
    <x v="53"/>
    <n v="139.29"/>
    <x v="8"/>
    <s v="Roissy"/>
    <s v="Michel_R"/>
    <s v="juin-2025"/>
    <x v="53"/>
    <x v="0"/>
    <x v="3"/>
  </r>
  <r>
    <x v="0"/>
    <x v="53"/>
    <n v="309.98"/>
    <x v="3"/>
    <s v="Roissy"/>
    <s v="Michel_R"/>
    <s v="juin-2025"/>
    <x v="53"/>
    <x v="0"/>
    <x v="3"/>
  </r>
  <r>
    <x v="0"/>
    <x v="53"/>
    <n v="92.17"/>
    <x v="7"/>
    <s v="Roissy"/>
    <s v="Michel_R"/>
    <s v="juin-2025"/>
    <x v="53"/>
    <x v="0"/>
    <x v="3"/>
  </r>
  <r>
    <x v="0"/>
    <x v="54"/>
    <n v="119.27"/>
    <x v="16"/>
    <s v="Roissy"/>
    <s v="Michel_R"/>
    <s v="juin-2025"/>
    <x v="54"/>
    <x v="0"/>
    <x v="3"/>
  </r>
  <r>
    <x v="0"/>
    <x v="54"/>
    <n v="275.98"/>
    <x v="8"/>
    <s v="Roissy"/>
    <s v="Michel_R"/>
    <s v="juin-2025"/>
    <x v="54"/>
    <x v="0"/>
    <x v="3"/>
  </r>
  <r>
    <x v="0"/>
    <x v="54"/>
    <n v="114.95"/>
    <x v="6"/>
    <s v="Roissy"/>
    <s v="Michel_R"/>
    <s v="juin-2025"/>
    <x v="54"/>
    <x v="0"/>
    <x v="3"/>
  </r>
  <r>
    <x v="0"/>
    <x v="54"/>
    <n v="9.86"/>
    <x v="6"/>
    <s v="Roissy"/>
    <s v="Michel_R"/>
    <s v="juin-2025"/>
    <x v="54"/>
    <x v="0"/>
    <x v="3"/>
  </r>
  <r>
    <x v="0"/>
    <x v="55"/>
    <n v="327.45"/>
    <x v="6"/>
    <s v="Roissy"/>
    <s v="Michel_R"/>
    <s v="juin-2025"/>
    <x v="55"/>
    <x v="0"/>
    <x v="3"/>
  </r>
  <r>
    <x v="0"/>
    <x v="55"/>
    <n v="42.66"/>
    <x v="7"/>
    <s v="Roissy"/>
    <s v="Michel_R"/>
    <s v="juin-2025"/>
    <x v="55"/>
    <x v="0"/>
    <x v="3"/>
  </r>
  <r>
    <x v="0"/>
    <x v="56"/>
    <n v="90.2"/>
    <x v="16"/>
    <s v="Roissy"/>
    <s v="Michel_R"/>
    <s v="juin-2025"/>
    <x v="56"/>
    <x v="0"/>
    <x v="3"/>
  </r>
  <r>
    <x v="0"/>
    <x v="56"/>
    <n v="446.81"/>
    <x v="0"/>
    <s v="Roissy"/>
    <s v="Michel_R"/>
    <s v="juin-2025"/>
    <x v="56"/>
    <x v="0"/>
    <x v="3"/>
  </r>
  <r>
    <x v="0"/>
    <x v="56"/>
    <n v="87.53"/>
    <x v="13"/>
    <s v="Roissy"/>
    <s v="Michel_R"/>
    <s v="juin-2025"/>
    <x v="56"/>
    <x v="0"/>
    <x v="3"/>
  </r>
  <r>
    <x v="0"/>
    <x v="56"/>
    <n v="184.92"/>
    <x v="4"/>
    <s v="Roissy"/>
    <s v="Michel_R"/>
    <s v="juin-2025"/>
    <x v="56"/>
    <x v="0"/>
    <x v="3"/>
  </r>
  <r>
    <x v="0"/>
    <x v="57"/>
    <n v="275.58999999999997"/>
    <x v="8"/>
    <s v="Roissy"/>
    <s v="Michel_R"/>
    <s v="juin-2025"/>
    <x v="57"/>
    <x v="0"/>
    <x v="3"/>
  </r>
  <r>
    <x v="0"/>
    <x v="57"/>
    <n v="168.24"/>
    <x v="6"/>
    <s v="Roissy"/>
    <s v="Michel_R"/>
    <s v="juin-2025"/>
    <x v="57"/>
    <x v="0"/>
    <x v="3"/>
  </r>
  <r>
    <x v="0"/>
    <x v="57"/>
    <n v="311.66000000000003"/>
    <x v="3"/>
    <s v="Roissy"/>
    <s v="Michel_R"/>
    <s v="juin-2025"/>
    <x v="57"/>
    <x v="0"/>
    <x v="3"/>
  </r>
  <r>
    <x v="0"/>
    <x v="57"/>
    <n v="87.35"/>
    <x v="11"/>
    <s v="Roissy"/>
    <s v="Michel_R"/>
    <s v="juin-2025"/>
    <x v="57"/>
    <x v="0"/>
    <x v="3"/>
  </r>
  <r>
    <x v="0"/>
    <x v="58"/>
    <n v="99.16"/>
    <x v="16"/>
    <s v="Roissy"/>
    <s v="Michel_R"/>
    <s v="juin-2025"/>
    <x v="58"/>
    <x v="0"/>
    <x v="3"/>
  </r>
  <r>
    <x v="0"/>
    <x v="58"/>
    <n v="641.71"/>
    <x v="0"/>
    <s v="Roissy"/>
    <s v="Michel_R"/>
    <s v="juin-2025"/>
    <x v="58"/>
    <x v="0"/>
    <x v="3"/>
  </r>
  <r>
    <x v="0"/>
    <x v="58"/>
    <n v="697.58"/>
    <x v="8"/>
    <s v="Roissy"/>
    <s v="Michel_R"/>
    <s v="juin-2025"/>
    <x v="58"/>
    <x v="0"/>
    <x v="3"/>
  </r>
  <r>
    <x v="0"/>
    <x v="58"/>
    <n v="140.57"/>
    <x v="6"/>
    <s v="Roissy"/>
    <s v="Michel_R"/>
    <s v="juin-2025"/>
    <x v="58"/>
    <x v="0"/>
    <x v="3"/>
  </r>
  <r>
    <x v="0"/>
    <x v="58"/>
    <n v="93.24"/>
    <x v="7"/>
    <s v="Roissy"/>
    <s v="Michel_R"/>
    <s v="juin-2025"/>
    <x v="58"/>
    <x v="0"/>
    <x v="3"/>
  </r>
  <r>
    <x v="0"/>
    <x v="58"/>
    <n v="340.83"/>
    <x v="4"/>
    <s v="Roissy"/>
    <s v="Michel_R"/>
    <s v="juin-2025"/>
    <x v="58"/>
    <x v="0"/>
    <x v="3"/>
  </r>
  <r>
    <x v="0"/>
    <x v="59"/>
    <n v="64.58"/>
    <x v="16"/>
    <s v="Roissy"/>
    <s v="Michel_R"/>
    <s v="juin-2025"/>
    <x v="59"/>
    <x v="0"/>
    <x v="3"/>
  </r>
  <r>
    <x v="0"/>
    <x v="59"/>
    <n v="761.58"/>
    <x v="0"/>
    <s v="Roissy"/>
    <s v="Michel_R"/>
    <s v="juin-2025"/>
    <x v="59"/>
    <x v="0"/>
    <x v="3"/>
  </r>
  <r>
    <x v="0"/>
    <x v="59"/>
    <n v="323.91000000000003"/>
    <x v="0"/>
    <s v="Roissy"/>
    <s v="Michel_R"/>
    <s v="juin-2025"/>
    <x v="59"/>
    <x v="0"/>
    <x v="3"/>
  </r>
  <r>
    <x v="0"/>
    <x v="59"/>
    <n v="435.49"/>
    <x v="8"/>
    <s v="Roissy"/>
    <s v="Michel_R"/>
    <s v="juin-2025"/>
    <x v="59"/>
    <x v="0"/>
    <x v="3"/>
  </r>
  <r>
    <x v="0"/>
    <x v="59"/>
    <n v="100.86"/>
    <x v="6"/>
    <s v="Roissy"/>
    <s v="Michel_R"/>
    <s v="juin-2025"/>
    <x v="59"/>
    <x v="0"/>
    <x v="3"/>
  </r>
  <r>
    <x v="0"/>
    <x v="59"/>
    <n v="361.53"/>
    <x v="6"/>
    <s v="Roissy"/>
    <s v="Michel_R"/>
    <s v="juin-2025"/>
    <x v="59"/>
    <x v="0"/>
    <x v="3"/>
  </r>
  <r>
    <x v="0"/>
    <x v="59"/>
    <n v="316.73"/>
    <x v="5"/>
    <s v="Roissy"/>
    <s v="Michel_R"/>
    <s v="juin-2025"/>
    <x v="59"/>
    <x v="0"/>
    <x v="3"/>
  </r>
  <r>
    <x v="0"/>
    <x v="59"/>
    <n v="129.6"/>
    <x v="7"/>
    <s v="Roissy"/>
    <s v="Michel_R"/>
    <s v="juin-2025"/>
    <x v="59"/>
    <x v="0"/>
    <x v="3"/>
  </r>
  <r>
    <x v="0"/>
    <x v="59"/>
    <n v="77.72"/>
    <x v="11"/>
    <s v="Roissy"/>
    <s v="Michel_R"/>
    <s v="juin-2025"/>
    <x v="59"/>
    <x v="0"/>
    <x v="3"/>
  </r>
  <r>
    <x v="0"/>
    <x v="59"/>
    <n v="649.5"/>
    <x v="9"/>
    <s v="Roissy"/>
    <s v="Michel_R"/>
    <s v="juin-2025"/>
    <x v="59"/>
    <x v="0"/>
    <x v="3"/>
  </r>
  <r>
    <x v="0"/>
    <x v="60"/>
    <n v="127.01"/>
    <x v="16"/>
    <s v="Roissy"/>
    <s v="Michel_R"/>
    <s v="juin-2025"/>
    <x v="60"/>
    <x v="0"/>
    <x v="3"/>
  </r>
  <r>
    <x v="0"/>
    <x v="60"/>
    <n v="169.73"/>
    <x v="12"/>
    <s v="Roissy"/>
    <s v="Michel_R"/>
    <s v="juin-2025"/>
    <x v="60"/>
    <x v="0"/>
    <x v="3"/>
  </r>
  <r>
    <x v="0"/>
    <x v="61"/>
    <n v="122.47"/>
    <x v="7"/>
    <s v="Roissy"/>
    <s v="Michel_R"/>
    <s v="juin-2025"/>
    <x v="61"/>
    <x v="0"/>
    <x v="3"/>
  </r>
  <r>
    <x v="0"/>
    <x v="62"/>
    <n v="614.76"/>
    <x v="0"/>
    <s v="Roissy"/>
    <s v="Michel_R"/>
    <s v="juin-2025"/>
    <x v="62"/>
    <x v="0"/>
    <x v="3"/>
  </r>
  <r>
    <x v="0"/>
    <x v="62"/>
    <n v="157.91"/>
    <x v="8"/>
    <s v="Roissy"/>
    <s v="Michel_R"/>
    <s v="juin-2025"/>
    <x v="62"/>
    <x v="0"/>
    <x v="3"/>
  </r>
  <r>
    <x v="0"/>
    <x v="62"/>
    <n v="173.57"/>
    <x v="6"/>
    <s v="Roissy"/>
    <s v="Michel_R"/>
    <s v="juin-2025"/>
    <x v="62"/>
    <x v="0"/>
    <x v="3"/>
  </r>
  <r>
    <x v="0"/>
    <x v="62"/>
    <n v="64.87"/>
    <x v="14"/>
    <s v="Roissy"/>
    <s v="Michel_R"/>
    <s v="juin-2025"/>
    <x v="62"/>
    <x v="0"/>
    <x v="3"/>
  </r>
  <r>
    <x v="0"/>
    <x v="62"/>
    <n v="228.87"/>
    <x v="4"/>
    <s v="Roissy"/>
    <s v="Michel_R"/>
    <s v="juin-2025"/>
    <x v="62"/>
    <x v="0"/>
    <x v="3"/>
  </r>
  <r>
    <x v="0"/>
    <x v="63"/>
    <n v="695.55"/>
    <x v="0"/>
    <s v="Roissy"/>
    <s v="Michel_R"/>
    <s v="juin-2025"/>
    <x v="63"/>
    <x v="0"/>
    <x v="3"/>
  </r>
  <r>
    <x v="0"/>
    <x v="63"/>
    <n v="278.91000000000003"/>
    <x v="8"/>
    <s v="Roissy"/>
    <s v="Michel_R"/>
    <s v="juin-2025"/>
    <x v="63"/>
    <x v="0"/>
    <x v="3"/>
  </r>
  <r>
    <x v="0"/>
    <x v="63"/>
    <n v="195.94"/>
    <x v="6"/>
    <s v="Roissy"/>
    <s v="Michel_R"/>
    <s v="juin-2025"/>
    <x v="63"/>
    <x v="0"/>
    <x v="3"/>
  </r>
  <r>
    <x v="0"/>
    <x v="63"/>
    <n v="393.59"/>
    <x v="3"/>
    <s v="Roissy"/>
    <s v="Michel_R"/>
    <s v="juin-2025"/>
    <x v="63"/>
    <x v="0"/>
    <x v="3"/>
  </r>
  <r>
    <x v="0"/>
    <x v="64"/>
    <n v="108.2"/>
    <x v="16"/>
    <s v="Roissy"/>
    <s v="Michel_R"/>
    <s v="juin-2025"/>
    <x v="64"/>
    <x v="0"/>
    <x v="3"/>
  </r>
  <r>
    <x v="0"/>
    <x v="64"/>
    <n v="588.63"/>
    <x v="0"/>
    <s v="Roissy"/>
    <s v="Michel_R"/>
    <s v="juin-2025"/>
    <x v="64"/>
    <x v="0"/>
    <x v="3"/>
  </r>
  <r>
    <x v="0"/>
    <x v="64"/>
    <n v="129.55000000000001"/>
    <x v="13"/>
    <s v="Roissy"/>
    <s v="Michel_R"/>
    <s v="juin-2025"/>
    <x v="64"/>
    <x v="0"/>
    <x v="3"/>
  </r>
  <r>
    <x v="0"/>
    <x v="64"/>
    <n v="338.28"/>
    <x v="5"/>
    <s v="Roissy"/>
    <s v="Michel_R"/>
    <s v="juin-2025"/>
    <x v="64"/>
    <x v="0"/>
    <x v="3"/>
  </r>
  <r>
    <x v="0"/>
    <x v="64"/>
    <n v="493.21"/>
    <x v="4"/>
    <s v="Roissy"/>
    <s v="Michel_R"/>
    <s v="juin-2025"/>
    <x v="64"/>
    <x v="0"/>
    <x v="3"/>
  </r>
  <r>
    <x v="0"/>
    <x v="65"/>
    <n v="309.55"/>
    <x v="8"/>
    <s v="Roissy"/>
    <s v="Michel_R"/>
    <s v="juin-2025"/>
    <x v="65"/>
    <x v="0"/>
    <x v="3"/>
  </r>
  <r>
    <x v="0"/>
    <x v="65"/>
    <n v="199.39"/>
    <x v="7"/>
    <s v="Roissy"/>
    <s v="Michel_R"/>
    <s v="juin-2025"/>
    <x v="65"/>
    <x v="0"/>
    <x v="3"/>
  </r>
  <r>
    <x v="0"/>
    <x v="65"/>
    <n v="617"/>
    <x v="9"/>
    <s v="Roissy"/>
    <s v="Michel_R"/>
    <s v="juin-2025"/>
    <x v="65"/>
    <x v="0"/>
    <x v="3"/>
  </r>
  <r>
    <x v="0"/>
    <x v="66"/>
    <n v="181.62"/>
    <x v="6"/>
    <s v="Roissy"/>
    <s v="Michel_R"/>
    <s v="juin-2025"/>
    <x v="66"/>
    <x v="0"/>
    <x v="3"/>
  </r>
  <r>
    <x v="0"/>
    <x v="67"/>
    <n v="183.3"/>
    <x v="16"/>
    <s v="Roissy"/>
    <s v="Michel_R"/>
    <s v="juin-2025"/>
    <x v="67"/>
    <x v="0"/>
    <x v="3"/>
  </r>
  <r>
    <x v="0"/>
    <x v="67"/>
    <n v="146.9"/>
    <x v="13"/>
    <s v="Roissy"/>
    <s v="Michel_R"/>
    <s v="juin-2025"/>
    <x v="67"/>
    <x v="0"/>
    <x v="3"/>
  </r>
  <r>
    <x v="0"/>
    <x v="67"/>
    <n v="421.67"/>
    <x v="8"/>
    <s v="Roissy"/>
    <s v="Michel_R"/>
    <s v="juin-2025"/>
    <x v="67"/>
    <x v="0"/>
    <x v="3"/>
  </r>
  <r>
    <x v="0"/>
    <x v="68"/>
    <n v="545.46"/>
    <x v="0"/>
    <s v="Roissy"/>
    <s v="Michel_R"/>
    <s v="juin-2025"/>
    <x v="68"/>
    <x v="0"/>
    <x v="3"/>
  </r>
  <r>
    <x v="0"/>
    <x v="68"/>
    <n v="34"/>
    <x v="13"/>
    <s v="Roissy"/>
    <s v="Michel_R"/>
    <s v="juin-2025"/>
    <x v="68"/>
    <x v="0"/>
    <x v="3"/>
  </r>
  <r>
    <x v="0"/>
    <x v="68"/>
    <n v="65.010000000000005"/>
    <x v="13"/>
    <s v="Roissy"/>
    <s v="Michel_R"/>
    <s v="juin-2025"/>
    <x v="68"/>
    <x v="0"/>
    <x v="3"/>
  </r>
  <r>
    <x v="0"/>
    <x v="68"/>
    <n v="148.44999999999999"/>
    <x v="6"/>
    <s v="Roissy"/>
    <s v="Michel_R"/>
    <s v="juin-2025"/>
    <x v="68"/>
    <x v="0"/>
    <x v="3"/>
  </r>
  <r>
    <x v="0"/>
    <x v="68"/>
    <n v="19.350000000000001"/>
    <x v="6"/>
    <s v="Roissy"/>
    <s v="Michel_R"/>
    <s v="juin-2025"/>
    <x v="68"/>
    <x v="0"/>
    <x v="3"/>
  </r>
  <r>
    <x v="0"/>
    <x v="69"/>
    <n v="187.78"/>
    <x v="7"/>
    <s v="Roissy"/>
    <s v="Michel_R"/>
    <s v="juin-2025"/>
    <x v="69"/>
    <x v="0"/>
    <x v="3"/>
  </r>
  <r>
    <x v="0"/>
    <x v="70"/>
    <n v="803.18"/>
    <x v="0"/>
    <s v="Roissy"/>
    <s v="Michel_R"/>
    <s v="juin-2025"/>
    <x v="70"/>
    <x v="0"/>
    <x v="3"/>
  </r>
  <r>
    <x v="0"/>
    <x v="70"/>
    <n v="174.37"/>
    <x v="8"/>
    <s v="Roissy"/>
    <s v="Michel_R"/>
    <s v="juin-2025"/>
    <x v="70"/>
    <x v="0"/>
    <x v="3"/>
  </r>
  <r>
    <x v="0"/>
    <x v="70"/>
    <n v="148.57"/>
    <x v="6"/>
    <s v="Roissy"/>
    <s v="Michel_R"/>
    <s v="juin-2025"/>
    <x v="70"/>
    <x v="0"/>
    <x v="3"/>
  </r>
  <r>
    <x v="0"/>
    <x v="70"/>
    <n v="163.51"/>
    <x v="11"/>
    <s v="Roissy"/>
    <s v="Michel_R"/>
    <s v="juin-2025"/>
    <x v="70"/>
    <x v="0"/>
    <x v="3"/>
  </r>
  <r>
    <x v="0"/>
    <x v="70"/>
    <n v="477.12"/>
    <x v="4"/>
    <s v="Roissy"/>
    <s v="Michel_R"/>
    <s v="juin-2025"/>
    <x v="70"/>
    <x v="0"/>
    <x v="3"/>
  </r>
  <r>
    <x v="0"/>
    <x v="71"/>
    <n v="262.81"/>
    <x v="13"/>
    <s v="Roissy"/>
    <s v="Michel_R"/>
    <s v="juin-2025"/>
    <x v="71"/>
    <x v="0"/>
    <x v="3"/>
  </r>
  <r>
    <x v="0"/>
    <x v="71"/>
    <n v="490.2"/>
    <x v="3"/>
    <s v="Roissy"/>
    <s v="Michel_R"/>
    <s v="juin-2025"/>
    <x v="71"/>
    <x v="0"/>
    <x v="3"/>
  </r>
  <r>
    <x v="0"/>
    <x v="71"/>
    <n v="413.92"/>
    <x v="15"/>
    <s v="Roissy"/>
    <s v="Michel_R"/>
    <s v="juin-2025"/>
    <x v="71"/>
    <x v="0"/>
    <x v="3"/>
  </r>
  <r>
    <x v="0"/>
    <x v="71"/>
    <n v="274.54000000000002"/>
    <x v="5"/>
    <s v="Roissy"/>
    <s v="Michel_R"/>
    <s v="juin-2025"/>
    <x v="71"/>
    <x v="0"/>
    <x v="3"/>
  </r>
  <r>
    <x v="0"/>
    <x v="72"/>
    <n v="643.02"/>
    <x v="0"/>
    <s v="Roissy"/>
    <s v="Michel_R"/>
    <s v="juin-2025"/>
    <x v="72"/>
    <x v="0"/>
    <x v="3"/>
  </r>
  <r>
    <x v="0"/>
    <x v="72"/>
    <n v="340.71"/>
    <x v="8"/>
    <s v="Roissy"/>
    <s v="Michel_R"/>
    <s v="juin-2025"/>
    <x v="72"/>
    <x v="0"/>
    <x v="3"/>
  </r>
  <r>
    <x v="0"/>
    <x v="72"/>
    <n v="451.25"/>
    <x v="4"/>
    <s v="Roissy"/>
    <s v="Michel_R"/>
    <s v="juin-2025"/>
    <x v="72"/>
    <x v="0"/>
    <x v="3"/>
  </r>
  <r>
    <x v="0"/>
    <x v="73"/>
    <n v="364.71"/>
    <x v="0"/>
    <s v="Roissy"/>
    <s v="Michel_R"/>
    <s v="mai-2025"/>
    <x v="73"/>
    <x v="0"/>
    <x v="4"/>
  </r>
  <r>
    <x v="0"/>
    <x v="73"/>
    <n v="73.75"/>
    <x v="7"/>
    <s v="Roissy"/>
    <s v="Michel_R"/>
    <s v="mai-2025"/>
    <x v="73"/>
    <x v="0"/>
    <x v="4"/>
  </r>
  <r>
    <x v="0"/>
    <x v="73"/>
    <n v="177.38"/>
    <x v="7"/>
    <s v="Roissy"/>
    <s v="Michel_R"/>
    <s v="mai-2025"/>
    <x v="73"/>
    <x v="0"/>
    <x v="4"/>
  </r>
  <r>
    <x v="0"/>
    <x v="73"/>
    <n v="46.33"/>
    <x v="11"/>
    <s v="Roissy"/>
    <s v="Michel_R"/>
    <s v="mai-2025"/>
    <x v="73"/>
    <x v="0"/>
    <x v="4"/>
  </r>
  <r>
    <x v="0"/>
    <x v="73"/>
    <n v="161.28"/>
    <x v="14"/>
    <s v="Roissy"/>
    <s v="Michel_R"/>
    <s v="mai-2025"/>
    <x v="73"/>
    <x v="0"/>
    <x v="4"/>
  </r>
  <r>
    <x v="0"/>
    <x v="74"/>
    <n v="39.340000000000003"/>
    <x v="16"/>
    <s v="Roissy"/>
    <s v="Michel_R"/>
    <s v="mai-2025"/>
    <x v="74"/>
    <x v="0"/>
    <x v="4"/>
  </r>
  <r>
    <x v="0"/>
    <x v="74"/>
    <n v="432.75"/>
    <x v="0"/>
    <s v="Roissy"/>
    <s v="Michel_R"/>
    <s v="mai-2025"/>
    <x v="74"/>
    <x v="0"/>
    <x v="4"/>
  </r>
  <r>
    <x v="0"/>
    <x v="74"/>
    <n v="209.8"/>
    <x v="6"/>
    <s v="Roissy"/>
    <s v="Michel_R"/>
    <s v="mai-2025"/>
    <x v="74"/>
    <x v="0"/>
    <x v="4"/>
  </r>
  <r>
    <x v="0"/>
    <x v="74"/>
    <n v="248.57"/>
    <x v="3"/>
    <s v="Roissy"/>
    <s v="Michel_R"/>
    <s v="mai-2025"/>
    <x v="74"/>
    <x v="0"/>
    <x v="4"/>
  </r>
  <r>
    <x v="0"/>
    <x v="75"/>
    <n v="99.16"/>
    <x v="16"/>
    <s v="Roissy"/>
    <s v="Michel_R"/>
    <s v="mai-2025"/>
    <x v="75"/>
    <x v="0"/>
    <x v="4"/>
  </r>
  <r>
    <x v="0"/>
    <x v="75"/>
    <n v="485.21"/>
    <x v="0"/>
    <s v="Roissy"/>
    <s v="Michel_R"/>
    <s v="mai-2025"/>
    <x v="75"/>
    <x v="0"/>
    <x v="4"/>
  </r>
  <r>
    <x v="0"/>
    <x v="76"/>
    <n v="227.85"/>
    <x v="13"/>
    <s v="Roissy"/>
    <s v="Michel_R"/>
    <s v="mai-2025"/>
    <x v="76"/>
    <x v="0"/>
    <x v="4"/>
  </r>
  <r>
    <x v="0"/>
    <x v="77"/>
    <n v="149.66"/>
    <x v="7"/>
    <s v="Roissy"/>
    <s v="Michel_R"/>
    <s v="mai-2025"/>
    <x v="77"/>
    <x v="0"/>
    <x v="4"/>
  </r>
  <r>
    <x v="0"/>
    <x v="78"/>
    <n v="100.22"/>
    <x v="16"/>
    <s v="Roissy"/>
    <s v="Michel_R"/>
    <s v="mai-2025"/>
    <x v="78"/>
    <x v="0"/>
    <x v="4"/>
  </r>
  <r>
    <x v="0"/>
    <x v="78"/>
    <n v="236.08"/>
    <x v="13"/>
    <s v="Roissy"/>
    <s v="Michel_R"/>
    <s v="mai-2025"/>
    <x v="78"/>
    <x v="0"/>
    <x v="4"/>
  </r>
  <r>
    <x v="0"/>
    <x v="78"/>
    <n v="159.47999999999999"/>
    <x v="6"/>
    <s v="Roissy"/>
    <s v="Michel_R"/>
    <s v="mai-2025"/>
    <x v="78"/>
    <x v="0"/>
    <x v="4"/>
  </r>
  <r>
    <x v="0"/>
    <x v="78"/>
    <n v="169.19"/>
    <x v="3"/>
    <s v="Roissy"/>
    <s v="Michel_R"/>
    <s v="mai-2025"/>
    <x v="78"/>
    <x v="0"/>
    <x v="4"/>
  </r>
  <r>
    <x v="0"/>
    <x v="79"/>
    <n v="99.16"/>
    <x v="16"/>
    <s v="Roissy"/>
    <s v="Michel_R"/>
    <s v="mai-2025"/>
    <x v="79"/>
    <x v="0"/>
    <x v="4"/>
  </r>
  <r>
    <x v="0"/>
    <x v="79"/>
    <n v="334.35"/>
    <x v="0"/>
    <s v="Roissy"/>
    <s v="Michel_R"/>
    <s v="mai-2025"/>
    <x v="79"/>
    <x v="0"/>
    <x v="4"/>
  </r>
  <r>
    <x v="0"/>
    <x v="80"/>
    <n v="710.96"/>
    <x v="0"/>
    <s v="Roissy"/>
    <s v="Michel_R"/>
    <s v="mai-2025"/>
    <x v="80"/>
    <x v="0"/>
    <x v="4"/>
  </r>
  <r>
    <x v="0"/>
    <x v="80"/>
    <n v="293.94"/>
    <x v="8"/>
    <s v="Roissy"/>
    <s v="Michel_R"/>
    <s v="mai-2025"/>
    <x v="80"/>
    <x v="0"/>
    <x v="4"/>
  </r>
  <r>
    <x v="0"/>
    <x v="80"/>
    <n v="217.08"/>
    <x v="6"/>
    <s v="Roissy"/>
    <s v="Michel_R"/>
    <s v="mai-2025"/>
    <x v="80"/>
    <x v="0"/>
    <x v="4"/>
  </r>
  <r>
    <x v="0"/>
    <x v="80"/>
    <n v="261.88"/>
    <x v="5"/>
    <s v="Roissy"/>
    <s v="Michel_R"/>
    <s v="mai-2025"/>
    <x v="80"/>
    <x v="0"/>
    <x v="4"/>
  </r>
  <r>
    <x v="0"/>
    <x v="80"/>
    <n v="641"/>
    <x v="9"/>
    <s v="Roissy"/>
    <s v="Michel_R"/>
    <s v="mai-2025"/>
    <x v="80"/>
    <x v="0"/>
    <x v="4"/>
  </r>
  <r>
    <x v="0"/>
    <x v="80"/>
    <n v="287.61"/>
    <x v="4"/>
    <s v="Roissy"/>
    <s v="Michel_R"/>
    <s v="mai-2025"/>
    <x v="80"/>
    <x v="0"/>
    <x v="4"/>
  </r>
  <r>
    <x v="0"/>
    <x v="81"/>
    <n v="45.72"/>
    <x v="16"/>
    <s v="Roissy"/>
    <s v="Michel_R"/>
    <s v="mai-2025"/>
    <x v="81"/>
    <x v="0"/>
    <x v="4"/>
  </r>
  <r>
    <x v="0"/>
    <x v="81"/>
    <n v="383.81"/>
    <x v="0"/>
    <s v="Roissy"/>
    <s v="Michel_R"/>
    <s v="mai-2025"/>
    <x v="81"/>
    <x v="0"/>
    <x v="4"/>
  </r>
  <r>
    <x v="0"/>
    <x v="81"/>
    <n v="139.88"/>
    <x v="13"/>
    <s v="Roissy"/>
    <s v="Michel_R"/>
    <s v="mai-2025"/>
    <x v="81"/>
    <x v="0"/>
    <x v="4"/>
  </r>
  <r>
    <x v="0"/>
    <x v="81"/>
    <n v="393.59"/>
    <x v="3"/>
    <s v="Roissy"/>
    <s v="Michel_R"/>
    <s v="mai-2025"/>
    <x v="81"/>
    <x v="0"/>
    <x v="4"/>
  </r>
  <r>
    <x v="0"/>
    <x v="81"/>
    <n v="107.77"/>
    <x v="7"/>
    <s v="Roissy"/>
    <s v="Michel_R"/>
    <s v="mai-2025"/>
    <x v="81"/>
    <x v="0"/>
    <x v="4"/>
  </r>
  <r>
    <x v="0"/>
    <x v="82"/>
    <n v="321.87"/>
    <x v="0"/>
    <s v="Roissy"/>
    <s v="Michel_R"/>
    <s v="mai-2025"/>
    <x v="82"/>
    <x v="0"/>
    <x v="4"/>
  </r>
  <r>
    <x v="0"/>
    <x v="82"/>
    <n v="300.06"/>
    <x v="8"/>
    <s v="Roissy"/>
    <s v="Michel_R"/>
    <s v="mai-2025"/>
    <x v="82"/>
    <x v="0"/>
    <x v="4"/>
  </r>
  <r>
    <x v="0"/>
    <x v="82"/>
    <n v="278.55"/>
    <x v="6"/>
    <s v="Roissy"/>
    <s v="Michel_R"/>
    <s v="mai-2025"/>
    <x v="82"/>
    <x v="0"/>
    <x v="4"/>
  </r>
  <r>
    <x v="0"/>
    <x v="82"/>
    <n v="150.01"/>
    <x v="12"/>
    <s v="Roissy"/>
    <s v="Michel_R"/>
    <s v="mai-2025"/>
    <x v="82"/>
    <x v="0"/>
    <x v="4"/>
  </r>
  <r>
    <x v="0"/>
    <x v="83"/>
    <n v="99.16"/>
    <x v="16"/>
    <s v="Roissy"/>
    <s v="Michel_R"/>
    <s v="mai-2025"/>
    <x v="83"/>
    <x v="0"/>
    <x v="4"/>
  </r>
  <r>
    <x v="0"/>
    <x v="83"/>
    <n v="380.55"/>
    <x v="0"/>
    <s v="Roissy"/>
    <s v="Michel_R"/>
    <s v="mai-2025"/>
    <x v="83"/>
    <x v="0"/>
    <x v="4"/>
  </r>
  <r>
    <x v="0"/>
    <x v="83"/>
    <n v="204.56"/>
    <x v="6"/>
    <s v="Roissy"/>
    <s v="Michel_R"/>
    <s v="mai-2025"/>
    <x v="83"/>
    <x v="0"/>
    <x v="4"/>
  </r>
  <r>
    <x v="0"/>
    <x v="83"/>
    <n v="268.45999999999998"/>
    <x v="3"/>
    <s v="Roissy"/>
    <s v="Michel_R"/>
    <s v="mai-2025"/>
    <x v="83"/>
    <x v="0"/>
    <x v="4"/>
  </r>
  <r>
    <x v="0"/>
    <x v="83"/>
    <n v="93.5"/>
    <x v="11"/>
    <s v="Roissy"/>
    <s v="Michel_R"/>
    <s v="mai-2025"/>
    <x v="83"/>
    <x v="0"/>
    <x v="4"/>
  </r>
  <r>
    <x v="0"/>
    <x v="84"/>
    <n v="477.13"/>
    <x v="0"/>
    <s v="Roissy"/>
    <s v="Michel_R"/>
    <s v="mai-2025"/>
    <x v="84"/>
    <x v="0"/>
    <x v="4"/>
  </r>
  <r>
    <x v="0"/>
    <x v="84"/>
    <n v="223.13"/>
    <x v="13"/>
    <s v="Roissy"/>
    <s v="Michel_R"/>
    <s v="mai-2025"/>
    <x v="84"/>
    <x v="0"/>
    <x v="4"/>
  </r>
  <r>
    <x v="0"/>
    <x v="84"/>
    <n v="267.08"/>
    <x v="8"/>
    <s v="Roissy"/>
    <s v="Michel_R"/>
    <s v="mai-2025"/>
    <x v="84"/>
    <x v="0"/>
    <x v="4"/>
  </r>
  <r>
    <x v="0"/>
    <x v="84"/>
    <n v="129.34"/>
    <x v="7"/>
    <s v="Roissy"/>
    <s v="Michel_R"/>
    <s v="mai-2025"/>
    <x v="84"/>
    <x v="0"/>
    <x v="4"/>
  </r>
  <r>
    <x v="0"/>
    <x v="85"/>
    <n v="118.6"/>
    <x v="6"/>
    <s v="Roissy"/>
    <s v="Michel_R"/>
    <s v="mai-2025"/>
    <x v="85"/>
    <x v="0"/>
    <x v="4"/>
  </r>
  <r>
    <x v="0"/>
    <x v="85"/>
    <n v="279.41000000000003"/>
    <x v="5"/>
    <s v="Roissy"/>
    <s v="Michel_R"/>
    <s v="mai-2025"/>
    <x v="85"/>
    <x v="0"/>
    <x v="4"/>
  </r>
  <r>
    <x v="0"/>
    <x v="85"/>
    <n v="276.35000000000002"/>
    <x v="4"/>
    <s v="Roissy"/>
    <s v="Michel_R"/>
    <s v="mai-2025"/>
    <x v="85"/>
    <x v="0"/>
    <x v="4"/>
  </r>
  <r>
    <x v="0"/>
    <x v="86"/>
    <n v="50.21"/>
    <x v="16"/>
    <s v="Roissy"/>
    <s v="Michel_R"/>
    <s v="mai-2025"/>
    <x v="86"/>
    <x v="0"/>
    <x v="4"/>
  </r>
  <r>
    <x v="0"/>
    <x v="86"/>
    <n v="196.54"/>
    <x v="6"/>
    <s v="Roissy"/>
    <s v="Michel_R"/>
    <s v="mai-2025"/>
    <x v="86"/>
    <x v="0"/>
    <x v="4"/>
  </r>
  <r>
    <x v="0"/>
    <x v="86"/>
    <n v="52.86"/>
    <x v="7"/>
    <s v="Roissy"/>
    <s v="Michel_R"/>
    <s v="mai-2025"/>
    <x v="86"/>
    <x v="0"/>
    <x v="4"/>
  </r>
  <r>
    <x v="0"/>
    <x v="87"/>
    <n v="60.26"/>
    <x v="16"/>
    <s v="Roissy"/>
    <s v="Michel_R"/>
    <s v="mai-2025"/>
    <x v="87"/>
    <x v="0"/>
    <x v="4"/>
  </r>
  <r>
    <x v="0"/>
    <x v="87"/>
    <n v="283.11"/>
    <x v="0"/>
    <s v="Roissy"/>
    <s v="Michel_R"/>
    <s v="mai-2025"/>
    <x v="87"/>
    <x v="0"/>
    <x v="4"/>
  </r>
  <r>
    <x v="0"/>
    <x v="87"/>
    <n v="183.43"/>
    <x v="8"/>
    <s v="Roissy"/>
    <s v="Michel_R"/>
    <s v="mai-2025"/>
    <x v="87"/>
    <x v="0"/>
    <x v="4"/>
  </r>
  <r>
    <x v="0"/>
    <x v="88"/>
    <n v="78.69"/>
    <x v="16"/>
    <s v="Roissy"/>
    <s v="Michel_R"/>
    <s v="mai-2025"/>
    <x v="88"/>
    <x v="0"/>
    <x v="4"/>
  </r>
  <r>
    <x v="0"/>
    <x v="88"/>
    <n v="48.46"/>
    <x v="11"/>
    <s v="Roissy"/>
    <s v="Michel_R"/>
    <s v="mai-2025"/>
    <x v="88"/>
    <x v="0"/>
    <x v="4"/>
  </r>
  <r>
    <x v="0"/>
    <x v="88"/>
    <n v="745.56"/>
    <x v="18"/>
    <s v="Roissy"/>
    <s v="Michel_R"/>
    <s v="mai-2025"/>
    <x v="88"/>
    <x v="0"/>
    <x v="4"/>
  </r>
  <r>
    <x v="0"/>
    <x v="89"/>
    <n v="95.47"/>
    <x v="16"/>
    <s v="Roissy"/>
    <s v="Michel_R"/>
    <s v="mai-2025"/>
    <x v="89"/>
    <x v="0"/>
    <x v="4"/>
  </r>
  <r>
    <x v="0"/>
    <x v="89"/>
    <n v="796.78"/>
    <x v="0"/>
    <s v="Roissy"/>
    <s v="Michel_R"/>
    <s v="mai-2025"/>
    <x v="89"/>
    <x v="0"/>
    <x v="4"/>
  </r>
  <r>
    <x v="0"/>
    <x v="89"/>
    <n v="253.81"/>
    <x v="6"/>
    <s v="Roissy"/>
    <s v="Michel_R"/>
    <s v="mai-2025"/>
    <x v="89"/>
    <x v="0"/>
    <x v="4"/>
  </r>
  <r>
    <x v="0"/>
    <x v="89"/>
    <n v="275.89"/>
    <x v="3"/>
    <s v="Roissy"/>
    <s v="Michel_R"/>
    <s v="mai-2025"/>
    <x v="89"/>
    <x v="0"/>
    <x v="4"/>
  </r>
  <r>
    <x v="0"/>
    <x v="89"/>
    <n v="83.92"/>
    <x v="7"/>
    <s v="Roissy"/>
    <s v="Michel_R"/>
    <s v="mai-2025"/>
    <x v="89"/>
    <x v="0"/>
    <x v="4"/>
  </r>
  <r>
    <x v="0"/>
    <x v="89"/>
    <n v="713"/>
    <x v="9"/>
    <s v="Roissy"/>
    <s v="Michel_R"/>
    <s v="mai-2025"/>
    <x v="89"/>
    <x v="0"/>
    <x v="4"/>
  </r>
  <r>
    <x v="0"/>
    <x v="89"/>
    <n v="433.3"/>
    <x v="4"/>
    <s v="Roissy"/>
    <s v="Michel_R"/>
    <s v="mai-2025"/>
    <x v="89"/>
    <x v="0"/>
    <x v="4"/>
  </r>
  <r>
    <x v="0"/>
    <x v="89"/>
    <n v="415.04"/>
    <x v="14"/>
    <s v="Roissy"/>
    <s v="Michel_R"/>
    <s v="mai-2025"/>
    <x v="89"/>
    <x v="0"/>
    <x v="4"/>
  </r>
  <r>
    <x v="0"/>
    <x v="90"/>
    <n v="382.28"/>
    <x v="8"/>
    <s v="Roissy"/>
    <s v="Michel_R"/>
    <s v="mai-2025"/>
    <x v="90"/>
    <x v="0"/>
    <x v="4"/>
  </r>
  <r>
    <x v="0"/>
    <x v="90"/>
    <n v="327.74"/>
    <x v="5"/>
    <s v="Roissy"/>
    <s v="Michel_R"/>
    <s v="mai-2025"/>
    <x v="90"/>
    <x v="0"/>
    <x v="4"/>
  </r>
  <r>
    <x v="0"/>
    <x v="90"/>
    <n v="109.84"/>
    <x v="16"/>
    <s v="Roissy"/>
    <s v="Michel_R"/>
    <s v="mai-2025"/>
    <x v="90"/>
    <x v="0"/>
    <x v="4"/>
  </r>
  <r>
    <x v="0"/>
    <x v="91"/>
    <n v="501.24"/>
    <x v="0"/>
    <s v="Roissy"/>
    <s v="Michel_R"/>
    <s v="mai-2025"/>
    <x v="91"/>
    <x v="0"/>
    <x v="4"/>
  </r>
  <r>
    <x v="0"/>
    <x v="91"/>
    <n v="144.88999999999999"/>
    <x v="13"/>
    <s v="Roissy"/>
    <s v="Michel_R"/>
    <s v="mai-2025"/>
    <x v="91"/>
    <x v="0"/>
    <x v="4"/>
  </r>
  <r>
    <x v="0"/>
    <x v="91"/>
    <n v="254.46"/>
    <x v="6"/>
    <s v="Roissy"/>
    <s v="Michel_R"/>
    <s v="mai-2025"/>
    <x v="91"/>
    <x v="0"/>
    <x v="4"/>
  </r>
  <r>
    <x v="0"/>
    <x v="91"/>
    <n v="122.67"/>
    <x v="12"/>
    <s v="Roissy"/>
    <s v="Michel_R"/>
    <s v="mai-2025"/>
    <x v="91"/>
    <x v="0"/>
    <x v="4"/>
  </r>
  <r>
    <x v="0"/>
    <x v="92"/>
    <n v="140.47"/>
    <x v="7"/>
    <s v="Roissy"/>
    <s v="Michel_R"/>
    <s v="mai-2025"/>
    <x v="92"/>
    <x v="0"/>
    <x v="4"/>
  </r>
  <r>
    <x v="0"/>
    <x v="93"/>
    <n v="283.48"/>
    <x v="6"/>
    <s v="Roissy"/>
    <s v="Michel_R"/>
    <s v="mai-2025"/>
    <x v="93"/>
    <x v="0"/>
    <x v="4"/>
  </r>
  <r>
    <x v="0"/>
    <x v="93"/>
    <n v="269.17"/>
    <x v="3"/>
    <s v="Roissy"/>
    <s v="Michel_R"/>
    <s v="mai-2025"/>
    <x v="93"/>
    <x v="0"/>
    <x v="4"/>
  </r>
  <r>
    <x v="0"/>
    <x v="93"/>
    <n v="269.17"/>
    <x v="3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3"/>
    <n v="341.11"/>
    <x v="0"/>
    <s v="Roissy"/>
    <s v="Michel_R"/>
    <s v="mai-2025"/>
    <x v="93"/>
    <x v="0"/>
    <x v="4"/>
  </r>
  <r>
    <x v="0"/>
    <x v="94"/>
    <n v="206.85"/>
    <x v="8"/>
    <s v="Roissy"/>
    <s v="Michel_R"/>
    <s v="avr-2025"/>
    <x v="94"/>
    <x v="0"/>
    <x v="5"/>
  </r>
  <r>
    <x v="0"/>
    <x v="94"/>
    <n v="135.55000000000001"/>
    <x v="16"/>
    <s v="Roissy"/>
    <s v="Michel_R"/>
    <s v="avr-2025"/>
    <x v="94"/>
    <x v="0"/>
    <x v="5"/>
  </r>
  <r>
    <x v="0"/>
    <x v="95"/>
    <n v="209.89"/>
    <x v="8"/>
    <s v="Roissy"/>
    <s v="Michel_R"/>
    <s v="avr-2025"/>
    <x v="95"/>
    <x v="0"/>
    <x v="5"/>
  </r>
  <r>
    <x v="0"/>
    <x v="95"/>
    <n v="267.08"/>
    <x v="6"/>
    <s v="Roissy"/>
    <s v="Michel_R"/>
    <s v="avr-2025"/>
    <x v="95"/>
    <x v="0"/>
    <x v="5"/>
  </r>
  <r>
    <x v="0"/>
    <x v="95"/>
    <n v="136.88999999999999"/>
    <x v="7"/>
    <s v="Roissy"/>
    <s v="Michel_R"/>
    <s v="avr-2025"/>
    <x v="95"/>
    <x v="0"/>
    <x v="5"/>
  </r>
  <r>
    <x v="0"/>
    <x v="95"/>
    <n v="413.93"/>
    <x v="1"/>
    <s v="Roissy"/>
    <s v="Michel_R"/>
    <s v="avr-2025"/>
    <x v="95"/>
    <x v="0"/>
    <x v="5"/>
  </r>
  <r>
    <x v="0"/>
    <x v="95"/>
    <n v="331.89"/>
    <x v="5"/>
    <s v="Roissy"/>
    <s v="Michel_R"/>
    <s v="avr-2025"/>
    <x v="95"/>
    <x v="0"/>
    <x v="5"/>
  </r>
  <r>
    <x v="0"/>
    <x v="95"/>
    <n v="89.03"/>
    <x v="11"/>
    <s v="Roissy"/>
    <s v="Michel_R"/>
    <s v="avr-2025"/>
    <x v="95"/>
    <x v="0"/>
    <x v="5"/>
  </r>
  <r>
    <x v="0"/>
    <x v="95"/>
    <n v="36.39"/>
    <x v="16"/>
    <s v="Roissy"/>
    <s v="Michel_R"/>
    <s v="avr-2025"/>
    <x v="95"/>
    <x v="0"/>
    <x v="5"/>
  </r>
  <r>
    <x v="0"/>
    <x v="95"/>
    <n v="529.54"/>
    <x v="0"/>
    <s v="Roissy"/>
    <s v="Michel_R"/>
    <s v="avr-2025"/>
    <x v="95"/>
    <x v="0"/>
    <x v="5"/>
  </r>
  <r>
    <x v="0"/>
    <x v="96"/>
    <n v="175.08"/>
    <x v="3"/>
    <s v="Roissy"/>
    <s v="Michel_R"/>
    <s v="avr-2025"/>
    <x v="96"/>
    <x v="0"/>
    <x v="5"/>
  </r>
  <r>
    <x v="0"/>
    <x v="96"/>
    <n v="74.37"/>
    <x v="16"/>
    <s v="Roissy"/>
    <s v="Michel_R"/>
    <s v="avr-2025"/>
    <x v="96"/>
    <x v="0"/>
    <x v="5"/>
  </r>
  <r>
    <x v="0"/>
    <x v="97"/>
    <n v="111.94"/>
    <x v="13"/>
    <s v="Roissy"/>
    <s v="Michel_R"/>
    <s v="avr-2025"/>
    <x v="97"/>
    <x v="0"/>
    <x v="5"/>
  </r>
  <r>
    <x v="0"/>
    <x v="97"/>
    <n v="112.7"/>
    <x v="7"/>
    <s v="Roissy"/>
    <s v="Michel_R"/>
    <s v="avr-2025"/>
    <x v="97"/>
    <x v="0"/>
    <x v="5"/>
  </r>
  <r>
    <x v="0"/>
    <x v="98"/>
    <n v="263.5"/>
    <x v="6"/>
    <s v="Roissy"/>
    <s v="Michel_R"/>
    <s v="avr-2025"/>
    <x v="98"/>
    <x v="0"/>
    <x v="5"/>
  </r>
  <r>
    <x v="0"/>
    <x v="98"/>
    <n v="11.3"/>
    <x v="6"/>
    <s v="Roissy"/>
    <s v="Michel_R"/>
    <s v="avr-2025"/>
    <x v="98"/>
    <x v="0"/>
    <x v="5"/>
  </r>
  <r>
    <x v="0"/>
    <x v="98"/>
    <n v="328"/>
    <x v="9"/>
    <s v="Roissy"/>
    <s v="Michel_R"/>
    <s v="avr-2025"/>
    <x v="98"/>
    <x v="0"/>
    <x v="5"/>
  </r>
  <r>
    <x v="0"/>
    <x v="98"/>
    <n v="187.97"/>
    <x v="4"/>
    <s v="Roissy"/>
    <s v="Michel_R"/>
    <s v="avr-2025"/>
    <x v="98"/>
    <x v="0"/>
    <x v="5"/>
  </r>
  <r>
    <x v="0"/>
    <x v="98"/>
    <n v="58.22"/>
    <x v="16"/>
    <s v="Roissy"/>
    <s v="Michel_R"/>
    <s v="avr-2025"/>
    <x v="98"/>
    <x v="0"/>
    <x v="5"/>
  </r>
  <r>
    <x v="0"/>
    <x v="98"/>
    <n v="530.34"/>
    <x v="0"/>
    <s v="Roissy"/>
    <s v="Michel_R"/>
    <s v="avr-2025"/>
    <x v="98"/>
    <x v="0"/>
    <x v="5"/>
  </r>
  <r>
    <x v="0"/>
    <x v="99"/>
    <n v="203.36"/>
    <x v="8"/>
    <s v="Roissy"/>
    <s v="Michel_R"/>
    <s v="avr-2025"/>
    <x v="99"/>
    <x v="0"/>
    <x v="5"/>
  </r>
  <r>
    <x v="0"/>
    <x v="100"/>
    <n v="137.72"/>
    <x v="7"/>
    <s v="Roissy"/>
    <s v="Michel_R"/>
    <s v="avr-2025"/>
    <x v="100"/>
    <x v="0"/>
    <x v="5"/>
  </r>
  <r>
    <x v="0"/>
    <x v="100"/>
    <n v="233.52"/>
    <x v="5"/>
    <s v="Roissy"/>
    <s v="Michel_R"/>
    <s v="avr-2025"/>
    <x v="100"/>
    <x v="0"/>
    <x v="5"/>
  </r>
  <r>
    <x v="0"/>
    <x v="100"/>
    <n v="240.9"/>
    <x v="4"/>
    <s v="Roissy"/>
    <s v="Michel_R"/>
    <s v="avr-2025"/>
    <x v="100"/>
    <x v="0"/>
    <x v="5"/>
  </r>
  <r>
    <x v="0"/>
    <x v="100"/>
    <n v="58.22"/>
    <x v="16"/>
    <s v="Roissy"/>
    <s v="Michel_R"/>
    <s v="avr-2025"/>
    <x v="100"/>
    <x v="0"/>
    <x v="5"/>
  </r>
  <r>
    <x v="0"/>
    <x v="100"/>
    <n v="451.73"/>
    <x v="0"/>
    <s v="Roissy"/>
    <s v="Michel_R"/>
    <s v="avr-2025"/>
    <x v="100"/>
    <x v="0"/>
    <x v="5"/>
  </r>
  <r>
    <x v="0"/>
    <x v="101"/>
    <n v="157.22999999999999"/>
    <x v="8"/>
    <s v="Roissy"/>
    <s v="Michel_R"/>
    <s v="avr-2025"/>
    <x v="101"/>
    <x v="0"/>
    <x v="5"/>
  </r>
  <r>
    <x v="0"/>
    <x v="101"/>
    <n v="263.3"/>
    <x v="6"/>
    <s v="Roissy"/>
    <s v="Michel_R"/>
    <s v="avr-2025"/>
    <x v="101"/>
    <x v="0"/>
    <x v="5"/>
  </r>
  <r>
    <x v="0"/>
    <x v="102"/>
    <n v="371.32"/>
    <x v="13"/>
    <s v="Roissy"/>
    <s v="Michel_R"/>
    <s v="avr-2025"/>
    <x v="102"/>
    <x v="0"/>
    <x v="5"/>
  </r>
  <r>
    <x v="0"/>
    <x v="102"/>
    <n v="244.83"/>
    <x v="6"/>
    <s v="Roissy"/>
    <s v="Michel_R"/>
    <s v="avr-2025"/>
    <x v="102"/>
    <x v="0"/>
    <x v="5"/>
  </r>
  <r>
    <x v="0"/>
    <x v="102"/>
    <n v="324.58999999999997"/>
    <x v="3"/>
    <s v="Roissy"/>
    <s v="Michel_R"/>
    <s v="avr-2025"/>
    <x v="102"/>
    <x v="0"/>
    <x v="5"/>
  </r>
  <r>
    <x v="0"/>
    <x v="102"/>
    <n v="173.04"/>
    <x v="16"/>
    <s v="Roissy"/>
    <s v="Michel_R"/>
    <s v="avr-2025"/>
    <x v="102"/>
    <x v="0"/>
    <x v="5"/>
  </r>
  <r>
    <x v="0"/>
    <x v="102"/>
    <n v="212.74"/>
    <x v="0"/>
    <s v="Roissy"/>
    <s v="Michel_R"/>
    <s v="avr-2025"/>
    <x v="102"/>
    <x v="0"/>
    <x v="5"/>
  </r>
  <r>
    <x v="0"/>
    <x v="103"/>
    <n v="57.22"/>
    <x v="7"/>
    <s v="Roissy"/>
    <s v="Michel_R"/>
    <s v="avr-2025"/>
    <x v="103"/>
    <x v="0"/>
    <x v="5"/>
  </r>
  <r>
    <x v="0"/>
    <x v="103"/>
    <n v="513.38"/>
    <x v="0"/>
    <s v="Roissy"/>
    <s v="Michel_R"/>
    <s v="avr-2025"/>
    <x v="103"/>
    <x v="0"/>
    <x v="5"/>
  </r>
  <r>
    <x v="0"/>
    <x v="104"/>
    <n v="340.9"/>
    <x v="6"/>
    <s v="Roissy"/>
    <s v="Michel_R"/>
    <s v="avr-2025"/>
    <x v="104"/>
    <x v="0"/>
    <x v="5"/>
  </r>
  <r>
    <x v="0"/>
    <x v="104"/>
    <n v="82.74"/>
    <x v="11"/>
    <s v="Roissy"/>
    <s v="Michel_R"/>
    <s v="avr-2025"/>
    <x v="104"/>
    <x v="0"/>
    <x v="5"/>
  </r>
  <r>
    <x v="0"/>
    <x v="104"/>
    <n v="341.65"/>
    <x v="4"/>
    <s v="Roissy"/>
    <s v="Michel_R"/>
    <s v="avr-2025"/>
    <x v="104"/>
    <x v="0"/>
    <x v="5"/>
  </r>
  <r>
    <x v="0"/>
    <x v="104"/>
    <n v="140.97999999999999"/>
    <x v="16"/>
    <s v="Roissy"/>
    <s v="Michel_R"/>
    <s v="avr-2025"/>
    <x v="104"/>
    <x v="0"/>
    <x v="5"/>
  </r>
  <r>
    <x v="0"/>
    <x v="105"/>
    <n v="613.54"/>
    <x v="8"/>
    <s v="Roissy"/>
    <s v="Michel_R"/>
    <s v="avr-2025"/>
    <x v="105"/>
    <x v="0"/>
    <x v="5"/>
  </r>
  <r>
    <x v="0"/>
    <x v="105"/>
    <n v="203.24"/>
    <x v="12"/>
    <s v="Roissy"/>
    <s v="Michel_R"/>
    <s v="avr-2025"/>
    <x v="105"/>
    <x v="0"/>
    <x v="5"/>
  </r>
  <r>
    <x v="0"/>
    <x v="105"/>
    <n v="125.37"/>
    <x v="7"/>
    <s v="Roissy"/>
    <s v="Michel_R"/>
    <s v="avr-2025"/>
    <x v="105"/>
    <x v="0"/>
    <x v="5"/>
  </r>
  <r>
    <x v="0"/>
    <x v="105"/>
    <n v="282.89"/>
    <x v="3"/>
    <s v="Roissy"/>
    <s v="Michel_R"/>
    <s v="avr-2025"/>
    <x v="105"/>
    <x v="0"/>
    <x v="5"/>
  </r>
  <r>
    <x v="0"/>
    <x v="105"/>
    <n v="553.78"/>
    <x v="0"/>
    <s v="Roissy"/>
    <s v="Michel_R"/>
    <s v="avr-2025"/>
    <x v="105"/>
    <x v="0"/>
    <x v="5"/>
  </r>
  <r>
    <x v="0"/>
    <x v="106"/>
    <n v="184.7"/>
    <x v="6"/>
    <s v="Roissy"/>
    <s v="Michel_R"/>
    <s v="avr-2025"/>
    <x v="106"/>
    <x v="0"/>
    <x v="5"/>
  </r>
  <r>
    <x v="0"/>
    <x v="106"/>
    <n v="36.39"/>
    <x v="16"/>
    <s v="Roissy"/>
    <s v="Michel_R"/>
    <s v="avr-2025"/>
    <x v="106"/>
    <x v="0"/>
    <x v="5"/>
  </r>
  <r>
    <x v="0"/>
    <x v="107"/>
    <n v="365"/>
    <x v="8"/>
    <s v="Roissy"/>
    <s v="Michel_R"/>
    <s v="avr-2025"/>
    <x v="107"/>
    <x v="0"/>
    <x v="5"/>
  </r>
  <r>
    <x v="0"/>
    <x v="107"/>
    <n v="231.58"/>
    <x v="5"/>
    <s v="Roissy"/>
    <s v="Michel_R"/>
    <s v="avr-2025"/>
    <x v="107"/>
    <x v="0"/>
    <x v="5"/>
  </r>
  <r>
    <x v="0"/>
    <x v="107"/>
    <n v="649.5"/>
    <x v="9"/>
    <s v="Roissy"/>
    <s v="Michel_R"/>
    <s v="avr-2025"/>
    <x v="107"/>
    <x v="0"/>
    <x v="5"/>
  </r>
  <r>
    <x v="0"/>
    <x v="107"/>
    <n v="27.44"/>
    <x v="16"/>
    <s v="Roissy"/>
    <s v="Michel_R"/>
    <s v="avr-2025"/>
    <x v="107"/>
    <x v="0"/>
    <x v="5"/>
  </r>
  <r>
    <x v="0"/>
    <x v="107"/>
    <n v="475.01"/>
    <x v="0"/>
    <s v="Roissy"/>
    <s v="Michel_R"/>
    <s v="avr-2025"/>
    <x v="107"/>
    <x v="0"/>
    <x v="5"/>
  </r>
  <r>
    <x v="0"/>
    <x v="108"/>
    <n v="195.63"/>
    <x v="6"/>
    <s v="Roissy"/>
    <s v="Michel_R"/>
    <s v="avr-2025"/>
    <x v="108"/>
    <x v="0"/>
    <x v="5"/>
  </r>
  <r>
    <x v="0"/>
    <x v="108"/>
    <n v="6.82"/>
    <x v="6"/>
    <s v="Roissy"/>
    <s v="Michel_R"/>
    <s v="avr-2025"/>
    <x v="108"/>
    <x v="0"/>
    <x v="5"/>
  </r>
  <r>
    <x v="0"/>
    <x v="108"/>
    <n v="64.5"/>
    <x v="7"/>
    <s v="Roissy"/>
    <s v="Michel_R"/>
    <s v="avr-2025"/>
    <x v="108"/>
    <x v="0"/>
    <x v="5"/>
  </r>
  <r>
    <x v="0"/>
    <x v="108"/>
    <n v="47.53"/>
    <x v="16"/>
    <s v="Roissy"/>
    <s v="Michel_R"/>
    <s v="avr-2025"/>
    <x v="108"/>
    <x v="0"/>
    <x v="5"/>
  </r>
  <r>
    <x v="0"/>
    <x v="109"/>
    <n v="191.75"/>
    <x v="4"/>
    <s v="Roissy"/>
    <s v="Michel_R"/>
    <s v="avr-2025"/>
    <x v="109"/>
    <x v="0"/>
    <x v="5"/>
  </r>
  <r>
    <x v="0"/>
    <x v="109"/>
    <n v="108.2"/>
    <x v="16"/>
    <s v="Roissy"/>
    <s v="Michel_R"/>
    <s v="avr-2025"/>
    <x v="109"/>
    <x v="0"/>
    <x v="5"/>
  </r>
  <r>
    <x v="0"/>
    <x v="109"/>
    <n v="318.72000000000003"/>
    <x v="0"/>
    <s v="Roissy"/>
    <s v="Michel_R"/>
    <s v="avr-2025"/>
    <x v="109"/>
    <x v="0"/>
    <x v="5"/>
  </r>
  <r>
    <x v="0"/>
    <x v="110"/>
    <n v="183.57"/>
    <x v="6"/>
    <s v="Roissy"/>
    <s v="Michel_R"/>
    <s v="avr-2025"/>
    <x v="110"/>
    <x v="0"/>
    <x v="5"/>
  </r>
  <r>
    <x v="0"/>
    <x v="111"/>
    <n v="112.67"/>
    <x v="12"/>
    <s v="Roissy"/>
    <s v="Michel_R"/>
    <s v="avr-2025"/>
    <x v="111"/>
    <x v="0"/>
    <x v="5"/>
  </r>
  <r>
    <x v="0"/>
    <x v="111"/>
    <n v="480.77"/>
    <x v="0"/>
    <s v="Roissy"/>
    <s v="Michel_R"/>
    <s v="avr-2025"/>
    <x v="111"/>
    <x v="0"/>
    <x v="5"/>
  </r>
  <r>
    <x v="0"/>
    <x v="112"/>
    <n v="220.55"/>
    <x v="8"/>
    <s v="Roissy"/>
    <s v="Michel_R"/>
    <s v="avr-2025"/>
    <x v="112"/>
    <x v="0"/>
    <x v="5"/>
  </r>
  <r>
    <x v="0"/>
    <x v="112"/>
    <n v="56.85"/>
    <x v="7"/>
    <s v="Roissy"/>
    <s v="Michel_R"/>
    <s v="avr-2025"/>
    <x v="112"/>
    <x v="0"/>
    <x v="5"/>
  </r>
  <r>
    <x v="0"/>
    <x v="112"/>
    <n v="108.2"/>
    <x v="16"/>
    <s v="Roissy"/>
    <s v="Michel_R"/>
    <s v="avr-2025"/>
    <x v="112"/>
    <x v="0"/>
    <x v="5"/>
  </r>
  <r>
    <x v="0"/>
    <x v="113"/>
    <n v="445.76"/>
    <x v="8"/>
    <s v="Roissy"/>
    <s v="Michel_R"/>
    <s v="avr-2025"/>
    <x v="113"/>
    <x v="0"/>
    <x v="5"/>
  </r>
  <r>
    <x v="0"/>
    <x v="113"/>
    <n v="301.89"/>
    <x v="6"/>
    <s v="Roissy"/>
    <s v="Michel_R"/>
    <s v="avr-2025"/>
    <x v="113"/>
    <x v="0"/>
    <x v="5"/>
  </r>
  <r>
    <x v="0"/>
    <x v="113"/>
    <n v="79.75"/>
    <x v="7"/>
    <s v="Roissy"/>
    <s v="Michel_R"/>
    <s v="avr-2025"/>
    <x v="113"/>
    <x v="0"/>
    <x v="5"/>
  </r>
  <r>
    <x v="0"/>
    <x v="113"/>
    <n v="228.03"/>
    <x v="3"/>
    <s v="Roissy"/>
    <s v="Michel_R"/>
    <s v="avr-2025"/>
    <x v="113"/>
    <x v="0"/>
    <x v="5"/>
  </r>
  <r>
    <x v="0"/>
    <x v="113"/>
    <n v="415.62"/>
    <x v="5"/>
    <s v="Roissy"/>
    <s v="Michel_R"/>
    <s v="avr-2025"/>
    <x v="113"/>
    <x v="0"/>
    <x v="5"/>
  </r>
  <r>
    <x v="0"/>
    <x v="113"/>
    <n v="134.12"/>
    <x v="11"/>
    <s v="Roissy"/>
    <s v="Michel_R"/>
    <s v="avr-2025"/>
    <x v="113"/>
    <x v="0"/>
    <x v="5"/>
  </r>
  <r>
    <x v="0"/>
    <x v="113"/>
    <n v="410.76"/>
    <x v="0"/>
    <s v="Roissy"/>
    <s v="Michel_R"/>
    <s v="avr-2025"/>
    <x v="113"/>
    <x v="0"/>
    <x v="5"/>
  </r>
  <r>
    <x v="0"/>
    <x v="114"/>
    <n v="313.39999999999998"/>
    <x v="8"/>
    <s v="Roissy"/>
    <s v="Michel_R"/>
    <s v="avr-2025"/>
    <x v="114"/>
    <x v="0"/>
    <x v="5"/>
  </r>
  <r>
    <x v="0"/>
    <x v="114"/>
    <n v="216.27"/>
    <x v="6"/>
    <s v="Roissy"/>
    <s v="Michel_R"/>
    <s v="avr-2025"/>
    <x v="114"/>
    <x v="0"/>
    <x v="5"/>
  </r>
  <r>
    <x v="0"/>
    <x v="114"/>
    <n v="244.55"/>
    <x v="15"/>
    <s v="Roissy"/>
    <s v="Michel_R"/>
    <s v="avr-2025"/>
    <x v="114"/>
    <x v="0"/>
    <x v="5"/>
  </r>
  <r>
    <x v="0"/>
    <x v="114"/>
    <n v="120.26"/>
    <x v="16"/>
    <s v="Roissy"/>
    <s v="Michel_R"/>
    <s v="avr-2025"/>
    <x v="114"/>
    <x v="0"/>
    <x v="5"/>
  </r>
  <r>
    <x v="0"/>
    <x v="115"/>
    <n v="313.82"/>
    <x v="19"/>
    <s v="Roissy"/>
    <s v="Michel_R"/>
    <s v="avr-2025"/>
    <x v="115"/>
    <x v="0"/>
    <x v="5"/>
  </r>
  <r>
    <x v="0"/>
    <x v="115"/>
    <n v="505.5"/>
    <x v="9"/>
    <s v="Roissy"/>
    <s v="Michel_R"/>
    <s v="avr-2025"/>
    <x v="115"/>
    <x v="0"/>
    <x v="5"/>
  </r>
  <r>
    <x v="0"/>
    <x v="115"/>
    <n v="347.89"/>
    <x v="4"/>
    <s v="Roissy"/>
    <s v="Michel_R"/>
    <s v="avr-2025"/>
    <x v="115"/>
    <x v="0"/>
    <x v="5"/>
  </r>
  <r>
    <x v="0"/>
    <x v="115"/>
    <n v="497.94"/>
    <x v="20"/>
    <s v="Roissy"/>
    <s v="Michel_R"/>
    <s v="avr-2025"/>
    <x v="115"/>
    <x v="0"/>
    <x v="5"/>
  </r>
  <r>
    <x v="0"/>
    <x v="115"/>
    <n v="346.1"/>
    <x v="0"/>
    <s v="Roissy"/>
    <s v="Michel_R"/>
    <s v="avr-2025"/>
    <x v="115"/>
    <x v="0"/>
    <x v="5"/>
  </r>
  <r>
    <x v="0"/>
    <x v="116"/>
    <n v="189.63"/>
    <x v="8"/>
    <s v="Roissy"/>
    <s v="Michel_R"/>
    <s v="avr-2025"/>
    <x v="116"/>
    <x v="0"/>
    <x v="5"/>
  </r>
  <r>
    <x v="0"/>
    <x v="116"/>
    <n v="364.58"/>
    <x v="13"/>
    <s v="Roissy"/>
    <s v="Michel_R"/>
    <s v="avr-2025"/>
    <x v="116"/>
    <x v="0"/>
    <x v="5"/>
  </r>
  <r>
    <x v="0"/>
    <x v="116"/>
    <n v="222.88"/>
    <x v="6"/>
    <s v="Roissy"/>
    <s v="Michel_R"/>
    <s v="avr-2025"/>
    <x v="116"/>
    <x v="0"/>
    <x v="5"/>
  </r>
  <r>
    <x v="0"/>
    <x v="116"/>
    <n v="220.3"/>
    <x v="3"/>
    <s v="Roissy"/>
    <s v="Michel_R"/>
    <s v="avr-2025"/>
    <x v="116"/>
    <x v="0"/>
    <x v="5"/>
  </r>
  <r>
    <x v="0"/>
    <x v="116"/>
    <n v="367.63"/>
    <x v="1"/>
    <s v="Roissy"/>
    <s v="Michel_R"/>
    <s v="avr-2025"/>
    <x v="116"/>
    <x v="0"/>
    <x v="5"/>
  </r>
  <r>
    <x v="0"/>
    <x v="116"/>
    <n v="88.01"/>
    <x v="16"/>
    <s v="Roissy"/>
    <s v="Michel_R"/>
    <s v="avr-2025"/>
    <x v="116"/>
    <x v="0"/>
    <x v="5"/>
  </r>
  <r>
    <x v="0"/>
    <x v="116"/>
    <n v="240.13"/>
    <x v="0"/>
    <s v="Roissy"/>
    <s v="Michel_R"/>
    <s v="avr-2025"/>
    <x v="116"/>
    <x v="0"/>
    <x v="5"/>
  </r>
  <r>
    <x v="0"/>
    <x v="117"/>
    <n v="82.85"/>
    <x v="7"/>
    <s v="Roissy"/>
    <s v="Michel_R"/>
    <s v="mars-2025"/>
    <x v="117"/>
    <x v="0"/>
    <x v="6"/>
  </r>
  <r>
    <x v="0"/>
    <x v="117"/>
    <n v="45.89"/>
    <x v="16"/>
    <s v="Roissy"/>
    <s v="Michel_R"/>
    <s v="mars-2025"/>
    <x v="117"/>
    <x v="0"/>
    <x v="6"/>
  </r>
  <r>
    <x v="0"/>
    <x v="118"/>
    <n v="146.03"/>
    <x v="8"/>
    <s v="Roissy"/>
    <s v="Michel_R"/>
    <s v="mars-2025"/>
    <x v="118"/>
    <x v="0"/>
    <x v="6"/>
  </r>
  <r>
    <x v="0"/>
    <x v="118"/>
    <n v="179.45"/>
    <x v="5"/>
    <s v="Roissy"/>
    <s v="Michel_R"/>
    <s v="mars-2025"/>
    <x v="118"/>
    <x v="0"/>
    <x v="6"/>
  </r>
  <r>
    <x v="0"/>
    <x v="118"/>
    <n v="94.5"/>
    <x v="11"/>
    <s v="Roissy"/>
    <s v="Michel_R"/>
    <s v="mars-2025"/>
    <x v="118"/>
    <x v="0"/>
    <x v="6"/>
  </r>
  <r>
    <x v="0"/>
    <x v="118"/>
    <n v="218.26"/>
    <x v="4"/>
    <s v="Roissy"/>
    <s v="Michel_R"/>
    <s v="mars-2025"/>
    <x v="118"/>
    <x v="0"/>
    <x v="6"/>
  </r>
  <r>
    <x v="0"/>
    <x v="118"/>
    <n v="20.3"/>
    <x v="4"/>
    <s v="Roissy"/>
    <s v="Michel_R"/>
    <s v="mars-2025"/>
    <x v="118"/>
    <x v="0"/>
    <x v="6"/>
  </r>
  <r>
    <x v="0"/>
    <x v="118"/>
    <n v="83.49"/>
    <x v="16"/>
    <s v="Roissy"/>
    <s v="Michel_R"/>
    <s v="mars-2025"/>
    <x v="118"/>
    <x v="0"/>
    <x v="6"/>
  </r>
  <r>
    <x v="0"/>
    <x v="118"/>
    <n v="363.14"/>
    <x v="0"/>
    <s v="Roissy"/>
    <s v="Michel_R"/>
    <s v="mars-2025"/>
    <x v="118"/>
    <x v="0"/>
    <x v="6"/>
  </r>
  <r>
    <x v="0"/>
    <x v="119"/>
    <n v="234.54"/>
    <x v="6"/>
    <s v="Roissy"/>
    <s v="Michel_R"/>
    <s v="mars-2025"/>
    <x v="119"/>
    <x v="0"/>
    <x v="6"/>
  </r>
  <r>
    <x v="0"/>
    <x v="119"/>
    <n v="170.62"/>
    <x v="16"/>
    <s v="Roissy"/>
    <s v="Michel_R"/>
    <s v="mars-2025"/>
    <x v="119"/>
    <x v="0"/>
    <x v="6"/>
  </r>
  <r>
    <x v="0"/>
    <x v="119"/>
    <n v="645.75"/>
    <x v="0"/>
    <s v="Roissy"/>
    <s v="Michel_R"/>
    <s v="mars-2025"/>
    <x v="119"/>
    <x v="0"/>
    <x v="6"/>
  </r>
  <r>
    <x v="0"/>
    <x v="120"/>
    <n v="66.569999999999993"/>
    <x v="7"/>
    <s v="Roissy"/>
    <s v="Michel_R"/>
    <s v="mars-2025"/>
    <x v="120"/>
    <x v="0"/>
    <x v="6"/>
  </r>
  <r>
    <x v="0"/>
    <x v="120"/>
    <n v="392.46"/>
    <x v="3"/>
    <s v="Roissy"/>
    <s v="Michel_R"/>
    <s v="mars-2025"/>
    <x v="120"/>
    <x v="0"/>
    <x v="6"/>
  </r>
  <r>
    <x v="0"/>
    <x v="120"/>
    <n v="30.36"/>
    <x v="16"/>
    <s v="Roissy"/>
    <s v="Michel_R"/>
    <s v="mars-2025"/>
    <x v="120"/>
    <x v="0"/>
    <x v="6"/>
  </r>
  <r>
    <x v="0"/>
    <x v="121"/>
    <n v="238.32"/>
    <x v="8"/>
    <s v="Roissy"/>
    <s v="Michel_R"/>
    <s v="mars-2025"/>
    <x v="121"/>
    <x v="0"/>
    <x v="6"/>
  </r>
  <r>
    <x v="0"/>
    <x v="121"/>
    <n v="155.6"/>
    <x v="6"/>
    <s v="Roissy"/>
    <s v="Michel_R"/>
    <s v="mars-2025"/>
    <x v="121"/>
    <x v="0"/>
    <x v="6"/>
  </r>
  <r>
    <x v="0"/>
    <x v="121"/>
    <n v="78.89"/>
    <x v="16"/>
    <s v="Roissy"/>
    <s v="Michel_R"/>
    <s v="mars-2025"/>
    <x v="121"/>
    <x v="0"/>
    <x v="6"/>
  </r>
  <r>
    <x v="0"/>
    <x v="121"/>
    <n v="441.94"/>
    <x v="0"/>
    <s v="Roissy"/>
    <s v="Michel_R"/>
    <s v="mars-2025"/>
    <x v="121"/>
    <x v="0"/>
    <x v="6"/>
  </r>
  <r>
    <x v="0"/>
    <x v="122"/>
    <n v="79.47"/>
    <x v="7"/>
    <s v="Roissy"/>
    <s v="Michel_R"/>
    <s v="mars-2025"/>
    <x v="122"/>
    <x v="0"/>
    <x v="6"/>
  </r>
  <r>
    <x v="0"/>
    <x v="123"/>
    <n v="366.52"/>
    <x v="8"/>
    <s v="Roissy"/>
    <s v="Michel_R"/>
    <s v="mars-2025"/>
    <x v="123"/>
    <x v="0"/>
    <x v="6"/>
  </r>
  <r>
    <x v="0"/>
    <x v="123"/>
    <n v="248.85"/>
    <x v="4"/>
    <s v="Roissy"/>
    <s v="Michel_R"/>
    <s v="mars-2025"/>
    <x v="123"/>
    <x v="0"/>
    <x v="6"/>
  </r>
  <r>
    <x v="0"/>
    <x v="124"/>
    <n v="249.39"/>
    <x v="13"/>
    <s v="Roissy"/>
    <s v="Michel_R"/>
    <s v="mars-2025"/>
    <x v="124"/>
    <x v="0"/>
    <x v="6"/>
  </r>
  <r>
    <x v="0"/>
    <x v="124"/>
    <n v="330.64"/>
    <x v="6"/>
    <s v="Roissy"/>
    <s v="Michel_R"/>
    <s v="mars-2025"/>
    <x v="124"/>
    <x v="0"/>
    <x v="6"/>
  </r>
  <r>
    <x v="0"/>
    <x v="124"/>
    <n v="114.2"/>
    <x v="21"/>
    <s v="Roissy"/>
    <s v="Michel_R"/>
    <s v="mars-2025"/>
    <x v="124"/>
    <x v="0"/>
    <x v="6"/>
  </r>
  <r>
    <x v="0"/>
    <x v="124"/>
    <n v="208.16"/>
    <x v="19"/>
    <s v="Roissy"/>
    <s v="Michel_R"/>
    <s v="mars-2025"/>
    <x v="124"/>
    <x v="0"/>
    <x v="6"/>
  </r>
  <r>
    <x v="0"/>
    <x v="124"/>
    <n v="202.27"/>
    <x v="11"/>
    <s v="Roissy"/>
    <s v="Michel_R"/>
    <s v="mars-2025"/>
    <x v="124"/>
    <x v="0"/>
    <x v="6"/>
  </r>
  <r>
    <x v="0"/>
    <x v="124"/>
    <n v="634"/>
    <x v="9"/>
    <s v="Roissy"/>
    <s v="Michel_R"/>
    <s v="mars-2025"/>
    <x v="124"/>
    <x v="0"/>
    <x v="6"/>
  </r>
  <r>
    <x v="0"/>
    <x v="124"/>
    <n v="78.89"/>
    <x v="16"/>
    <s v="Roissy"/>
    <s v="Michel_R"/>
    <s v="mars-2025"/>
    <x v="124"/>
    <x v="0"/>
    <x v="6"/>
  </r>
  <r>
    <x v="0"/>
    <x v="125"/>
    <n v="109.21"/>
    <x v="8"/>
    <s v="Roissy"/>
    <s v="Michel_R"/>
    <s v="mars-2025"/>
    <x v="125"/>
    <x v="0"/>
    <x v="6"/>
  </r>
  <r>
    <x v="0"/>
    <x v="125"/>
    <n v="706.29"/>
    <x v="0"/>
    <s v="Roissy"/>
    <s v="Michel_R"/>
    <s v="mars-2025"/>
    <x v="125"/>
    <x v="0"/>
    <x v="6"/>
  </r>
  <r>
    <x v="0"/>
    <x v="126"/>
    <n v="51.6"/>
    <x v="7"/>
    <s v="Roissy"/>
    <s v="Michel_R"/>
    <s v="mars-2025"/>
    <x v="126"/>
    <x v="0"/>
    <x v="6"/>
  </r>
  <r>
    <x v="0"/>
    <x v="126"/>
    <n v="155.56"/>
    <x v="22"/>
    <s v="Roissy"/>
    <s v="Michel_R"/>
    <s v="mars-2025"/>
    <x v="126"/>
    <x v="0"/>
    <x v="6"/>
  </r>
  <r>
    <x v="0"/>
    <x v="126"/>
    <n v="211.15"/>
    <x v="3"/>
    <s v="Roissy"/>
    <s v="Michel_R"/>
    <s v="mars-2025"/>
    <x v="126"/>
    <x v="0"/>
    <x v="6"/>
  </r>
  <r>
    <x v="0"/>
    <x v="127"/>
    <n v="107.67"/>
    <x v="12"/>
    <s v="Roissy"/>
    <s v="Michel_R"/>
    <s v="mars-2025"/>
    <x v="127"/>
    <x v="0"/>
    <x v="6"/>
  </r>
  <r>
    <x v="0"/>
    <x v="127"/>
    <n v="74.650000000000006"/>
    <x v="16"/>
    <s v="Roissy"/>
    <s v="Michel_R"/>
    <s v="mars-2025"/>
    <x v="127"/>
    <x v="0"/>
    <x v="6"/>
  </r>
  <r>
    <x v="0"/>
    <x v="127"/>
    <n v="314.23"/>
    <x v="0"/>
    <s v="Roissy"/>
    <s v="Michel_R"/>
    <s v="mars-2025"/>
    <x v="127"/>
    <x v="0"/>
    <x v="6"/>
  </r>
  <r>
    <x v="0"/>
    <x v="128"/>
    <n v="459.97"/>
    <x v="8"/>
    <s v="Roissy"/>
    <s v="Michel_R"/>
    <s v="mars-2025"/>
    <x v="128"/>
    <x v="0"/>
    <x v="6"/>
  </r>
  <r>
    <x v="0"/>
    <x v="128"/>
    <n v="249.35"/>
    <x v="4"/>
    <s v="Roissy"/>
    <s v="Michel_R"/>
    <s v="mars-2025"/>
    <x v="128"/>
    <x v="0"/>
    <x v="6"/>
  </r>
  <r>
    <x v="0"/>
    <x v="128"/>
    <n v="5.8"/>
    <x v="4"/>
    <s v="Roissy"/>
    <s v="Michel_R"/>
    <s v="mars-2025"/>
    <x v="128"/>
    <x v="0"/>
    <x v="6"/>
  </r>
  <r>
    <x v="0"/>
    <x v="128"/>
    <n v="240.58"/>
    <x v="4"/>
    <s v="Roissy"/>
    <s v="Michel_R"/>
    <s v="mars-2025"/>
    <x v="128"/>
    <x v="0"/>
    <x v="6"/>
  </r>
  <r>
    <x v="0"/>
    <x v="129"/>
    <n v="87.22"/>
    <x v="16"/>
    <s v="Roissy"/>
    <s v="Michel_R"/>
    <s v="mars-2025"/>
    <x v="129"/>
    <x v="0"/>
    <x v="6"/>
  </r>
  <r>
    <x v="0"/>
    <x v="129"/>
    <n v="385"/>
    <x v="0"/>
    <s v="Roissy"/>
    <s v="Michel_R"/>
    <s v="mars-2025"/>
    <x v="129"/>
    <x v="0"/>
    <x v="6"/>
  </r>
  <r>
    <x v="0"/>
    <x v="130"/>
    <n v="196.04"/>
    <x v="13"/>
    <s v="Roissy"/>
    <s v="Michel_R"/>
    <s v="mars-2025"/>
    <x v="130"/>
    <x v="0"/>
    <x v="6"/>
  </r>
  <r>
    <x v="0"/>
    <x v="131"/>
    <n v="150.96"/>
    <x v="6"/>
    <s v="Roissy"/>
    <s v="Michel_R"/>
    <s v="mars-2025"/>
    <x v="131"/>
    <x v="0"/>
    <x v="6"/>
  </r>
  <r>
    <x v="0"/>
    <x v="131"/>
    <n v="22.51"/>
    <x v="6"/>
    <s v="Roissy"/>
    <s v="Michel_R"/>
    <s v="mars-2025"/>
    <x v="131"/>
    <x v="0"/>
    <x v="6"/>
  </r>
  <r>
    <x v="0"/>
    <x v="131"/>
    <n v="53.67"/>
    <x v="7"/>
    <s v="Roissy"/>
    <s v="Michel_R"/>
    <s v="mars-2025"/>
    <x v="131"/>
    <x v="0"/>
    <x v="6"/>
  </r>
  <r>
    <x v="0"/>
    <x v="131"/>
    <n v="408"/>
    <x v="9"/>
    <s v="Roissy"/>
    <s v="Michel_R"/>
    <s v="mars-2025"/>
    <x v="131"/>
    <x v="0"/>
    <x v="6"/>
  </r>
  <r>
    <x v="0"/>
    <x v="131"/>
    <n v="411.33"/>
    <x v="0"/>
    <s v="Roissy"/>
    <s v="Michel_R"/>
    <s v="mars-2025"/>
    <x v="131"/>
    <x v="0"/>
    <x v="6"/>
  </r>
  <r>
    <x v="0"/>
    <x v="132"/>
    <n v="99.99"/>
    <x v="16"/>
    <s v="Roissy"/>
    <s v="Michel_R"/>
    <s v="mars-2025"/>
    <x v="132"/>
    <x v="0"/>
    <x v="6"/>
  </r>
  <r>
    <x v="0"/>
    <x v="133"/>
    <n v="324"/>
    <x v="9"/>
    <s v="Roissy"/>
    <s v="Michel_R"/>
    <s v="mars-2025"/>
    <x v="133"/>
    <x v="0"/>
    <x v="6"/>
  </r>
  <r>
    <x v="0"/>
    <x v="134"/>
    <n v="216.3"/>
    <x v="6"/>
    <s v="Roissy"/>
    <s v="Michel_R"/>
    <s v="mars-2025"/>
    <x v="134"/>
    <x v="0"/>
    <x v="6"/>
  </r>
  <r>
    <x v="0"/>
    <x v="134"/>
    <n v="371.62"/>
    <x v="13"/>
    <s v="Roissy"/>
    <s v="Michel_R"/>
    <s v="mars-2025"/>
    <x v="134"/>
    <x v="0"/>
    <x v="6"/>
  </r>
  <r>
    <x v="0"/>
    <x v="134"/>
    <n v="327.08"/>
    <x v="3"/>
    <s v="Roissy"/>
    <s v="Michel_R"/>
    <s v="mars-2025"/>
    <x v="134"/>
    <x v="0"/>
    <x v="6"/>
  </r>
  <r>
    <x v="0"/>
    <x v="134"/>
    <n v="253.25"/>
    <x v="5"/>
    <s v="Roissy"/>
    <s v="Michel_R"/>
    <s v="mars-2025"/>
    <x v="134"/>
    <x v="0"/>
    <x v="6"/>
  </r>
  <r>
    <x v="0"/>
    <x v="134"/>
    <n v="742.32"/>
    <x v="0"/>
    <s v="Roissy"/>
    <s v="Michel_R"/>
    <s v="mars-2025"/>
    <x v="134"/>
    <x v="0"/>
    <x v="6"/>
  </r>
  <r>
    <x v="0"/>
    <x v="135"/>
    <n v="60.6"/>
    <x v="16"/>
    <s v="Roissy"/>
    <s v="Michel_R"/>
    <s v="mars-2025"/>
    <x v="135"/>
    <x v="0"/>
    <x v="6"/>
  </r>
  <r>
    <x v="0"/>
    <x v="135"/>
    <n v="42.32"/>
    <x v="20"/>
    <s v="Roissy"/>
    <s v="Michel_R"/>
    <s v="mars-2025"/>
    <x v="135"/>
    <x v="0"/>
    <x v="6"/>
  </r>
  <r>
    <x v="0"/>
    <x v="136"/>
    <n v="305.08"/>
    <x v="8"/>
    <s v="Roissy"/>
    <s v="Michel_R"/>
    <s v="mars-2025"/>
    <x v="136"/>
    <x v="0"/>
    <x v="6"/>
  </r>
  <r>
    <x v="0"/>
    <x v="136"/>
    <n v="191.06"/>
    <x v="19"/>
    <s v="Roissy"/>
    <s v="Michel_R"/>
    <s v="mars-2025"/>
    <x v="136"/>
    <x v="0"/>
    <x v="6"/>
  </r>
  <r>
    <x v="0"/>
    <x v="136"/>
    <n v="52.7"/>
    <x v="7"/>
    <s v="Roissy"/>
    <s v="Michel_R"/>
    <s v="mars-2025"/>
    <x v="136"/>
    <x v="0"/>
    <x v="6"/>
  </r>
  <r>
    <x v="0"/>
    <x v="136"/>
    <n v="15.58"/>
    <x v="22"/>
    <s v="Roissy"/>
    <s v="Michel_R"/>
    <s v="mars-2025"/>
    <x v="136"/>
    <x v="0"/>
    <x v="6"/>
  </r>
  <r>
    <x v="0"/>
    <x v="136"/>
    <n v="204.8"/>
    <x v="22"/>
    <s v="Roissy"/>
    <s v="Michel_R"/>
    <s v="mars-2025"/>
    <x v="136"/>
    <x v="0"/>
    <x v="6"/>
  </r>
  <r>
    <x v="0"/>
    <x v="136"/>
    <n v="210.49"/>
    <x v="11"/>
    <s v="Roissy"/>
    <s v="Michel_R"/>
    <s v="mars-2025"/>
    <x v="136"/>
    <x v="0"/>
    <x v="6"/>
  </r>
  <r>
    <x v="0"/>
    <x v="136"/>
    <n v="168.37"/>
    <x v="16"/>
    <s v="Roissy"/>
    <s v="Michel_R"/>
    <s v="mars-2025"/>
    <x v="136"/>
    <x v="0"/>
    <x v="6"/>
  </r>
  <r>
    <x v="0"/>
    <x v="136"/>
    <n v="264"/>
    <x v="9"/>
    <s v="Roissy"/>
    <s v="Michel_R"/>
    <s v="mars-2025"/>
    <x v="136"/>
    <x v="0"/>
    <x v="6"/>
  </r>
  <r>
    <x v="0"/>
    <x v="136"/>
    <n v="188.03"/>
    <x v="4"/>
    <s v="Roissy"/>
    <s v="Michel_R"/>
    <s v="mars-2025"/>
    <x v="136"/>
    <x v="0"/>
    <x v="6"/>
  </r>
  <r>
    <x v="0"/>
    <x v="137"/>
    <n v="319.2"/>
    <x v="6"/>
    <s v="Roissy"/>
    <s v="Michel_R"/>
    <s v="mars-2025"/>
    <x v="137"/>
    <x v="0"/>
    <x v="6"/>
  </r>
  <r>
    <x v="0"/>
    <x v="137"/>
    <n v="473.52"/>
    <x v="13"/>
    <s v="Roissy"/>
    <s v="Michel_R"/>
    <s v="mars-2025"/>
    <x v="137"/>
    <x v="0"/>
    <x v="6"/>
  </r>
  <r>
    <x v="0"/>
    <x v="137"/>
    <n v="75.61"/>
    <x v="12"/>
    <s v="Roissy"/>
    <s v="Michel_R"/>
    <s v="mars-2025"/>
    <x v="137"/>
    <x v="0"/>
    <x v="6"/>
  </r>
  <r>
    <x v="0"/>
    <x v="137"/>
    <n v="82.38"/>
    <x v="7"/>
    <s v="Roissy"/>
    <s v="Michel_R"/>
    <s v="mars-2025"/>
    <x v="137"/>
    <x v="0"/>
    <x v="6"/>
  </r>
  <r>
    <x v="0"/>
    <x v="137"/>
    <n v="177.91"/>
    <x v="16"/>
    <s v="Roissy"/>
    <s v="Michel_R"/>
    <s v="mars-2025"/>
    <x v="137"/>
    <x v="0"/>
    <x v="6"/>
  </r>
  <r>
    <x v="0"/>
    <x v="138"/>
    <n v="225.68"/>
    <x v="22"/>
    <s v="Roissy"/>
    <s v="Michel_R"/>
    <s v="mars-2025"/>
    <x v="138"/>
    <x v="0"/>
    <x v="6"/>
  </r>
  <r>
    <x v="0"/>
    <x v="138"/>
    <n v="168"/>
    <x v="9"/>
    <s v="Roissy"/>
    <s v="Michel_R"/>
    <s v="mars-2025"/>
    <x v="138"/>
    <x v="0"/>
    <x v="6"/>
  </r>
  <r>
    <x v="0"/>
    <x v="138"/>
    <n v="905.75"/>
    <x v="0"/>
    <s v="Roissy"/>
    <s v="Michel_R"/>
    <s v="mars-2025"/>
    <x v="138"/>
    <x v="0"/>
    <x v="6"/>
  </r>
  <r>
    <x v="0"/>
    <x v="138"/>
    <n v="673.25"/>
    <x v="20"/>
    <s v="Roissy"/>
    <s v="Michel_R"/>
    <s v="mars-2025"/>
    <x v="138"/>
    <x v="0"/>
    <x v="6"/>
  </r>
  <r>
    <x v="0"/>
    <x v="139"/>
    <n v="528.99"/>
    <x v="8"/>
    <s v="Roissy"/>
    <s v="Michel_R"/>
    <s v="mars-2025"/>
    <x v="139"/>
    <x v="0"/>
    <x v="6"/>
  </r>
  <r>
    <x v="0"/>
    <x v="139"/>
    <n v="262.32"/>
    <x v="6"/>
    <s v="Roissy"/>
    <s v="Michel_R"/>
    <s v="mars-2025"/>
    <x v="139"/>
    <x v="0"/>
    <x v="6"/>
  </r>
  <r>
    <x v="0"/>
    <x v="139"/>
    <n v="254.94"/>
    <x v="11"/>
    <s v="Roissy"/>
    <s v="Michel_R"/>
    <s v="mars-2025"/>
    <x v="139"/>
    <x v="0"/>
    <x v="6"/>
  </r>
  <r>
    <x v="0"/>
    <x v="139"/>
    <n v="119.51"/>
    <x v="16"/>
    <s v="Roissy"/>
    <s v="Michel_R"/>
    <s v="mars-2025"/>
    <x v="139"/>
    <x v="0"/>
    <x v="6"/>
  </r>
  <r>
    <x v="0"/>
    <x v="140"/>
    <n v="49.58"/>
    <x v="16"/>
    <s v="Roissy"/>
    <s v="Michel_R"/>
    <s v="févr-2025"/>
    <x v="140"/>
    <x v="0"/>
    <x v="7"/>
  </r>
  <r>
    <x v="0"/>
    <x v="140"/>
    <n v="311.41000000000003"/>
    <x v="0"/>
    <s v="Roissy"/>
    <s v="Michel_R"/>
    <s v="févr-2025"/>
    <x v="140"/>
    <x v="0"/>
    <x v="7"/>
  </r>
  <r>
    <x v="0"/>
    <x v="141"/>
    <n v="132.61000000000001"/>
    <x v="8"/>
    <s v="Roissy"/>
    <s v="Michel_R"/>
    <s v="févr-2025"/>
    <x v="141"/>
    <x v="0"/>
    <x v="7"/>
  </r>
  <r>
    <x v="0"/>
    <x v="141"/>
    <n v="105.46"/>
    <x v="6"/>
    <s v="Roissy"/>
    <s v="Michel_R"/>
    <s v="févr-2025"/>
    <x v="141"/>
    <x v="0"/>
    <x v="7"/>
  </r>
  <r>
    <x v="0"/>
    <x v="142"/>
    <n v="295.01"/>
    <x v="1"/>
    <s v="Roissy"/>
    <s v="Michel_R"/>
    <s v="févr-2025"/>
    <x v="142"/>
    <x v="0"/>
    <x v="7"/>
  </r>
  <r>
    <x v="0"/>
    <x v="143"/>
    <n v="156.96"/>
    <x v="19"/>
    <s v="Roissy"/>
    <s v="Michel_R"/>
    <s v="févr-2025"/>
    <x v="143"/>
    <x v="0"/>
    <x v="7"/>
  </r>
  <r>
    <x v="0"/>
    <x v="143"/>
    <n v="521.99"/>
    <x v="0"/>
    <s v="Roissy"/>
    <s v="Michel_R"/>
    <s v="févr-2025"/>
    <x v="143"/>
    <x v="0"/>
    <x v="7"/>
  </r>
  <r>
    <x v="0"/>
    <x v="144"/>
    <n v="309.33999999999997"/>
    <x v="8"/>
    <s v="Roissy"/>
    <s v="Michel_R"/>
    <s v="févr-2025"/>
    <x v="144"/>
    <x v="0"/>
    <x v="7"/>
  </r>
  <r>
    <x v="0"/>
    <x v="144"/>
    <n v="323.23"/>
    <x v="6"/>
    <s v="Roissy"/>
    <s v="Michel_R"/>
    <s v="févr-2025"/>
    <x v="144"/>
    <x v="0"/>
    <x v="7"/>
  </r>
  <r>
    <x v="0"/>
    <x v="144"/>
    <n v="116.28"/>
    <x v="7"/>
    <s v="Roissy"/>
    <s v="Michel_R"/>
    <s v="févr-2025"/>
    <x v="144"/>
    <x v="0"/>
    <x v="7"/>
  </r>
  <r>
    <x v="0"/>
    <x v="144"/>
    <n v="285.75"/>
    <x v="3"/>
    <s v="Roissy"/>
    <s v="Michel_R"/>
    <s v="févr-2025"/>
    <x v="144"/>
    <x v="0"/>
    <x v="7"/>
  </r>
  <r>
    <x v="0"/>
    <x v="144"/>
    <n v="161.59"/>
    <x v="16"/>
    <s v="Roissy"/>
    <s v="Michel_R"/>
    <s v="févr-2025"/>
    <x v="144"/>
    <x v="0"/>
    <x v="7"/>
  </r>
  <r>
    <x v="0"/>
    <x v="144"/>
    <n v="697"/>
    <x v="9"/>
    <s v="Roissy"/>
    <s v="Michel_R"/>
    <s v="févr-2025"/>
    <x v="144"/>
    <x v="0"/>
    <x v="7"/>
  </r>
  <r>
    <x v="0"/>
    <x v="144"/>
    <n v="204.44"/>
    <x v="4"/>
    <s v="Roissy"/>
    <s v="Michel_R"/>
    <s v="févr-2025"/>
    <x v="144"/>
    <x v="0"/>
    <x v="7"/>
  </r>
  <r>
    <x v="0"/>
    <x v="145"/>
    <n v="107.66"/>
    <x v="11"/>
    <s v="Roissy"/>
    <s v="Michel_R"/>
    <s v="févr-2025"/>
    <x v="145"/>
    <x v="0"/>
    <x v="7"/>
  </r>
  <r>
    <x v="0"/>
    <x v="145"/>
    <n v="326.88"/>
    <x v="0"/>
    <s v="Roissy"/>
    <s v="Michel_R"/>
    <s v="févr-2025"/>
    <x v="145"/>
    <x v="0"/>
    <x v="7"/>
  </r>
  <r>
    <x v="0"/>
    <x v="146"/>
    <n v="194.38"/>
    <x v="8"/>
    <s v="Roissy"/>
    <s v="Michel_R"/>
    <s v="févr-2025"/>
    <x v="146"/>
    <x v="0"/>
    <x v="7"/>
  </r>
  <r>
    <x v="0"/>
    <x v="146"/>
    <n v="112.45"/>
    <x v="6"/>
    <s v="Roissy"/>
    <s v="Michel_R"/>
    <s v="févr-2025"/>
    <x v="146"/>
    <x v="0"/>
    <x v="7"/>
  </r>
  <r>
    <x v="0"/>
    <x v="147"/>
    <n v="225.39"/>
    <x v="13"/>
    <s v="Roissy"/>
    <s v="Michel_R"/>
    <s v="févr-2025"/>
    <x v="147"/>
    <x v="0"/>
    <x v="7"/>
  </r>
  <r>
    <x v="0"/>
    <x v="148"/>
    <n v="94.12"/>
    <x v="12"/>
    <s v="Roissy"/>
    <s v="Michel_R"/>
    <s v="févr-2025"/>
    <x v="148"/>
    <x v="0"/>
    <x v="7"/>
  </r>
  <r>
    <x v="0"/>
    <x v="149"/>
    <n v="64.5"/>
    <x v="7"/>
    <s v="Roissy"/>
    <s v="Michel_R"/>
    <s v="févr-2025"/>
    <x v="149"/>
    <x v="0"/>
    <x v="7"/>
  </r>
  <r>
    <x v="0"/>
    <x v="149"/>
    <n v="142"/>
    <x v="11"/>
    <s v="Roissy"/>
    <s v="Michel_R"/>
    <s v="févr-2025"/>
    <x v="149"/>
    <x v="0"/>
    <x v="7"/>
  </r>
  <r>
    <x v="0"/>
    <x v="149"/>
    <n v="88.2"/>
    <x v="16"/>
    <s v="Roissy"/>
    <s v="Michel_R"/>
    <s v="févr-2025"/>
    <x v="149"/>
    <x v="0"/>
    <x v="7"/>
  </r>
  <r>
    <x v="0"/>
    <x v="150"/>
    <n v="651.15"/>
    <x v="0"/>
    <s v="Roissy"/>
    <s v="Michel_R"/>
    <s v="févr-2025"/>
    <x v="150"/>
    <x v="0"/>
    <x v="7"/>
  </r>
  <r>
    <x v="0"/>
    <x v="150"/>
    <n v="83.75"/>
    <x v="4"/>
    <s v="Roissy"/>
    <s v="Michel_R"/>
    <s v="févr-2025"/>
    <x v="150"/>
    <x v="0"/>
    <x v="7"/>
  </r>
  <r>
    <x v="0"/>
    <x v="151"/>
    <n v="170.53"/>
    <x v="8"/>
    <s v="Roissy"/>
    <s v="Michel_R"/>
    <s v="févr-2025"/>
    <x v="151"/>
    <x v="0"/>
    <x v="7"/>
  </r>
  <r>
    <x v="0"/>
    <x v="151"/>
    <n v="219.43"/>
    <x v="6"/>
    <s v="Roissy"/>
    <s v="Michel_R"/>
    <s v="févr-2025"/>
    <x v="151"/>
    <x v="0"/>
    <x v="7"/>
  </r>
  <r>
    <x v="0"/>
    <x v="151"/>
    <n v="65.260000000000005"/>
    <x v="6"/>
    <s v="Roissy"/>
    <s v="Michel_R"/>
    <s v="févr-2025"/>
    <x v="151"/>
    <x v="0"/>
    <x v="7"/>
  </r>
  <r>
    <x v="0"/>
    <x v="151"/>
    <n v="175.27"/>
    <x v="3"/>
    <s v="Roissy"/>
    <s v="Michel_R"/>
    <s v="févr-2025"/>
    <x v="151"/>
    <x v="0"/>
    <x v="7"/>
  </r>
  <r>
    <x v="0"/>
    <x v="152"/>
    <n v="82.38"/>
    <x v="7"/>
    <s v="Roissy"/>
    <s v="Michel_R"/>
    <s v="févr-2025"/>
    <x v="152"/>
    <x v="0"/>
    <x v="7"/>
  </r>
  <r>
    <x v="0"/>
    <x v="152"/>
    <n v="291.63"/>
    <x v="5"/>
    <s v="Roissy"/>
    <s v="Michel_R"/>
    <s v="févr-2025"/>
    <x v="152"/>
    <x v="0"/>
    <x v="7"/>
  </r>
  <r>
    <x v="0"/>
    <x v="152"/>
    <n v="95.47"/>
    <x v="16"/>
    <s v="Roissy"/>
    <s v="Michel_R"/>
    <s v="févr-2025"/>
    <x v="152"/>
    <x v="0"/>
    <x v="7"/>
  </r>
  <r>
    <x v="0"/>
    <x v="152"/>
    <n v="59.67"/>
    <x v="1"/>
    <s v="Roissy"/>
    <s v="Michel_R"/>
    <s v="févr-2025"/>
    <x v="152"/>
    <x v="0"/>
    <x v="7"/>
  </r>
  <r>
    <x v="0"/>
    <x v="152"/>
    <n v="254.73"/>
    <x v="1"/>
    <s v="Roissy"/>
    <s v="Michel_R"/>
    <s v="févr-2025"/>
    <x v="152"/>
    <x v="0"/>
    <x v="7"/>
  </r>
  <r>
    <x v="0"/>
    <x v="152"/>
    <n v="416"/>
    <x v="9"/>
    <s v="Roissy"/>
    <s v="Michel_R"/>
    <s v="févr-2025"/>
    <x v="152"/>
    <x v="0"/>
    <x v="7"/>
  </r>
  <r>
    <x v="0"/>
    <x v="153"/>
    <n v="659.01"/>
    <x v="0"/>
    <s v="Roissy"/>
    <s v="Michel_R"/>
    <s v="févr-2025"/>
    <x v="153"/>
    <x v="0"/>
    <x v="7"/>
  </r>
  <r>
    <x v="0"/>
    <x v="154"/>
    <n v="181.89"/>
    <x v="6"/>
    <s v="Roissy"/>
    <s v="Michel_R"/>
    <s v="févr-2025"/>
    <x v="154"/>
    <x v="0"/>
    <x v="7"/>
  </r>
  <r>
    <x v="0"/>
    <x v="154"/>
    <n v="343.21"/>
    <x v="8"/>
    <s v="Roissy"/>
    <s v="Michel_R"/>
    <s v="févr-2025"/>
    <x v="154"/>
    <x v="0"/>
    <x v="7"/>
  </r>
  <r>
    <x v="0"/>
    <x v="155"/>
    <n v="64.489999999999995"/>
    <x v="7"/>
    <s v="Roissy"/>
    <s v="Michel_R"/>
    <s v="févr-2025"/>
    <x v="155"/>
    <x v="0"/>
    <x v="7"/>
  </r>
  <r>
    <x v="0"/>
    <x v="156"/>
    <n v="169.05"/>
    <x v="6"/>
    <s v="Roissy"/>
    <s v="Michel_R"/>
    <s v="févr-2025"/>
    <x v="156"/>
    <x v="0"/>
    <x v="7"/>
  </r>
  <r>
    <x v="0"/>
    <x v="156"/>
    <n v="53.76"/>
    <x v="13"/>
    <s v="Roissy"/>
    <s v="Michel_R"/>
    <s v="févr-2025"/>
    <x v="156"/>
    <x v="0"/>
    <x v="7"/>
  </r>
  <r>
    <x v="0"/>
    <x v="156"/>
    <n v="95.47"/>
    <x v="16"/>
    <s v="Roissy"/>
    <s v="Michel_R"/>
    <s v="févr-2025"/>
    <x v="156"/>
    <x v="0"/>
    <x v="7"/>
  </r>
  <r>
    <x v="0"/>
    <x v="156"/>
    <n v="93.64"/>
    <x v="4"/>
    <s v="Roissy"/>
    <s v="Michel_R"/>
    <s v="févr-2025"/>
    <x v="156"/>
    <x v="0"/>
    <x v="7"/>
  </r>
  <r>
    <x v="0"/>
    <x v="156"/>
    <n v="22"/>
    <x v="4"/>
    <s v="Roissy"/>
    <s v="Michel_R"/>
    <s v="févr-2025"/>
    <x v="156"/>
    <x v="0"/>
    <x v="7"/>
  </r>
  <r>
    <x v="0"/>
    <x v="157"/>
    <n v="174.35"/>
    <x v="13"/>
    <s v="Roissy"/>
    <s v="Michel_R"/>
    <s v="févr-2025"/>
    <x v="157"/>
    <x v="0"/>
    <x v="7"/>
  </r>
  <r>
    <x v="0"/>
    <x v="157"/>
    <n v="114.35"/>
    <x v="22"/>
    <s v="Roissy"/>
    <s v="Michel_R"/>
    <s v="févr-2025"/>
    <x v="157"/>
    <x v="0"/>
    <x v="7"/>
  </r>
  <r>
    <x v="0"/>
    <x v="157"/>
    <n v="193.35"/>
    <x v="11"/>
    <s v="Roissy"/>
    <s v="Michel_R"/>
    <s v="févr-2025"/>
    <x v="157"/>
    <x v="0"/>
    <x v="7"/>
  </r>
  <r>
    <x v="0"/>
    <x v="157"/>
    <n v="575"/>
    <x v="9"/>
    <s v="Roissy"/>
    <s v="Michel_R"/>
    <s v="févr-2025"/>
    <x v="157"/>
    <x v="0"/>
    <x v="7"/>
  </r>
  <r>
    <x v="0"/>
    <x v="157"/>
    <n v="326.14"/>
    <x v="8"/>
    <s v="Roissy"/>
    <s v="Michel_R"/>
    <s v="févr-2025"/>
    <x v="157"/>
    <x v="0"/>
    <x v="7"/>
  </r>
  <r>
    <x v="0"/>
    <x v="158"/>
    <n v="203.55"/>
    <x v="6"/>
    <s v="Roissy"/>
    <s v="Michel_R"/>
    <s v="févr-2025"/>
    <x v="158"/>
    <x v="0"/>
    <x v="7"/>
  </r>
  <r>
    <x v="0"/>
    <x v="158"/>
    <n v="114.21"/>
    <x v="19"/>
    <s v="Roissy"/>
    <s v="Michel_R"/>
    <s v="févr-2025"/>
    <x v="158"/>
    <x v="0"/>
    <x v="7"/>
  </r>
  <r>
    <x v="0"/>
    <x v="158"/>
    <n v="238.82"/>
    <x v="3"/>
    <s v="Roissy"/>
    <s v="Michel_R"/>
    <s v="févr-2025"/>
    <x v="158"/>
    <x v="0"/>
    <x v="7"/>
  </r>
  <r>
    <x v="0"/>
    <x v="158"/>
    <n v="514.41999999999996"/>
    <x v="4"/>
    <s v="Roissy"/>
    <s v="Michel_R"/>
    <s v="févr-2025"/>
    <x v="158"/>
    <x v="0"/>
    <x v="7"/>
  </r>
  <r>
    <x v="0"/>
    <x v="158"/>
    <n v="12.78"/>
    <x v="4"/>
    <s v="Roissy"/>
    <s v="Michel_R"/>
    <s v="févr-2025"/>
    <x v="158"/>
    <x v="0"/>
    <x v="7"/>
  </r>
  <r>
    <x v="0"/>
    <x v="158"/>
    <n v="657.99"/>
    <x v="0"/>
    <s v="Roissy"/>
    <s v="Michel_R"/>
    <s v="févr-2025"/>
    <x v="158"/>
    <x v="0"/>
    <x v="7"/>
  </r>
  <r>
    <x v="0"/>
    <x v="159"/>
    <n v="345.04"/>
    <x v="13"/>
    <s v="Roissy"/>
    <s v="Michel_R"/>
    <s v="févr-2025"/>
    <x v="159"/>
    <x v="0"/>
    <x v="7"/>
  </r>
  <r>
    <x v="0"/>
    <x v="159"/>
    <n v="65.61"/>
    <x v="12"/>
    <s v="Roissy"/>
    <s v="Michel_R"/>
    <s v="févr-2025"/>
    <x v="159"/>
    <x v="0"/>
    <x v="7"/>
  </r>
  <r>
    <x v="0"/>
    <x v="159"/>
    <n v="108.2"/>
    <x v="16"/>
    <s v="Roissy"/>
    <s v="Michel_R"/>
    <s v="févr-2025"/>
    <x v="159"/>
    <x v="0"/>
    <x v="7"/>
  </r>
  <r>
    <x v="0"/>
    <x v="159"/>
    <n v="638.13"/>
    <x v="0"/>
    <s v="Roissy"/>
    <s v="Michel_R"/>
    <s v="févr-2025"/>
    <x v="159"/>
    <x v="0"/>
    <x v="7"/>
  </r>
  <r>
    <x v="0"/>
    <x v="159"/>
    <n v="378.46"/>
    <x v="8"/>
    <s v="Roissy"/>
    <s v="Michel_R"/>
    <s v="févr-2025"/>
    <x v="159"/>
    <x v="0"/>
    <x v="7"/>
  </r>
  <r>
    <x v="0"/>
    <x v="159"/>
    <n v="343.26"/>
    <x v="6"/>
    <s v="Roissy"/>
    <s v="Michel_R"/>
    <s v="févr-2025"/>
    <x v="159"/>
    <x v="0"/>
    <x v="7"/>
  </r>
  <r>
    <x v="0"/>
    <x v="160"/>
    <n v="74.37"/>
    <x v="16"/>
    <s v="Roissy"/>
    <s v="Michel_R"/>
    <s v="févr-2025"/>
    <x v="160"/>
    <x v="0"/>
    <x v="7"/>
  </r>
  <r>
    <x v="0"/>
    <x v="161"/>
    <n v="396.07"/>
    <x v="19"/>
    <s v="Roissy"/>
    <s v="Michel_R"/>
    <s v="janv-2025"/>
    <x v="161"/>
    <x v="0"/>
    <x v="8"/>
  </r>
  <r>
    <x v="0"/>
    <x v="161"/>
    <n v="250.86"/>
    <x v="19"/>
    <s v="Roissy"/>
    <s v="Michel_R"/>
    <s v="janv-2025"/>
    <x v="161"/>
    <x v="0"/>
    <x v="8"/>
  </r>
  <r>
    <x v="0"/>
    <x v="161"/>
    <n v="134.34"/>
    <x v="6"/>
    <s v="Roissy"/>
    <s v="Michel_R"/>
    <s v="janv-2025"/>
    <x v="161"/>
    <x v="0"/>
    <x v="8"/>
  </r>
  <r>
    <x v="0"/>
    <x v="162"/>
    <n v="87.37"/>
    <x v="7"/>
    <s v="Roissy"/>
    <s v="Michel_R"/>
    <s v="janv-2025"/>
    <x v="162"/>
    <x v="0"/>
    <x v="8"/>
  </r>
  <r>
    <x v="0"/>
    <x v="162"/>
    <n v="40.43"/>
    <x v="16"/>
    <s v="Roissy"/>
    <s v="Michel_R"/>
    <s v="janv-2025"/>
    <x v="162"/>
    <x v="0"/>
    <x v="8"/>
  </r>
  <r>
    <x v="0"/>
    <x v="162"/>
    <n v="151.82"/>
    <x v="8"/>
    <s v="Roissy"/>
    <s v="Michel_R"/>
    <s v="janv-2025"/>
    <x v="162"/>
    <x v="0"/>
    <x v="8"/>
  </r>
  <r>
    <x v="0"/>
    <x v="163"/>
    <n v="37.64"/>
    <x v="16"/>
    <s v="Roissy"/>
    <s v="Michel_R"/>
    <s v="janv-2025"/>
    <x v="163"/>
    <x v="0"/>
    <x v="8"/>
  </r>
  <r>
    <x v="0"/>
    <x v="163"/>
    <n v="77.41"/>
    <x v="4"/>
    <s v="Roissy"/>
    <s v="Michel_R"/>
    <s v="janv-2025"/>
    <x v="163"/>
    <x v="0"/>
    <x v="8"/>
  </r>
  <r>
    <x v="0"/>
    <x v="163"/>
    <n v="470.78"/>
    <x v="0"/>
    <s v="Roissy"/>
    <s v="Michel_R"/>
    <s v="janv-2025"/>
    <x v="163"/>
    <x v="0"/>
    <x v="8"/>
  </r>
  <r>
    <x v="0"/>
    <x v="164"/>
    <n v="83.96"/>
    <x v="22"/>
    <s v="Roissy"/>
    <s v="Michel_R"/>
    <s v="janv-2025"/>
    <x v="164"/>
    <x v="0"/>
    <x v="8"/>
  </r>
  <r>
    <x v="0"/>
    <x v="165"/>
    <n v="123.95"/>
    <x v="16"/>
    <s v="Roissy"/>
    <s v="Michel_R"/>
    <s v="janv-2025"/>
    <x v="165"/>
    <x v="0"/>
    <x v="8"/>
  </r>
  <r>
    <x v="0"/>
    <x v="165"/>
    <n v="455.05"/>
    <x v="0"/>
    <s v="Roissy"/>
    <s v="Michel_R"/>
    <s v="janv-2025"/>
    <x v="165"/>
    <x v="0"/>
    <x v="8"/>
  </r>
  <r>
    <x v="0"/>
    <x v="165"/>
    <n v="265.51"/>
    <x v="8"/>
    <s v="Roissy"/>
    <s v="Michel_R"/>
    <s v="janv-2025"/>
    <x v="165"/>
    <x v="0"/>
    <x v="8"/>
  </r>
  <r>
    <x v="0"/>
    <x v="165"/>
    <n v="283.42"/>
    <x v="6"/>
    <s v="Roissy"/>
    <s v="Michel_R"/>
    <s v="janv-2025"/>
    <x v="165"/>
    <x v="0"/>
    <x v="8"/>
  </r>
  <r>
    <x v="0"/>
    <x v="166"/>
    <n v="64.5"/>
    <x v="7"/>
    <s v="Roissy"/>
    <s v="Michel_R"/>
    <s v="janv-2025"/>
    <x v="166"/>
    <x v="0"/>
    <x v="8"/>
  </r>
  <r>
    <x v="0"/>
    <x v="166"/>
    <n v="226.13"/>
    <x v="3"/>
    <s v="Roissy"/>
    <s v="Michel_R"/>
    <s v="janv-2025"/>
    <x v="166"/>
    <x v="0"/>
    <x v="8"/>
  </r>
  <r>
    <x v="0"/>
    <x v="166"/>
    <n v="316.10000000000002"/>
    <x v="5"/>
    <s v="Roissy"/>
    <s v="Michel_R"/>
    <s v="janv-2025"/>
    <x v="166"/>
    <x v="0"/>
    <x v="8"/>
  </r>
  <r>
    <x v="0"/>
    <x v="166"/>
    <n v="458.43"/>
    <x v="20"/>
    <s v="Roissy"/>
    <s v="Michel_R"/>
    <s v="janv-2025"/>
    <x v="166"/>
    <x v="0"/>
    <x v="8"/>
  </r>
  <r>
    <x v="0"/>
    <x v="166"/>
    <n v="190.56"/>
    <x v="8"/>
    <s v="Roissy"/>
    <s v="Michel_R"/>
    <s v="janv-2025"/>
    <x v="166"/>
    <x v="0"/>
    <x v="8"/>
  </r>
  <r>
    <x v="0"/>
    <x v="167"/>
    <n v="267.39999999999998"/>
    <x v="13"/>
    <s v="Roissy"/>
    <s v="Michel_R"/>
    <s v="janv-2025"/>
    <x v="167"/>
    <x v="0"/>
    <x v="8"/>
  </r>
  <r>
    <x v="0"/>
    <x v="167"/>
    <n v="145.05000000000001"/>
    <x v="16"/>
    <s v="Roissy"/>
    <s v="Michel_R"/>
    <s v="janv-2025"/>
    <x v="167"/>
    <x v="0"/>
    <x v="8"/>
  </r>
  <r>
    <x v="0"/>
    <x v="167"/>
    <n v="253.86"/>
    <x v="11"/>
    <s v="Roissy"/>
    <s v="Michel_R"/>
    <s v="janv-2025"/>
    <x v="167"/>
    <x v="0"/>
    <x v="8"/>
  </r>
  <r>
    <x v="0"/>
    <x v="167"/>
    <n v="295.17"/>
    <x v="0"/>
    <s v="Roissy"/>
    <s v="Michel_R"/>
    <s v="janv-2025"/>
    <x v="167"/>
    <x v="0"/>
    <x v="8"/>
  </r>
  <r>
    <x v="0"/>
    <x v="167"/>
    <n v="180"/>
    <x v="9"/>
    <s v="Roissy"/>
    <s v="Michel_R"/>
    <s v="janv-2025"/>
    <x v="167"/>
    <x v="0"/>
    <x v="8"/>
  </r>
  <r>
    <x v="0"/>
    <x v="167"/>
    <n v="110.28"/>
    <x v="6"/>
    <s v="Roissy"/>
    <s v="Michel_R"/>
    <s v="janv-2025"/>
    <x v="167"/>
    <x v="0"/>
    <x v="8"/>
  </r>
  <r>
    <x v="0"/>
    <x v="168"/>
    <n v="51.6"/>
    <x v="7"/>
    <s v="Roissy"/>
    <s v="Michel_R"/>
    <s v="janv-2025"/>
    <x v="168"/>
    <x v="0"/>
    <x v="8"/>
  </r>
  <r>
    <x v="0"/>
    <x v="168"/>
    <n v="473.19"/>
    <x v="4"/>
    <s v="Roissy"/>
    <s v="Michel_R"/>
    <s v="janv-2025"/>
    <x v="168"/>
    <x v="0"/>
    <x v="8"/>
  </r>
  <r>
    <x v="0"/>
    <x v="168"/>
    <n v="148.72999999999999"/>
    <x v="6"/>
    <s v="Roissy"/>
    <s v="Michel_R"/>
    <s v="janv-2025"/>
    <x v="168"/>
    <x v="0"/>
    <x v="8"/>
  </r>
  <r>
    <x v="0"/>
    <x v="169"/>
    <n v="268.75"/>
    <x v="13"/>
    <s v="Roissy"/>
    <s v="Michel_R"/>
    <s v="janv-2025"/>
    <x v="169"/>
    <x v="0"/>
    <x v="8"/>
  </r>
  <r>
    <x v="0"/>
    <x v="169"/>
    <n v="601.52"/>
    <x v="0"/>
    <s v="Roissy"/>
    <s v="Michel_R"/>
    <s v="janv-2025"/>
    <x v="169"/>
    <x v="0"/>
    <x v="8"/>
  </r>
  <r>
    <x v="0"/>
    <x v="169"/>
    <n v="229"/>
    <x v="6"/>
    <s v="Roissy"/>
    <s v="Michel_R"/>
    <s v="janv-2025"/>
    <x v="169"/>
    <x v="0"/>
    <x v="8"/>
  </r>
  <r>
    <x v="0"/>
    <x v="169"/>
    <n v="221.71"/>
    <x v="8"/>
    <s v="Roissy"/>
    <s v="Michel_R"/>
    <s v="janv-2025"/>
    <x v="169"/>
    <x v="0"/>
    <x v="8"/>
  </r>
  <r>
    <x v="0"/>
    <x v="169"/>
    <n v="15.48"/>
    <x v="6"/>
    <s v="Roissy"/>
    <s v="Michel_R"/>
    <s v="janv-2025"/>
    <x v="169"/>
    <x v="0"/>
    <x v="8"/>
  </r>
  <r>
    <x v="0"/>
    <x v="170"/>
    <n v="60.61"/>
    <x v="12"/>
    <s v="Roissy"/>
    <s v="Michel_R"/>
    <s v="janv-2025"/>
    <x v="170"/>
    <x v="0"/>
    <x v="8"/>
  </r>
  <r>
    <x v="0"/>
    <x v="170"/>
    <n v="83.6"/>
    <x v="16"/>
    <s v="Roissy"/>
    <s v="Michel_R"/>
    <s v="janv-2025"/>
    <x v="170"/>
    <x v="0"/>
    <x v="8"/>
  </r>
  <r>
    <x v="0"/>
    <x v="171"/>
    <n v="122.61"/>
    <x v="16"/>
    <s v="Roissy"/>
    <s v="Michel_R"/>
    <s v="janv-2025"/>
    <x v="171"/>
    <x v="0"/>
    <x v="8"/>
  </r>
  <r>
    <x v="0"/>
    <x v="171"/>
    <n v="83.6"/>
    <x v="16"/>
    <s v="Roissy"/>
    <s v="Michel_R"/>
    <s v="janv-2025"/>
    <x v="171"/>
    <x v="0"/>
    <x v="8"/>
  </r>
  <r>
    <x v="0"/>
    <x v="172"/>
    <n v="217.59"/>
    <x v="7"/>
    <s v="Roissy"/>
    <s v="Michel_R"/>
    <s v="janv-2025"/>
    <x v="172"/>
    <x v="0"/>
    <x v="8"/>
  </r>
  <r>
    <x v="0"/>
    <x v="172"/>
    <n v="93.6"/>
    <x v="16"/>
    <s v="Roissy"/>
    <s v="Michel_R"/>
    <s v="janv-2025"/>
    <x v="172"/>
    <x v="0"/>
    <x v="8"/>
  </r>
  <r>
    <x v="0"/>
    <x v="172"/>
    <n v="35.9"/>
    <x v="16"/>
    <s v="Roissy"/>
    <s v="Michel_R"/>
    <s v="janv-2025"/>
    <x v="172"/>
    <x v="0"/>
    <x v="8"/>
  </r>
  <r>
    <x v="0"/>
    <x v="172"/>
    <n v="137.31"/>
    <x v="6"/>
    <s v="Roissy"/>
    <s v="Michel_R"/>
    <s v="janv-2025"/>
    <x v="172"/>
    <x v="0"/>
    <x v="8"/>
  </r>
  <r>
    <x v="0"/>
    <x v="173"/>
    <n v="123.33"/>
    <x v="13"/>
    <s v="Roissy"/>
    <s v="Michel_R"/>
    <s v="janv-2025"/>
    <x v="173"/>
    <x v="0"/>
    <x v="8"/>
  </r>
  <r>
    <x v="0"/>
    <x v="173"/>
    <n v="279.73"/>
    <x v="13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35.9"/>
    <x v="16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67.55"/>
    <x v="23"/>
    <s v="Roissy"/>
    <s v="Michel_R"/>
    <s v="janv-2025"/>
    <x v="173"/>
    <x v="0"/>
    <x v="8"/>
  </r>
  <r>
    <x v="0"/>
    <x v="173"/>
    <n v="231.47"/>
    <x v="11"/>
    <s v="Roissy"/>
    <s v="Michel_R"/>
    <s v="janv-2025"/>
    <x v="173"/>
    <x v="0"/>
    <x v="8"/>
  </r>
  <r>
    <x v="0"/>
    <x v="173"/>
    <n v="311.20999999999998"/>
    <x v="0"/>
    <s v="Roissy"/>
    <s v="Michel_R"/>
    <s v="janv-2025"/>
    <x v="173"/>
    <x v="0"/>
    <x v="8"/>
  </r>
  <r>
    <x v="0"/>
    <x v="173"/>
    <n v="208.12"/>
    <x v="4"/>
    <s v="Roissy"/>
    <s v="Michel_R"/>
    <s v="janv-2025"/>
    <x v="173"/>
    <x v="0"/>
    <x v="8"/>
  </r>
  <r>
    <x v="0"/>
    <x v="173"/>
    <n v="41.84"/>
    <x v="4"/>
    <s v="Roissy"/>
    <s v="Michel_R"/>
    <s v="janv-2025"/>
    <x v="173"/>
    <x v="0"/>
    <x v="8"/>
  </r>
  <r>
    <x v="0"/>
    <x v="173"/>
    <n v="912"/>
    <x v="9"/>
    <s v="Roissy"/>
    <s v="Michel_R"/>
    <s v="janv-2025"/>
    <x v="173"/>
    <x v="0"/>
    <x v="8"/>
  </r>
  <r>
    <x v="0"/>
    <x v="173"/>
    <n v="251.86"/>
    <x v="6"/>
    <s v="Roissy"/>
    <s v="Michel_R"/>
    <s v="janv-2025"/>
    <x v="173"/>
    <x v="0"/>
    <x v="8"/>
  </r>
  <r>
    <x v="0"/>
    <x v="173"/>
    <n v="38.369999999999997"/>
    <x v="6"/>
    <s v="Roissy"/>
    <s v="Michel_R"/>
    <s v="janv-2025"/>
    <x v="173"/>
    <x v="0"/>
    <x v="8"/>
  </r>
  <r>
    <x v="0"/>
    <x v="173"/>
    <n v="356.66"/>
    <x v="8"/>
    <s v="Roissy"/>
    <s v="Michel_R"/>
    <s v="janv-2025"/>
    <x v="173"/>
    <x v="0"/>
    <x v="8"/>
  </r>
  <r>
    <x v="0"/>
    <x v="174"/>
    <n v="330.42"/>
    <x v="13"/>
    <s v="Roissy"/>
    <s v="Michel_R"/>
    <s v="janv-2025"/>
    <x v="174"/>
    <x v="0"/>
    <x v="8"/>
  </r>
  <r>
    <x v="0"/>
    <x v="174"/>
    <n v="172.01"/>
    <x v="3"/>
    <s v="Roissy"/>
    <s v="Michel_R"/>
    <s v="janv-2025"/>
    <x v="174"/>
    <x v="0"/>
    <x v="8"/>
  </r>
  <r>
    <x v="0"/>
    <x v="174"/>
    <n v="560.57000000000005"/>
    <x v="0"/>
    <s v="Roissy"/>
    <s v="Michel_R"/>
    <s v="janv-2025"/>
    <x v="174"/>
    <x v="0"/>
    <x v="8"/>
  </r>
  <r>
    <x v="0"/>
    <x v="174"/>
    <n v="155.54"/>
    <x v="17"/>
    <s v="Roissy"/>
    <s v="Michel_R"/>
    <s v="janv-2025"/>
    <x v="174"/>
    <x v="0"/>
    <x v="8"/>
  </r>
  <r>
    <x v="0"/>
    <x v="174"/>
    <n v="186.98"/>
    <x v="8"/>
    <s v="Roissy"/>
    <s v="Michel_R"/>
    <s v="janv-2025"/>
    <x v="174"/>
    <x v="0"/>
    <x v="8"/>
  </r>
  <r>
    <x v="0"/>
    <x v="175"/>
    <n v="151.75"/>
    <x v="7"/>
    <s v="Roissy"/>
    <s v="Michel_R"/>
    <s v="janv-2025"/>
    <x v="175"/>
    <x v="0"/>
    <x v="8"/>
  </r>
  <r>
    <x v="0"/>
    <x v="175"/>
    <n v="264.63"/>
    <x v="3"/>
    <s v="Roissy"/>
    <s v="Michel_R"/>
    <s v="janv-2025"/>
    <x v="175"/>
    <x v="0"/>
    <x v="8"/>
  </r>
  <r>
    <x v="0"/>
    <x v="175"/>
    <n v="169.83"/>
    <x v="11"/>
    <s v="Roissy"/>
    <s v="Michel_R"/>
    <s v="janv-2025"/>
    <x v="175"/>
    <x v="0"/>
    <x v="8"/>
  </r>
  <r>
    <x v="0"/>
    <x v="175"/>
    <n v="456.95"/>
    <x v="4"/>
    <s v="Roissy"/>
    <s v="Michel_R"/>
    <s v="janv-2025"/>
    <x v="175"/>
    <x v="0"/>
    <x v="8"/>
  </r>
  <r>
    <x v="0"/>
    <x v="175"/>
    <n v="100.96"/>
    <x v="4"/>
    <s v="Roissy"/>
    <s v="Michel_R"/>
    <s v="janv-2025"/>
    <x v="175"/>
    <x v="0"/>
    <x v="8"/>
  </r>
  <r>
    <x v="0"/>
    <x v="175"/>
    <n v="183.17"/>
    <x v="8"/>
    <s v="Roissy"/>
    <s v="Michel_R"/>
    <s v="janv-2025"/>
    <x v="175"/>
    <x v="0"/>
    <x v="8"/>
  </r>
  <r>
    <x v="0"/>
    <x v="176"/>
    <n v="155.30000000000001"/>
    <x v="16"/>
    <s v="Roissy"/>
    <s v="Michel_R"/>
    <s v="janv-2025"/>
    <x v="176"/>
    <x v="0"/>
    <x v="8"/>
  </r>
  <r>
    <x v="0"/>
    <x v="176"/>
    <n v="278.61"/>
    <x v="23"/>
    <s v="Roissy"/>
    <s v="Michel_R"/>
    <s v="janv-2025"/>
    <x v="176"/>
    <x v="0"/>
    <x v="8"/>
  </r>
  <r>
    <x v="0"/>
    <x v="176"/>
    <n v="397.96"/>
    <x v="0"/>
    <s v="Roissy"/>
    <s v="Michel_R"/>
    <s v="janv-2025"/>
    <x v="176"/>
    <x v="0"/>
    <x v="8"/>
  </r>
  <r>
    <x v="0"/>
    <x v="176"/>
    <n v="246.03"/>
    <x v="15"/>
    <s v="Roissy"/>
    <s v="Michel_R"/>
    <s v="janv-2025"/>
    <x v="176"/>
    <x v="0"/>
    <x v="8"/>
  </r>
  <r>
    <x v="0"/>
    <x v="176"/>
    <n v="264.33"/>
    <x v="6"/>
    <s v="Roissy"/>
    <s v="Michel_R"/>
    <s v="janv-2025"/>
    <x v="176"/>
    <x v="0"/>
    <x v="8"/>
  </r>
  <r>
    <x v="0"/>
    <x v="177"/>
    <n v="67.16"/>
    <x v="22"/>
    <s v="Roissy"/>
    <s v="Michel_R"/>
    <s v="janv-2025"/>
    <x v="177"/>
    <x v="0"/>
    <x v="8"/>
  </r>
  <r>
    <x v="0"/>
    <x v="177"/>
    <n v="512.65"/>
    <x v="0"/>
    <s v="Roissy"/>
    <s v="Michel_R"/>
    <s v="janv-2025"/>
    <x v="177"/>
    <x v="0"/>
    <x v="8"/>
  </r>
  <r>
    <x v="0"/>
    <x v="177"/>
    <n v="586.14"/>
    <x v="8"/>
    <s v="Roissy"/>
    <s v="Michel_R"/>
    <s v="janv-2025"/>
    <x v="177"/>
    <x v="0"/>
    <x v="8"/>
  </r>
  <r>
    <x v="0"/>
    <x v="178"/>
    <n v="448"/>
    <x v="9"/>
    <s v="Roissy"/>
    <s v="Michel_R"/>
    <s v="janv-2025"/>
    <x v="178"/>
    <x v="0"/>
    <x v="8"/>
  </r>
  <r>
    <x v="0"/>
    <x v="179"/>
    <n v="146.16"/>
    <x v="7"/>
    <s v="Roissy"/>
    <s v="Michel_R"/>
    <s v="janv-2025"/>
    <x v="179"/>
    <x v="0"/>
    <x v="8"/>
  </r>
  <r>
    <x v="0"/>
    <x v="179"/>
    <n v="186.8"/>
    <x v="16"/>
    <s v="Roissy"/>
    <s v="Michel_R"/>
    <s v="janv-2025"/>
    <x v="179"/>
    <x v="0"/>
    <x v="8"/>
  </r>
  <r>
    <x v="0"/>
    <x v="179"/>
    <n v="197.85"/>
    <x v="3"/>
    <s v="Roissy"/>
    <s v="Michel_R"/>
    <s v="janv-2025"/>
    <x v="179"/>
    <x v="0"/>
    <x v="8"/>
  </r>
  <r>
    <x v="0"/>
    <x v="179"/>
    <n v="323.89999999999998"/>
    <x v="0"/>
    <s v="Roissy"/>
    <s v="Michel_R"/>
    <s v="janv-2025"/>
    <x v="179"/>
    <x v="0"/>
    <x v="8"/>
  </r>
  <r>
    <x v="0"/>
    <x v="179"/>
    <n v="219.69"/>
    <x v="11"/>
    <s v="Roissy"/>
    <s v="Michel_R"/>
    <s v="janv-2025"/>
    <x v="179"/>
    <x v="0"/>
    <x v="8"/>
  </r>
  <r>
    <x v="0"/>
    <x v="179"/>
    <n v="489"/>
    <x v="9"/>
    <s v="Roissy"/>
    <s v="Michel_R"/>
    <s v="janv-2025"/>
    <x v="179"/>
    <x v="0"/>
    <x v="8"/>
  </r>
  <r>
    <x v="0"/>
    <x v="179"/>
    <n v="324.51"/>
    <x v="6"/>
    <s v="Roissy"/>
    <s v="Michel_R"/>
    <s v="janv-2025"/>
    <x v="179"/>
    <x v="0"/>
    <x v="8"/>
  </r>
  <r>
    <x v="0"/>
    <x v="179"/>
    <n v="171.12"/>
    <x v="8"/>
    <s v="Roissy"/>
    <s v="Michel_R"/>
    <s v="janv-2025"/>
    <x v="179"/>
    <x v="0"/>
    <x v="8"/>
  </r>
  <r>
    <x v="0"/>
    <x v="180"/>
    <n v="449.5"/>
    <x v="8"/>
    <s v="Roissy"/>
    <s v="Michel_R"/>
    <s v="janv-2025"/>
    <x v="180"/>
    <x v="0"/>
    <x v="8"/>
  </r>
  <r>
    <x v="0"/>
    <x v="181"/>
    <n v="250.86"/>
    <x v="19"/>
    <s v="Roissy"/>
    <s v="Michel_R"/>
    <s v="janv-2025"/>
    <x v="181"/>
    <x v="0"/>
    <x v="8"/>
  </r>
  <r>
    <x v="0"/>
    <x v="181"/>
    <n v="521.89"/>
    <x v="4"/>
    <s v="Roissy"/>
    <s v="Michel_R"/>
    <s v="janv-2025"/>
    <x v="181"/>
    <x v="0"/>
    <x v="8"/>
  </r>
  <r>
    <x v="0"/>
    <x v="181"/>
    <n v="351.69"/>
    <x v="1"/>
    <s v="Roissy"/>
    <s v="Michel_R"/>
    <s v="janv-2025"/>
    <x v="181"/>
    <x v="0"/>
    <x v="8"/>
  </r>
  <r>
    <x v="0"/>
    <x v="181"/>
    <n v="325.37"/>
    <x v="6"/>
    <s v="Roissy"/>
    <s v="Michel_R"/>
    <s v="janv-2025"/>
    <x v="181"/>
    <x v="0"/>
    <x v="8"/>
  </r>
  <r>
    <x v="0"/>
    <x v="181"/>
    <n v="320.33999999999997"/>
    <x v="13"/>
    <s v="Roissy"/>
    <s v="Michel_R"/>
    <s v="janv-2025"/>
    <x v="181"/>
    <x v="0"/>
    <x v="8"/>
  </r>
  <r>
    <x v="0"/>
    <x v="182"/>
    <n v="68.75"/>
    <x v="7"/>
    <s v="Roissy"/>
    <s v="Michel_R"/>
    <s v="janv-2025"/>
    <x v="182"/>
    <x v="0"/>
    <x v="8"/>
  </r>
  <r>
    <x v="0"/>
    <x v="182"/>
    <n v="278.14"/>
    <x v="3"/>
    <s v="Roissy"/>
    <s v="Michel_R"/>
    <s v="janv-2025"/>
    <x v="182"/>
    <x v="0"/>
    <x v="8"/>
  </r>
  <r>
    <x v="0"/>
    <x v="182"/>
    <n v="320.75"/>
    <x v="0"/>
    <s v="Roissy"/>
    <s v="Michel_R"/>
    <s v="janv-2025"/>
    <x v="182"/>
    <x v="0"/>
    <x v="8"/>
  </r>
  <r>
    <x v="0"/>
    <x v="183"/>
    <n v="72.290000000000006"/>
    <x v="16"/>
    <s v="Roissy"/>
    <s v="Michel_R"/>
    <s v="janv-2025"/>
    <x v="183"/>
    <x v="0"/>
    <x v="8"/>
  </r>
  <r>
    <x v="0"/>
    <x v="183"/>
    <n v="201.4"/>
    <x v="11"/>
    <s v="Roissy"/>
    <s v="Michel_R"/>
    <s v="janv-2025"/>
    <x v="183"/>
    <x v="0"/>
    <x v="8"/>
  </r>
  <r>
    <x v="0"/>
    <x v="183"/>
    <n v="857.21"/>
    <x v="20"/>
    <s v="Roissy"/>
    <s v="Michel_R"/>
    <s v="janv-2025"/>
    <x v="183"/>
    <x v="0"/>
    <x v="8"/>
  </r>
  <r>
    <x v="0"/>
    <x v="183"/>
    <n v="282.58999999999997"/>
    <x v="6"/>
    <s v="Roissy"/>
    <s v="Michel_R"/>
    <s v="janv-2025"/>
    <x v="183"/>
    <x v="0"/>
    <x v="8"/>
  </r>
  <r>
    <x v="0"/>
    <x v="183"/>
    <n v="245.08"/>
    <x v="8"/>
    <s v="Roissy"/>
    <s v="Michel_R"/>
    <s v="janv-2025"/>
    <x v="183"/>
    <x v="0"/>
    <x v="8"/>
  </r>
  <r>
    <x v="0"/>
    <x v="184"/>
    <n v="29.03"/>
    <x v="16"/>
    <s v="Roissy"/>
    <s v="Michel_R"/>
    <s v="janv-2025"/>
    <x v="184"/>
    <x v="0"/>
    <x v="8"/>
  </r>
  <r>
    <x v="0"/>
    <x v="185"/>
    <n v="143.28"/>
    <x v="6"/>
    <s v="Roissy"/>
    <s v="Michel_R"/>
    <s v="janv-2025"/>
    <x v="185"/>
    <x v="0"/>
    <x v="8"/>
  </r>
  <r>
    <x v="0"/>
    <x v="186"/>
    <n v="225.34"/>
    <x v="22"/>
    <s v="Roissy"/>
    <s v="Michel_R"/>
    <s v="janv-2025"/>
    <x v="186"/>
    <x v="0"/>
    <x v="8"/>
  </r>
  <r>
    <x v="0"/>
    <x v="186"/>
    <n v="324.64999999999998"/>
    <x v="0"/>
    <s v="Roissy"/>
    <s v="Michel_R"/>
    <s v="janv-2025"/>
    <x v="186"/>
    <x v="0"/>
    <x v="8"/>
  </r>
  <r>
    <x v="0"/>
    <x v="187"/>
    <n v="103.18"/>
    <x v="7"/>
    <s v="Roissy"/>
    <s v="Michel_R"/>
    <s v="déc-2024"/>
    <x v="187"/>
    <x v="1"/>
    <x v="9"/>
  </r>
  <r>
    <x v="0"/>
    <x v="187"/>
    <n v="534.21"/>
    <x v="0"/>
    <s v="Roissy"/>
    <s v="Michel_R"/>
    <s v="déc-2024"/>
    <x v="187"/>
    <x v="1"/>
    <x v="9"/>
  </r>
  <r>
    <x v="0"/>
    <x v="188"/>
    <n v="111.55"/>
    <x v="16"/>
    <s v="Roissy"/>
    <s v="Michel_R"/>
    <s v="déc-2024"/>
    <x v="188"/>
    <x v="1"/>
    <x v="9"/>
  </r>
  <r>
    <x v="0"/>
    <x v="188"/>
    <n v="23.44"/>
    <x v="16"/>
    <s v="Roissy"/>
    <s v="Michel_R"/>
    <s v="déc-2024"/>
    <x v="188"/>
    <x v="1"/>
    <x v="9"/>
  </r>
  <r>
    <x v="0"/>
    <x v="188"/>
    <n v="147.35"/>
    <x v="6"/>
    <s v="Roissy"/>
    <s v="Michel_R"/>
    <s v="déc-2024"/>
    <x v="188"/>
    <x v="1"/>
    <x v="9"/>
  </r>
  <r>
    <x v="0"/>
    <x v="188"/>
    <n v="174.43"/>
    <x v="8"/>
    <s v="Roissy"/>
    <s v="Michel_R"/>
    <s v="déc-2024"/>
    <x v="188"/>
    <x v="1"/>
    <x v="9"/>
  </r>
  <r>
    <x v="0"/>
    <x v="189"/>
    <n v="30.22"/>
    <x v="16"/>
    <s v="Roissy"/>
    <s v="Michel_R"/>
    <s v="déc-2024"/>
    <x v="189"/>
    <x v="1"/>
    <x v="9"/>
  </r>
  <r>
    <x v="0"/>
    <x v="190"/>
    <n v="94.12"/>
    <x v="12"/>
    <s v="Roissy"/>
    <s v="Michel_R"/>
    <s v="déc-2024"/>
    <x v="190"/>
    <x v="1"/>
    <x v="9"/>
  </r>
  <r>
    <x v="0"/>
    <x v="191"/>
    <n v="82.38"/>
    <x v="7"/>
    <s v="Roissy"/>
    <s v="Michel_R"/>
    <s v="déc-2024"/>
    <x v="191"/>
    <x v="1"/>
    <x v="9"/>
  </r>
  <r>
    <x v="0"/>
    <x v="191"/>
    <n v="99.16"/>
    <x v="16"/>
    <s v="Roissy"/>
    <s v="Michel_R"/>
    <s v="déc-2024"/>
    <x v="191"/>
    <x v="1"/>
    <x v="9"/>
  </r>
  <r>
    <x v="0"/>
    <x v="192"/>
    <n v="591"/>
    <x v="9"/>
    <s v="Roissy"/>
    <s v="Michel_R"/>
    <s v="déc-2024"/>
    <x v="192"/>
    <x v="1"/>
    <x v="9"/>
  </r>
  <r>
    <x v="0"/>
    <x v="192"/>
    <n v="129.02000000000001"/>
    <x v="6"/>
    <s v="Roissy"/>
    <s v="Michel_R"/>
    <s v="déc-2024"/>
    <x v="192"/>
    <x v="1"/>
    <x v="9"/>
  </r>
  <r>
    <x v="0"/>
    <x v="192"/>
    <n v="174.99"/>
    <x v="13"/>
    <s v="Roissy"/>
    <s v="Michel_R"/>
    <s v="déc-2024"/>
    <x v="192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376.08"/>
    <x v="0"/>
    <s v="Roissy"/>
    <s v="Michel_R"/>
    <s v="déc-2024"/>
    <x v="193"/>
    <x v="1"/>
    <x v="9"/>
  </r>
  <r>
    <x v="0"/>
    <x v="193"/>
    <n v="50.14"/>
    <x v="11"/>
    <s v="Roissy"/>
    <s v="Michel_R"/>
    <s v="déc-2024"/>
    <x v="193"/>
    <x v="1"/>
    <x v="9"/>
  </r>
  <r>
    <x v="0"/>
    <x v="193"/>
    <n v="377.22"/>
    <x v="4"/>
    <s v="Roissy"/>
    <s v="Michel_R"/>
    <s v="déc-2024"/>
    <x v="193"/>
    <x v="1"/>
    <x v="9"/>
  </r>
  <r>
    <x v="0"/>
    <x v="194"/>
    <n v="199.03"/>
    <x v="3"/>
    <s v="Roissy"/>
    <s v="Michel_R"/>
    <s v="déc-2024"/>
    <x v="194"/>
    <x v="1"/>
    <x v="9"/>
  </r>
  <r>
    <x v="0"/>
    <x v="194"/>
    <n v="249.27"/>
    <x v="23"/>
    <s v="Roissy"/>
    <s v="Michel_R"/>
    <s v="déc-2024"/>
    <x v="194"/>
    <x v="1"/>
    <x v="9"/>
  </r>
  <r>
    <x v="0"/>
    <x v="194"/>
    <n v="129.51"/>
    <x v="11"/>
    <s v="Roissy"/>
    <s v="Michel_R"/>
    <s v="déc-2024"/>
    <x v="194"/>
    <x v="1"/>
    <x v="9"/>
  </r>
  <r>
    <x v="0"/>
    <x v="194"/>
    <n v="276.69"/>
    <x v="6"/>
    <s v="Roissy"/>
    <s v="Michel_R"/>
    <s v="déc-2024"/>
    <x v="194"/>
    <x v="1"/>
    <x v="9"/>
  </r>
  <r>
    <x v="0"/>
    <x v="194"/>
    <n v="58.65"/>
    <x v="6"/>
    <s v="Roissy"/>
    <s v="Michel_R"/>
    <s v="déc-2024"/>
    <x v="194"/>
    <x v="1"/>
    <x v="9"/>
  </r>
  <r>
    <x v="0"/>
    <x v="194"/>
    <n v="228.96"/>
    <x v="8"/>
    <s v="Roissy"/>
    <s v="Michel_R"/>
    <s v="déc-2024"/>
    <x v="194"/>
    <x v="1"/>
    <x v="9"/>
  </r>
  <r>
    <x v="0"/>
    <x v="195"/>
    <n v="261.05"/>
    <x v="8"/>
    <s v="Roissy"/>
    <s v="Michel_R"/>
    <s v="déc-2024"/>
    <x v="195"/>
    <x v="1"/>
    <x v="9"/>
  </r>
  <r>
    <x v="0"/>
    <x v="196"/>
    <n v="90.99"/>
    <x v="24"/>
    <s v="Roissy"/>
    <s v="Michel_R"/>
    <s v="déc-2024"/>
    <x v="196"/>
    <x v="1"/>
    <x v="9"/>
  </r>
  <r>
    <x v="0"/>
    <x v="197"/>
    <n v="426.79"/>
    <x v="0"/>
    <s v="Roissy"/>
    <s v="Michel_R"/>
    <s v="déc-2024"/>
    <x v="197"/>
    <x v="1"/>
    <x v="9"/>
  </r>
  <r>
    <x v="0"/>
    <x v="197"/>
    <n v="191.86"/>
    <x v="11"/>
    <s v="Roissy"/>
    <s v="Michel_R"/>
    <s v="déc-2024"/>
    <x v="197"/>
    <x v="1"/>
    <x v="9"/>
  </r>
  <r>
    <x v="0"/>
    <x v="198"/>
    <n v="79.8"/>
    <x v="16"/>
    <s v="Roissy"/>
    <s v="Michel_R"/>
    <s v="déc-2024"/>
    <x v="198"/>
    <x v="1"/>
    <x v="9"/>
  </r>
  <r>
    <x v="0"/>
    <x v="198"/>
    <n v="298.06"/>
    <x v="3"/>
    <s v="Roissy"/>
    <s v="Michel_R"/>
    <s v="déc-2024"/>
    <x v="198"/>
    <x v="1"/>
    <x v="9"/>
  </r>
  <r>
    <x v="0"/>
    <x v="198"/>
    <n v="69.400000000000006"/>
    <x v="23"/>
    <s v="Roissy"/>
    <s v="Michel_R"/>
    <s v="déc-2024"/>
    <x v="198"/>
    <x v="1"/>
    <x v="9"/>
  </r>
  <r>
    <x v="0"/>
    <x v="198"/>
    <n v="225.84"/>
    <x v="6"/>
    <s v="Roissy"/>
    <s v="Michel_R"/>
    <s v="déc-2024"/>
    <x v="198"/>
    <x v="1"/>
    <x v="9"/>
  </r>
  <r>
    <x v="0"/>
    <x v="198"/>
    <n v="424.24"/>
    <x v="8"/>
    <s v="Roissy"/>
    <s v="Michel_R"/>
    <s v="déc-2024"/>
    <x v="198"/>
    <x v="1"/>
    <x v="9"/>
  </r>
  <r>
    <x v="0"/>
    <x v="199"/>
    <n v="567.30999999999995"/>
    <x v="19"/>
    <s v="Roissy"/>
    <s v="Michel_R"/>
    <s v="déc-2024"/>
    <x v="199"/>
    <x v="1"/>
    <x v="9"/>
  </r>
  <r>
    <x v="0"/>
    <x v="199"/>
    <n v="122.67"/>
    <x v="12"/>
    <s v="Roissy"/>
    <s v="Michel_R"/>
    <s v="déc-2024"/>
    <x v="199"/>
    <x v="1"/>
    <x v="9"/>
  </r>
  <r>
    <x v="0"/>
    <x v="199"/>
    <n v="363.76"/>
    <x v="4"/>
    <s v="Roissy"/>
    <s v="Michel_R"/>
    <s v="déc-2024"/>
    <x v="199"/>
    <x v="1"/>
    <x v="9"/>
  </r>
  <r>
    <x v="0"/>
    <x v="199"/>
    <n v="348.6"/>
    <x v="1"/>
    <s v="Roissy"/>
    <s v="Michel_R"/>
    <s v="déc-2024"/>
    <x v="199"/>
    <x v="1"/>
    <x v="9"/>
  </r>
  <r>
    <x v="0"/>
    <x v="199"/>
    <n v="11.75"/>
    <x v="1"/>
    <s v="Roissy"/>
    <s v="Michel_R"/>
    <s v="déc-2024"/>
    <x v="199"/>
    <x v="1"/>
    <x v="9"/>
  </r>
  <r>
    <x v="0"/>
    <x v="199"/>
    <n v="77.56"/>
    <x v="13"/>
    <s v="Roissy"/>
    <s v="Michel_R"/>
    <s v="déc-2024"/>
    <x v="199"/>
    <x v="1"/>
    <x v="9"/>
  </r>
  <r>
    <x v="0"/>
    <x v="200"/>
    <n v="87.37"/>
    <x v="7"/>
    <s v="Roissy"/>
    <s v="Michel_R"/>
    <s v="déc-2024"/>
    <x v="200"/>
    <x v="1"/>
    <x v="9"/>
  </r>
  <r>
    <x v="0"/>
    <x v="200"/>
    <n v="265.16000000000003"/>
    <x v="22"/>
    <s v="Roissy"/>
    <s v="Michel_R"/>
    <s v="déc-2024"/>
    <x v="200"/>
    <x v="1"/>
    <x v="9"/>
  </r>
  <r>
    <x v="0"/>
    <x v="200"/>
    <n v="440.76"/>
    <x v="0"/>
    <s v="Roissy"/>
    <s v="Michel_R"/>
    <s v="déc-2024"/>
    <x v="200"/>
    <x v="1"/>
    <x v="9"/>
  </r>
  <r>
    <x v="0"/>
    <x v="200"/>
    <n v="67.180000000000007"/>
    <x v="23"/>
    <s v="Roissy"/>
    <s v="Michel_R"/>
    <s v="déc-2024"/>
    <x v="200"/>
    <x v="1"/>
    <x v="9"/>
  </r>
  <r>
    <x v="0"/>
    <x v="200"/>
    <n v="152.46"/>
    <x v="15"/>
    <s v="Roissy"/>
    <s v="Michel_R"/>
    <s v="déc-2024"/>
    <x v="200"/>
    <x v="1"/>
    <x v="9"/>
  </r>
  <r>
    <x v="0"/>
    <x v="200"/>
    <n v="145.88"/>
    <x v="6"/>
    <s v="Roissy"/>
    <s v="Michel_R"/>
    <s v="déc-2024"/>
    <x v="200"/>
    <x v="1"/>
    <x v="9"/>
  </r>
  <r>
    <x v="0"/>
    <x v="200"/>
    <n v="297.76"/>
    <x v="8"/>
    <s v="Roissy"/>
    <s v="Michel_R"/>
    <s v="déc-2024"/>
    <x v="200"/>
    <x v="1"/>
    <x v="9"/>
  </r>
  <r>
    <x v="0"/>
    <x v="200"/>
    <n v="755.12"/>
    <x v="18"/>
    <s v="Roissy"/>
    <s v="Michel_R"/>
    <s v="déc-2024"/>
    <x v="200"/>
    <x v="1"/>
    <x v="9"/>
  </r>
  <r>
    <x v="0"/>
    <x v="201"/>
    <n v="159.41"/>
    <x v="13"/>
    <s v="Roissy"/>
    <s v="Michel_R"/>
    <s v="déc-2024"/>
    <x v="201"/>
    <x v="1"/>
    <x v="9"/>
  </r>
  <r>
    <x v="0"/>
    <x v="202"/>
    <n v="129.38"/>
    <x v="16"/>
    <s v="Roissy"/>
    <s v="Michel_R"/>
    <s v="déc-2024"/>
    <x v="202"/>
    <x v="1"/>
    <x v="9"/>
  </r>
  <r>
    <x v="0"/>
    <x v="203"/>
    <n v="110.3"/>
    <x v="21"/>
    <s v="Roissy"/>
    <s v="Michel_R"/>
    <s v="déc-2024"/>
    <x v="203"/>
    <x v="1"/>
    <x v="9"/>
  </r>
  <r>
    <x v="0"/>
    <x v="203"/>
    <n v="671.64"/>
    <x v="0"/>
    <s v="Roissy"/>
    <s v="Michel_R"/>
    <s v="déc-2024"/>
    <x v="203"/>
    <x v="1"/>
    <x v="9"/>
  </r>
  <r>
    <x v="0"/>
    <x v="203"/>
    <n v="777"/>
    <x v="9"/>
    <s v="Roissy"/>
    <s v="Michel_R"/>
    <s v="déc-2024"/>
    <x v="203"/>
    <x v="1"/>
    <x v="9"/>
  </r>
  <r>
    <x v="0"/>
    <x v="203"/>
    <n v="170.37"/>
    <x v="6"/>
    <s v="Roissy"/>
    <s v="Michel_R"/>
    <s v="déc-2024"/>
    <x v="203"/>
    <x v="1"/>
    <x v="9"/>
  </r>
  <r>
    <x v="0"/>
    <x v="204"/>
    <n v="273.87"/>
    <x v="11"/>
    <s v="Roissy"/>
    <s v="Michel_R"/>
    <s v="déc-2024"/>
    <x v="204"/>
    <x v="1"/>
    <x v="9"/>
  </r>
  <r>
    <x v="0"/>
    <x v="204"/>
    <n v="207.22"/>
    <x v="6"/>
    <s v="Roissy"/>
    <s v="Michel_R"/>
    <s v="déc-2024"/>
    <x v="204"/>
    <x v="1"/>
    <x v="9"/>
  </r>
  <r>
    <x v="0"/>
    <x v="204"/>
    <n v="492.03"/>
    <x v="8"/>
    <s v="Roissy"/>
    <s v="Michel_R"/>
    <s v="déc-2024"/>
    <x v="204"/>
    <x v="1"/>
    <x v="9"/>
  </r>
  <r>
    <x v="0"/>
    <x v="205"/>
    <n v="123.28"/>
    <x v="16"/>
    <s v="Roissy"/>
    <s v="Michel_R"/>
    <s v="déc-2024"/>
    <x v="205"/>
    <x v="1"/>
    <x v="9"/>
  </r>
  <r>
    <x v="0"/>
    <x v="205"/>
    <n v="453.55"/>
    <x v="0"/>
    <s v="Roissy"/>
    <s v="Michel_R"/>
    <s v="déc-2024"/>
    <x v="205"/>
    <x v="1"/>
    <x v="9"/>
  </r>
  <r>
    <x v="0"/>
    <x v="205"/>
    <n v="652.17999999999995"/>
    <x v="4"/>
    <s v="Roissy"/>
    <s v="Michel_R"/>
    <s v="déc-2024"/>
    <x v="205"/>
    <x v="1"/>
    <x v="9"/>
  </r>
  <r>
    <x v="0"/>
    <x v="205"/>
    <n v="313.77"/>
    <x v="8"/>
    <s v="Roissy"/>
    <s v="Michel_R"/>
    <s v="déc-2024"/>
    <x v="205"/>
    <x v="1"/>
    <x v="9"/>
  </r>
  <r>
    <x v="0"/>
    <x v="206"/>
    <n v="92.64"/>
    <x v="7"/>
    <s v="Roissy"/>
    <s v="Michel_R"/>
    <s v="déc-2024"/>
    <x v="206"/>
    <x v="1"/>
    <x v="9"/>
  </r>
  <r>
    <x v="0"/>
    <x v="206"/>
    <n v="146.18"/>
    <x v="12"/>
    <s v="Roissy"/>
    <s v="Michel_R"/>
    <s v="déc-2024"/>
    <x v="206"/>
    <x v="1"/>
    <x v="9"/>
  </r>
  <r>
    <x v="0"/>
    <x v="206"/>
    <n v="155.91"/>
    <x v="6"/>
    <s v="Roissy"/>
    <s v="Michel_R"/>
    <s v="déc-2024"/>
    <x v="206"/>
    <x v="1"/>
    <x v="9"/>
  </r>
  <r>
    <x v="0"/>
    <x v="206"/>
    <n v="267.3"/>
    <x v="8"/>
    <s v="Roissy"/>
    <s v="Michel_R"/>
    <s v="déc-2024"/>
    <x v="206"/>
    <x v="1"/>
    <x v="9"/>
  </r>
  <r>
    <x v="0"/>
    <x v="207"/>
    <n v="286.29000000000002"/>
    <x v="3"/>
    <s v="Roissy"/>
    <s v="Michel_R"/>
    <s v="déc-2024"/>
    <x v="207"/>
    <x v="1"/>
    <x v="9"/>
  </r>
  <r>
    <x v="0"/>
    <x v="207"/>
    <n v="609.25"/>
    <x v="0"/>
    <s v="Roissy"/>
    <s v="Michel_R"/>
    <s v="déc-2024"/>
    <x v="207"/>
    <x v="1"/>
    <x v="9"/>
  </r>
  <r>
    <x v="0"/>
    <x v="207"/>
    <n v="385.78"/>
    <x v="6"/>
    <s v="Roissy"/>
    <s v="Michel_R"/>
    <s v="déc-2024"/>
    <x v="207"/>
    <x v="1"/>
    <x v="9"/>
  </r>
  <r>
    <x v="0"/>
    <x v="207"/>
    <n v="368.96"/>
    <x v="8"/>
    <s v="Roissy"/>
    <s v="Michel_R"/>
    <s v="déc-2024"/>
    <x v="207"/>
    <x v="1"/>
    <x v="9"/>
  </r>
  <r>
    <x v="0"/>
    <x v="207"/>
    <n v="313.3"/>
    <x v="13"/>
    <s v="Roissy"/>
    <s v="Michel_R"/>
    <s v="déc-2024"/>
    <x v="207"/>
    <x v="1"/>
    <x v="9"/>
  </r>
  <r>
    <x v="0"/>
    <x v="208"/>
    <n v="99"/>
    <x v="16"/>
    <s v="Roissy"/>
    <s v="Michel_R"/>
    <s v="déc-2024"/>
    <x v="208"/>
    <x v="1"/>
    <x v="9"/>
  </r>
  <r>
    <x v="0"/>
    <x v="209"/>
    <n v="98.49"/>
    <x v="16"/>
    <s v="Roissy"/>
    <s v="Michel_R"/>
    <s v="nov-2024"/>
    <x v="209"/>
    <x v="1"/>
    <x v="10"/>
  </r>
  <r>
    <x v="0"/>
    <x v="209"/>
    <n v="82.38"/>
    <x v="7"/>
    <s v="Roissy"/>
    <s v="Michel_R"/>
    <s v="nov-2024"/>
    <x v="209"/>
    <x v="1"/>
    <x v="10"/>
  </r>
  <r>
    <x v="0"/>
    <x v="209"/>
    <n v="324.45"/>
    <x v="0"/>
    <s v="Roissy"/>
    <s v="Michel_R"/>
    <s v="nov-2024"/>
    <x v="209"/>
    <x v="1"/>
    <x v="10"/>
  </r>
  <r>
    <x v="0"/>
    <x v="209"/>
    <n v="240.4"/>
    <x v="11"/>
    <s v="Roissy"/>
    <s v="Michel_R"/>
    <s v="nov-2024"/>
    <x v="209"/>
    <x v="1"/>
    <x v="10"/>
  </r>
  <r>
    <x v="0"/>
    <x v="210"/>
    <n v="249.31"/>
    <x v="6"/>
    <s v="Roissy"/>
    <s v="Michel_R"/>
    <s v="nov-2024"/>
    <x v="210"/>
    <x v="1"/>
    <x v="10"/>
  </r>
  <r>
    <x v="0"/>
    <x v="211"/>
    <n v="117.67"/>
    <x v="12"/>
    <s v="Roissy"/>
    <s v="Michel_R"/>
    <s v="nov-2024"/>
    <x v="211"/>
    <x v="1"/>
    <x v="10"/>
  </r>
  <r>
    <x v="0"/>
    <x v="211"/>
    <n v="150"/>
    <x v="3"/>
    <s v="Roissy"/>
    <s v="Michel_R"/>
    <s v="nov-2024"/>
    <x v="211"/>
    <x v="1"/>
    <x v="10"/>
  </r>
  <r>
    <x v="0"/>
    <x v="211"/>
    <n v="395.84"/>
    <x v="0"/>
    <s v="Roissy"/>
    <s v="Michel_R"/>
    <s v="nov-2024"/>
    <x v="211"/>
    <x v="1"/>
    <x v="10"/>
  </r>
  <r>
    <x v="0"/>
    <x v="212"/>
    <n v="376.1"/>
    <x v="6"/>
    <s v="Roissy"/>
    <s v="Michel_R"/>
    <s v="nov-2024"/>
    <x v="212"/>
    <x v="1"/>
    <x v="10"/>
  </r>
  <r>
    <x v="0"/>
    <x v="212"/>
    <n v="330.08"/>
    <x v="8"/>
    <s v="Roissy"/>
    <s v="Michel_R"/>
    <s v="nov-2024"/>
    <x v="212"/>
    <x v="1"/>
    <x v="10"/>
  </r>
  <r>
    <x v="0"/>
    <x v="213"/>
    <n v="87.3"/>
    <x v="16"/>
    <s v="Roissy"/>
    <s v="Michel_R"/>
    <s v="nov-2024"/>
    <x v="213"/>
    <x v="1"/>
    <x v="10"/>
  </r>
  <r>
    <x v="0"/>
    <x v="213"/>
    <n v="92.18"/>
    <x v="7"/>
    <s v="Roissy"/>
    <s v="Michel_R"/>
    <s v="nov-2024"/>
    <x v="213"/>
    <x v="1"/>
    <x v="10"/>
  </r>
  <r>
    <x v="0"/>
    <x v="214"/>
    <n v="161.99"/>
    <x v="4"/>
    <s v="Roissy"/>
    <s v="Michel_R"/>
    <s v="nov-2024"/>
    <x v="214"/>
    <x v="1"/>
    <x v="10"/>
  </r>
  <r>
    <x v="0"/>
    <x v="214"/>
    <n v="559.09"/>
    <x v="8"/>
    <s v="Roissy"/>
    <s v="Michel_R"/>
    <s v="nov-2024"/>
    <x v="214"/>
    <x v="1"/>
    <x v="10"/>
  </r>
  <r>
    <x v="0"/>
    <x v="215"/>
    <n v="245.94"/>
    <x v="8"/>
    <s v="Roissy"/>
    <s v="Michel_R"/>
    <s v="nov-2024"/>
    <x v="215"/>
    <x v="1"/>
    <x v="10"/>
  </r>
  <r>
    <x v="0"/>
    <x v="216"/>
    <n v="138.5"/>
    <x v="16"/>
    <s v="Roissy"/>
    <s v="Michel_R"/>
    <s v="nov-2024"/>
    <x v="216"/>
    <x v="1"/>
    <x v="10"/>
  </r>
  <r>
    <x v="0"/>
    <x v="216"/>
    <n v="252.59"/>
    <x v="6"/>
    <s v="Roissy"/>
    <s v="Michel_R"/>
    <s v="nov-2024"/>
    <x v="216"/>
    <x v="1"/>
    <x v="10"/>
  </r>
  <r>
    <x v="0"/>
    <x v="217"/>
    <n v="270.87"/>
    <x v="3"/>
    <s v="Roissy"/>
    <s v="Michel_R"/>
    <s v="nov-2024"/>
    <x v="217"/>
    <x v="1"/>
    <x v="10"/>
  </r>
  <r>
    <x v="0"/>
    <x v="217"/>
    <n v="369.46"/>
    <x v="0"/>
    <s v="Roissy"/>
    <s v="Michel_R"/>
    <s v="nov-2024"/>
    <x v="217"/>
    <x v="1"/>
    <x v="10"/>
  </r>
  <r>
    <x v="0"/>
    <x v="217"/>
    <n v="403.22"/>
    <x v="4"/>
    <s v="Roissy"/>
    <s v="Michel_R"/>
    <s v="nov-2024"/>
    <x v="217"/>
    <x v="1"/>
    <x v="10"/>
  </r>
  <r>
    <x v="0"/>
    <x v="217"/>
    <n v="575"/>
    <x v="9"/>
    <s v="Roissy"/>
    <s v="Michel_R"/>
    <s v="nov-2024"/>
    <x v="217"/>
    <x v="1"/>
    <x v="10"/>
  </r>
  <r>
    <x v="0"/>
    <x v="217"/>
    <n v="309.43"/>
    <x v="15"/>
    <s v="Roissy"/>
    <s v="Michel_R"/>
    <s v="nov-2024"/>
    <x v="217"/>
    <x v="1"/>
    <x v="10"/>
  </r>
  <r>
    <x v="0"/>
    <x v="217"/>
    <n v="222.82"/>
    <x v="8"/>
    <s v="Roissy"/>
    <s v="Michel_R"/>
    <s v="nov-2024"/>
    <x v="217"/>
    <x v="1"/>
    <x v="10"/>
  </r>
  <r>
    <x v="0"/>
    <x v="217"/>
    <n v="212.22"/>
    <x v="13"/>
    <s v="Roissy"/>
    <s v="Michel_R"/>
    <s v="nov-2024"/>
    <x v="217"/>
    <x v="1"/>
    <x v="10"/>
  </r>
  <r>
    <x v="0"/>
    <x v="218"/>
    <n v="370.66"/>
    <x v="6"/>
    <s v="Roissy"/>
    <s v="Michel_R"/>
    <s v="nov-2024"/>
    <x v="218"/>
    <x v="1"/>
    <x v="10"/>
  </r>
  <r>
    <x v="0"/>
    <x v="218"/>
    <n v="356.5"/>
    <x v="8"/>
    <s v="Roissy"/>
    <s v="Michel_R"/>
    <s v="nov-2024"/>
    <x v="218"/>
    <x v="1"/>
    <x v="10"/>
  </r>
  <r>
    <x v="0"/>
    <x v="219"/>
    <n v="99.16"/>
    <x v="16"/>
    <s v="Roissy"/>
    <s v="Michel_R"/>
    <s v="nov-2024"/>
    <x v="219"/>
    <x v="1"/>
    <x v="10"/>
  </r>
  <r>
    <x v="0"/>
    <x v="220"/>
    <n v="73.62"/>
    <x v="16"/>
    <s v="Roissy"/>
    <s v="Michel_R"/>
    <s v="nov-2024"/>
    <x v="220"/>
    <x v="1"/>
    <x v="10"/>
  </r>
  <r>
    <x v="0"/>
    <x v="220"/>
    <n v="803.18"/>
    <x v="0"/>
    <s v="Roissy"/>
    <s v="Michel_R"/>
    <s v="nov-2024"/>
    <x v="220"/>
    <x v="1"/>
    <x v="10"/>
  </r>
  <r>
    <x v="0"/>
    <x v="220"/>
    <n v="348.4"/>
    <x v="4"/>
    <s v="Roissy"/>
    <s v="Michel_R"/>
    <s v="nov-2024"/>
    <x v="220"/>
    <x v="1"/>
    <x v="10"/>
  </r>
  <r>
    <x v="0"/>
    <x v="220"/>
    <n v="251.84"/>
    <x v="1"/>
    <s v="Roissy"/>
    <s v="Michel_R"/>
    <s v="nov-2024"/>
    <x v="220"/>
    <x v="1"/>
    <x v="10"/>
  </r>
  <r>
    <x v="0"/>
    <x v="221"/>
    <n v="62"/>
    <x v="23"/>
    <s v="Roissy"/>
    <s v="Michel_R"/>
    <s v="nov-2024"/>
    <x v="221"/>
    <x v="1"/>
    <x v="10"/>
  </r>
  <r>
    <x v="0"/>
    <x v="221"/>
    <n v="155.4"/>
    <x v="11"/>
    <s v="Roissy"/>
    <s v="Michel_R"/>
    <s v="nov-2024"/>
    <x v="221"/>
    <x v="1"/>
    <x v="10"/>
  </r>
  <r>
    <x v="0"/>
    <x v="221"/>
    <n v="354.33"/>
    <x v="6"/>
    <s v="Roissy"/>
    <s v="Michel_R"/>
    <s v="nov-2024"/>
    <x v="221"/>
    <x v="1"/>
    <x v="10"/>
  </r>
  <r>
    <x v="0"/>
    <x v="221"/>
    <n v="315.33"/>
    <x v="13"/>
    <s v="Roissy"/>
    <s v="Michel_R"/>
    <s v="nov-2024"/>
    <x v="221"/>
    <x v="1"/>
    <x v="10"/>
  </r>
  <r>
    <x v="0"/>
    <x v="222"/>
    <n v="193.02"/>
    <x v="19"/>
    <s v="Roissy"/>
    <s v="Michel_R"/>
    <s v="nov-2024"/>
    <x v="222"/>
    <x v="1"/>
    <x v="10"/>
  </r>
  <r>
    <x v="0"/>
    <x v="222"/>
    <n v="188.44"/>
    <x v="8"/>
    <s v="Roissy"/>
    <s v="Michel_R"/>
    <s v="nov-2024"/>
    <x v="222"/>
    <x v="1"/>
    <x v="10"/>
  </r>
  <r>
    <x v="0"/>
    <x v="223"/>
    <n v="521.05999999999995"/>
    <x v="0"/>
    <s v="Roissy"/>
    <s v="Michel_R"/>
    <s v="nov-2024"/>
    <x v="223"/>
    <x v="1"/>
    <x v="10"/>
  </r>
  <r>
    <x v="0"/>
    <x v="224"/>
    <n v="339.1"/>
    <x v="10"/>
    <s v="Roissy"/>
    <s v="Michel_R"/>
    <s v="nov-2024"/>
    <x v="224"/>
    <x v="1"/>
    <x v="10"/>
  </r>
  <r>
    <x v="0"/>
    <x v="224"/>
    <n v="89.14"/>
    <x v="16"/>
    <s v="Roissy"/>
    <s v="Michel_R"/>
    <s v="nov-2024"/>
    <x v="224"/>
    <x v="1"/>
    <x v="10"/>
  </r>
  <r>
    <x v="0"/>
    <x v="224"/>
    <n v="58.58"/>
    <x v="4"/>
    <s v="Roissy"/>
    <s v="Michel_R"/>
    <s v="nov-2024"/>
    <x v="224"/>
    <x v="1"/>
    <x v="10"/>
  </r>
  <r>
    <x v="0"/>
    <x v="224"/>
    <n v="341.79"/>
    <x v="6"/>
    <s v="Roissy"/>
    <s v="Michel_R"/>
    <s v="nov-2024"/>
    <x v="224"/>
    <x v="1"/>
    <x v="10"/>
  </r>
  <r>
    <x v="0"/>
    <x v="224"/>
    <n v="112.76"/>
    <x v="13"/>
    <s v="Roissy"/>
    <s v="Michel_R"/>
    <s v="nov-2024"/>
    <x v="224"/>
    <x v="1"/>
    <x v="10"/>
  </r>
  <r>
    <x v="0"/>
    <x v="225"/>
    <n v="133.09"/>
    <x v="16"/>
    <s v="Roissy"/>
    <s v="Michel_R"/>
    <s v="nov-2024"/>
    <x v="225"/>
    <x v="1"/>
    <x v="10"/>
  </r>
  <r>
    <x v="0"/>
    <x v="225"/>
    <n v="105.26"/>
    <x v="7"/>
    <s v="Roissy"/>
    <s v="Michel_R"/>
    <s v="nov-2024"/>
    <x v="225"/>
    <x v="1"/>
    <x v="10"/>
  </r>
  <r>
    <x v="0"/>
    <x v="225"/>
    <n v="241.31"/>
    <x v="3"/>
    <s v="Roissy"/>
    <s v="Michel_R"/>
    <s v="nov-2024"/>
    <x v="225"/>
    <x v="1"/>
    <x v="10"/>
  </r>
  <r>
    <x v="0"/>
    <x v="225"/>
    <n v="621.84"/>
    <x v="0"/>
    <s v="Roissy"/>
    <s v="Michel_R"/>
    <s v="nov-2024"/>
    <x v="225"/>
    <x v="1"/>
    <x v="10"/>
  </r>
  <r>
    <x v="0"/>
    <x v="225"/>
    <n v="237.24"/>
    <x v="13"/>
    <s v="Roissy"/>
    <s v="Michel_R"/>
    <s v="nov-2024"/>
    <x v="225"/>
    <x v="1"/>
    <x v="10"/>
  </r>
  <r>
    <x v="0"/>
    <x v="226"/>
    <n v="89.45"/>
    <x v="16"/>
    <s v="Roissy"/>
    <s v="Michel_R"/>
    <s v="nov-2024"/>
    <x v="226"/>
    <x v="1"/>
    <x v="10"/>
  </r>
  <r>
    <x v="0"/>
    <x v="226"/>
    <n v="285.12"/>
    <x v="22"/>
    <s v="Roissy"/>
    <s v="Michel_R"/>
    <s v="nov-2024"/>
    <x v="226"/>
    <x v="1"/>
    <x v="10"/>
  </r>
  <r>
    <x v="0"/>
    <x v="226"/>
    <n v="651.58000000000004"/>
    <x v="4"/>
    <s v="Roissy"/>
    <s v="Michel_R"/>
    <s v="nov-2024"/>
    <x v="226"/>
    <x v="1"/>
    <x v="10"/>
  </r>
  <r>
    <x v="0"/>
    <x v="226"/>
    <n v="198.72"/>
    <x v="8"/>
    <s v="Roissy"/>
    <s v="Michel_R"/>
    <s v="nov-2024"/>
    <x v="226"/>
    <x v="1"/>
    <x v="10"/>
  </r>
  <r>
    <x v="0"/>
    <x v="227"/>
    <n v="138.76"/>
    <x v="16"/>
    <s v="Roissy"/>
    <s v="Michel_R"/>
    <s v="nov-2024"/>
    <x v="227"/>
    <x v="1"/>
    <x v="10"/>
  </r>
  <r>
    <x v="0"/>
    <x v="227"/>
    <n v="587.67999999999995"/>
    <x v="0"/>
    <s v="Roissy"/>
    <s v="Michel_R"/>
    <s v="nov-2024"/>
    <x v="227"/>
    <x v="1"/>
    <x v="10"/>
  </r>
  <r>
    <x v="0"/>
    <x v="227"/>
    <n v="1102"/>
    <x v="9"/>
    <s v="Roissy"/>
    <s v="Michel_R"/>
    <s v="nov-2024"/>
    <x v="227"/>
    <x v="1"/>
    <x v="10"/>
  </r>
  <r>
    <x v="0"/>
    <x v="227"/>
    <n v="1071.8800000000001"/>
    <x v="20"/>
    <s v="Roissy"/>
    <s v="Michel_R"/>
    <s v="nov-2024"/>
    <x v="227"/>
    <x v="1"/>
    <x v="10"/>
  </r>
  <r>
    <x v="0"/>
    <x v="227"/>
    <n v="378.48"/>
    <x v="13"/>
    <s v="Roissy"/>
    <s v="Michel_R"/>
    <s v="nov-2024"/>
    <x v="227"/>
    <x v="1"/>
    <x v="10"/>
  </r>
  <r>
    <x v="0"/>
    <x v="228"/>
    <n v="131.56"/>
    <x v="16"/>
    <s v="Roissy"/>
    <s v="Michel_R"/>
    <s v="nov-2024"/>
    <x v="228"/>
    <x v="1"/>
    <x v="10"/>
  </r>
  <r>
    <x v="0"/>
    <x v="228"/>
    <n v="110.25"/>
    <x v="7"/>
    <s v="Roissy"/>
    <s v="Michel_R"/>
    <s v="nov-2024"/>
    <x v="228"/>
    <x v="1"/>
    <x v="10"/>
  </r>
  <r>
    <x v="0"/>
    <x v="228"/>
    <n v="94.12"/>
    <x v="12"/>
    <s v="Roissy"/>
    <s v="Michel_R"/>
    <s v="nov-2024"/>
    <x v="228"/>
    <x v="1"/>
    <x v="10"/>
  </r>
  <r>
    <x v="0"/>
    <x v="228"/>
    <n v="185.54"/>
    <x v="3"/>
    <s v="Roissy"/>
    <s v="Michel_R"/>
    <s v="nov-2024"/>
    <x v="228"/>
    <x v="1"/>
    <x v="10"/>
  </r>
  <r>
    <x v="0"/>
    <x v="228"/>
    <n v="638.82000000000005"/>
    <x v="0"/>
    <s v="Roissy"/>
    <s v="Michel_R"/>
    <s v="nov-2024"/>
    <x v="228"/>
    <x v="1"/>
    <x v="10"/>
  </r>
  <r>
    <x v="0"/>
    <x v="228"/>
    <n v="155.4"/>
    <x v="11"/>
    <s v="Roissy"/>
    <s v="Michel_R"/>
    <s v="nov-2024"/>
    <x v="228"/>
    <x v="1"/>
    <x v="10"/>
  </r>
  <r>
    <x v="0"/>
    <x v="228"/>
    <n v="449.18"/>
    <x v="8"/>
    <s v="Roissy"/>
    <s v="Michel_R"/>
    <s v="nov-2024"/>
    <x v="228"/>
    <x v="1"/>
    <x v="10"/>
  </r>
  <r>
    <x v="0"/>
    <x v="229"/>
    <n v="100.33"/>
    <x v="16"/>
    <s v="Roissy"/>
    <s v="Michel_R"/>
    <s v="nov-2024"/>
    <x v="229"/>
    <x v="1"/>
    <x v="10"/>
  </r>
  <r>
    <x v="0"/>
    <x v="230"/>
    <n v="50.75"/>
    <x v="16"/>
    <s v="Roissy"/>
    <s v="Michel_R"/>
    <s v="nov-2024"/>
    <x v="230"/>
    <x v="1"/>
    <x v="10"/>
  </r>
  <r>
    <x v="0"/>
    <x v="230"/>
    <n v="149.56"/>
    <x v="8"/>
    <s v="Roissy"/>
    <s v="Michel_R"/>
    <s v="nov-2024"/>
    <x v="230"/>
    <x v="1"/>
    <x v="10"/>
  </r>
  <r>
    <x v="0"/>
    <x v="231"/>
    <n v="50.75"/>
    <x v="16"/>
    <s v="Roissy"/>
    <s v="Michel_R"/>
    <s v="nov-2024"/>
    <x v="231"/>
    <x v="1"/>
    <x v="10"/>
  </r>
  <r>
    <x v="0"/>
    <x v="232"/>
    <n v="41.3"/>
    <x v="16"/>
    <s v="Roissy"/>
    <s v="Michel_R"/>
    <s v="oct-2024"/>
    <x v="232"/>
    <x v="1"/>
    <x v="11"/>
  </r>
  <r>
    <x v="0"/>
    <x v="232"/>
    <n v="66.849999999999994"/>
    <x v="7"/>
    <s v="Roissy"/>
    <s v="Michel_R"/>
    <s v="oct-2024"/>
    <x v="232"/>
    <x v="1"/>
    <x v="11"/>
  </r>
  <r>
    <x v="0"/>
    <x v="232"/>
    <n v="381.29"/>
    <x v="0"/>
    <s v="Roissy"/>
    <s v="Michel_R"/>
    <s v="oct-2024"/>
    <x v="232"/>
    <x v="1"/>
    <x v="11"/>
  </r>
  <r>
    <x v="0"/>
    <x v="232"/>
    <n v="211.93"/>
    <x v="13"/>
    <s v="Roissy"/>
    <s v="Michel_R"/>
    <s v="oct-2024"/>
    <x v="232"/>
    <x v="1"/>
    <x v="11"/>
  </r>
  <r>
    <x v="0"/>
    <x v="233"/>
    <n v="122.54"/>
    <x v="16"/>
    <s v="Roissy"/>
    <s v="Michel_R"/>
    <s v="oct-2024"/>
    <x v="233"/>
    <x v="1"/>
    <x v="11"/>
  </r>
  <r>
    <x v="0"/>
    <x v="234"/>
    <n v="237.94"/>
    <x v="19"/>
    <s v="Roissy"/>
    <s v="Michel_R"/>
    <s v="oct-2024"/>
    <x v="234"/>
    <x v="1"/>
    <x v="11"/>
  </r>
  <r>
    <x v="0"/>
    <x v="234"/>
    <n v="159.6"/>
    <x v="21"/>
    <s v="Roissy"/>
    <s v="Michel_R"/>
    <s v="oct-2024"/>
    <x v="234"/>
    <x v="1"/>
    <x v="11"/>
  </r>
  <r>
    <x v="0"/>
    <x v="234"/>
    <n v="377.54"/>
    <x v="0"/>
    <s v="Roissy"/>
    <s v="Michel_R"/>
    <s v="oct-2024"/>
    <x v="234"/>
    <x v="1"/>
    <x v="11"/>
  </r>
  <r>
    <x v="0"/>
    <x v="234"/>
    <n v="118.64"/>
    <x v="8"/>
    <s v="Roissy"/>
    <s v="Michel_R"/>
    <s v="oct-2024"/>
    <x v="234"/>
    <x v="1"/>
    <x v="11"/>
  </r>
  <r>
    <x v="0"/>
    <x v="235"/>
    <n v="58.94"/>
    <x v="7"/>
    <s v="Roissy"/>
    <s v="Michel_R"/>
    <s v="oct-2024"/>
    <x v="235"/>
    <x v="1"/>
    <x v="11"/>
  </r>
  <r>
    <x v="0"/>
    <x v="236"/>
    <n v="144.93"/>
    <x v="22"/>
    <s v="Roissy"/>
    <s v="Michel_R"/>
    <s v="oct-2024"/>
    <x v="236"/>
    <x v="1"/>
    <x v="11"/>
  </r>
  <r>
    <x v="0"/>
    <x v="236"/>
    <n v="344.13"/>
    <x v="1"/>
    <s v="Roissy"/>
    <s v="Michel_R"/>
    <s v="oct-2024"/>
    <x v="236"/>
    <x v="1"/>
    <x v="11"/>
  </r>
  <r>
    <x v="0"/>
    <x v="237"/>
    <n v="264.42"/>
    <x v="10"/>
    <s v="Roissy"/>
    <s v="Michel_R"/>
    <s v="oct-2024"/>
    <x v="237"/>
    <x v="1"/>
    <x v="11"/>
  </r>
  <r>
    <x v="0"/>
    <x v="237"/>
    <n v="272.3"/>
    <x v="0"/>
    <s v="Roissy"/>
    <s v="Michel_R"/>
    <s v="oct-2024"/>
    <x v="237"/>
    <x v="1"/>
    <x v="11"/>
  </r>
  <r>
    <x v="0"/>
    <x v="237"/>
    <n v="155.4"/>
    <x v="11"/>
    <s v="Roissy"/>
    <s v="Michel_R"/>
    <s v="oct-2024"/>
    <x v="237"/>
    <x v="1"/>
    <x v="11"/>
  </r>
  <r>
    <x v="0"/>
    <x v="237"/>
    <n v="421.35"/>
    <x v="4"/>
    <s v="Roissy"/>
    <s v="Michel_R"/>
    <s v="oct-2024"/>
    <x v="237"/>
    <x v="1"/>
    <x v="11"/>
  </r>
  <r>
    <x v="0"/>
    <x v="237"/>
    <n v="456"/>
    <x v="9"/>
    <s v="Roissy"/>
    <s v="Michel_R"/>
    <s v="oct-2024"/>
    <x v="237"/>
    <x v="1"/>
    <x v="11"/>
  </r>
  <r>
    <x v="0"/>
    <x v="237"/>
    <n v="341.83"/>
    <x v="8"/>
    <s v="Roissy"/>
    <s v="Michel_R"/>
    <s v="oct-2024"/>
    <x v="237"/>
    <x v="1"/>
    <x v="11"/>
  </r>
  <r>
    <x v="0"/>
    <x v="238"/>
    <n v="129.38"/>
    <x v="16"/>
    <s v="Roissy"/>
    <s v="Michel_R"/>
    <s v="oct-2024"/>
    <x v="238"/>
    <x v="1"/>
    <x v="11"/>
  </r>
  <r>
    <x v="0"/>
    <x v="238"/>
    <n v="76.83"/>
    <x v="7"/>
    <s v="Roissy"/>
    <s v="Michel_R"/>
    <s v="oct-2024"/>
    <x v="238"/>
    <x v="1"/>
    <x v="11"/>
  </r>
  <r>
    <x v="0"/>
    <x v="238"/>
    <n v="117.67"/>
    <x v="12"/>
    <s v="Roissy"/>
    <s v="Michel_R"/>
    <s v="oct-2024"/>
    <x v="238"/>
    <x v="1"/>
    <x v="11"/>
  </r>
  <r>
    <x v="0"/>
    <x v="238"/>
    <n v="652.66"/>
    <x v="0"/>
    <s v="Roissy"/>
    <s v="Michel_R"/>
    <s v="oct-2024"/>
    <x v="238"/>
    <x v="1"/>
    <x v="11"/>
  </r>
  <r>
    <x v="0"/>
    <x v="238"/>
    <n v="307.77"/>
    <x v="3"/>
    <s v="Roissy"/>
    <s v="Michel_R"/>
    <s v="oct-2024"/>
    <x v="238"/>
    <x v="1"/>
    <x v="11"/>
  </r>
  <r>
    <x v="0"/>
    <x v="238"/>
    <n v="297.97000000000003"/>
    <x v="13"/>
    <s v="Roissy"/>
    <s v="Michel_R"/>
    <s v="oct-2024"/>
    <x v="238"/>
    <x v="1"/>
    <x v="11"/>
  </r>
  <r>
    <x v="0"/>
    <x v="239"/>
    <n v="203.33"/>
    <x v="16"/>
    <s v="Roissy"/>
    <s v="Michel_R"/>
    <s v="oct-2024"/>
    <x v="239"/>
    <x v="1"/>
    <x v="11"/>
  </r>
  <r>
    <x v="0"/>
    <x v="239"/>
    <n v="184.92"/>
    <x v="8"/>
    <s v="Roissy"/>
    <s v="Michel_R"/>
    <s v="oct-2024"/>
    <x v="239"/>
    <x v="1"/>
    <x v="11"/>
  </r>
  <r>
    <x v="0"/>
    <x v="240"/>
    <n v="73.7"/>
    <x v="16"/>
    <s v="Roissy"/>
    <s v="Michel_R"/>
    <s v="oct-2024"/>
    <x v="240"/>
    <x v="1"/>
    <x v="11"/>
  </r>
  <r>
    <x v="0"/>
    <x v="241"/>
    <n v="222.58"/>
    <x v="6"/>
    <s v="Roissy"/>
    <s v="Michel_R"/>
    <s v="oct-2024"/>
    <x v="241"/>
    <x v="1"/>
    <x v="11"/>
  </r>
  <r>
    <x v="0"/>
    <x v="242"/>
    <n v="126.06"/>
    <x v="7"/>
    <s v="Roissy"/>
    <s v="Michel_R"/>
    <s v="oct-2024"/>
    <x v="242"/>
    <x v="1"/>
    <x v="11"/>
  </r>
  <r>
    <x v="0"/>
    <x v="242"/>
    <n v="529.54"/>
    <x v="0"/>
    <s v="Roissy"/>
    <s v="Michel_R"/>
    <s v="oct-2024"/>
    <x v="242"/>
    <x v="1"/>
    <x v="11"/>
  </r>
  <r>
    <x v="0"/>
    <x v="242"/>
    <n v="155.4"/>
    <x v="11"/>
    <s v="Roissy"/>
    <s v="Michel_R"/>
    <s v="oct-2024"/>
    <x v="242"/>
    <x v="1"/>
    <x v="11"/>
  </r>
  <r>
    <x v="0"/>
    <x v="242"/>
    <n v="251.13"/>
    <x v="8"/>
    <s v="Roissy"/>
    <s v="Michel_R"/>
    <s v="oct-2024"/>
    <x v="242"/>
    <x v="1"/>
    <x v="11"/>
  </r>
  <r>
    <x v="0"/>
    <x v="242"/>
    <n v="268.14999999999998"/>
    <x v="6"/>
    <s v="Roissy"/>
    <s v="Michel_R"/>
    <s v="oct-2024"/>
    <x v="242"/>
    <x v="1"/>
    <x v="11"/>
  </r>
  <r>
    <x v="0"/>
    <x v="242"/>
    <n v="355.26"/>
    <x v="13"/>
    <s v="Roissy"/>
    <s v="Michel_R"/>
    <s v="oct-2024"/>
    <x v="242"/>
    <x v="1"/>
    <x v="11"/>
  </r>
  <r>
    <x v="0"/>
    <x v="243"/>
    <n v="108.4"/>
    <x v="16"/>
    <s v="Roissy"/>
    <s v="Michel_R"/>
    <s v="oct-2024"/>
    <x v="243"/>
    <x v="1"/>
    <x v="11"/>
  </r>
  <r>
    <x v="0"/>
    <x v="243"/>
    <n v="272.81"/>
    <x v="3"/>
    <s v="Roissy"/>
    <s v="Michel_R"/>
    <s v="oct-2024"/>
    <x v="243"/>
    <x v="1"/>
    <x v="11"/>
  </r>
  <r>
    <x v="0"/>
    <x v="243"/>
    <n v="1064.3"/>
    <x v="9"/>
    <s v="Roissy"/>
    <s v="Michel_R"/>
    <s v="oct-2024"/>
    <x v="243"/>
    <x v="1"/>
    <x v="11"/>
  </r>
  <r>
    <x v="0"/>
    <x v="243"/>
    <n v="221.05"/>
    <x v="8"/>
    <s v="Roissy"/>
    <s v="Michel_R"/>
    <s v="oct-2024"/>
    <x v="243"/>
    <x v="1"/>
    <x v="11"/>
  </r>
  <r>
    <x v="0"/>
    <x v="243"/>
    <n v="218.91"/>
    <x v="15"/>
    <s v="Roissy"/>
    <s v="Michel_R"/>
    <s v="oct-2024"/>
    <x v="243"/>
    <x v="1"/>
    <x v="11"/>
  </r>
  <r>
    <x v="0"/>
    <x v="244"/>
    <n v="206.98"/>
    <x v="10"/>
    <s v="Roissy"/>
    <s v="Michel_R"/>
    <s v="oct-2024"/>
    <x v="244"/>
    <x v="1"/>
    <x v="11"/>
  </r>
  <r>
    <x v="0"/>
    <x v="244"/>
    <n v="15.68"/>
    <x v="10"/>
    <s v="Roissy"/>
    <s v="Michel_R"/>
    <s v="oct-2024"/>
    <x v="244"/>
    <x v="1"/>
    <x v="11"/>
  </r>
  <r>
    <x v="0"/>
    <x v="244"/>
    <n v="108.7"/>
    <x v="7"/>
    <s v="Roissy"/>
    <s v="Michel_R"/>
    <s v="oct-2024"/>
    <x v="244"/>
    <x v="1"/>
    <x v="11"/>
  </r>
  <r>
    <x v="0"/>
    <x v="244"/>
    <n v="598.54999999999995"/>
    <x v="0"/>
    <s v="Roissy"/>
    <s v="Michel_R"/>
    <s v="oct-2024"/>
    <x v="244"/>
    <x v="1"/>
    <x v="11"/>
  </r>
  <r>
    <x v="0"/>
    <x v="244"/>
    <n v="597.03"/>
    <x v="4"/>
    <s v="Roissy"/>
    <s v="Michel_R"/>
    <s v="oct-2024"/>
    <x v="244"/>
    <x v="1"/>
    <x v="11"/>
  </r>
  <r>
    <x v="0"/>
    <x v="244"/>
    <n v="89.49"/>
    <x v="23"/>
    <s v="Roissy"/>
    <s v="Michel_R"/>
    <s v="oct-2024"/>
    <x v="244"/>
    <x v="1"/>
    <x v="11"/>
  </r>
  <r>
    <x v="0"/>
    <x v="244"/>
    <n v="279.66000000000003"/>
    <x v="6"/>
    <s v="Roissy"/>
    <s v="Michel_R"/>
    <s v="oct-2024"/>
    <x v="244"/>
    <x v="1"/>
    <x v="11"/>
  </r>
  <r>
    <x v="0"/>
    <x v="244"/>
    <n v="415.4"/>
    <x v="13"/>
    <s v="Roissy"/>
    <s v="Michel_R"/>
    <s v="oct-2024"/>
    <x v="244"/>
    <x v="1"/>
    <x v="11"/>
  </r>
  <r>
    <x v="0"/>
    <x v="245"/>
    <n v="123.95"/>
    <x v="16"/>
    <s v="Roissy"/>
    <s v="Michel_R"/>
    <s v="oct-2024"/>
    <x v="245"/>
    <x v="1"/>
    <x v="11"/>
  </r>
  <r>
    <x v="0"/>
    <x v="245"/>
    <n v="263.64"/>
    <x v="19"/>
    <s v="Roissy"/>
    <s v="Michel_R"/>
    <s v="oct-2024"/>
    <x v="245"/>
    <x v="1"/>
    <x v="11"/>
  </r>
  <r>
    <x v="0"/>
    <x v="245"/>
    <n v="250.19"/>
    <x v="8"/>
    <s v="Roissy"/>
    <s v="Michel_R"/>
    <s v="oct-2024"/>
    <x v="245"/>
    <x v="1"/>
    <x v="11"/>
  </r>
  <r>
    <x v="0"/>
    <x v="246"/>
    <n v="73.62"/>
    <x v="16"/>
    <s v="Roissy"/>
    <s v="Michel_R"/>
    <s v="oct-2024"/>
    <x v="246"/>
    <x v="1"/>
    <x v="11"/>
  </r>
  <r>
    <x v="0"/>
    <x v="246"/>
    <n v="65.61"/>
    <x v="7"/>
    <s v="Roissy"/>
    <s v="Michel_R"/>
    <s v="oct-2024"/>
    <x v="246"/>
    <x v="1"/>
    <x v="11"/>
  </r>
  <r>
    <x v="0"/>
    <x v="246"/>
    <n v="155.4"/>
    <x v="11"/>
    <s v="Roissy"/>
    <s v="Michel_R"/>
    <s v="oct-2024"/>
    <x v="246"/>
    <x v="1"/>
    <x v="11"/>
  </r>
  <r>
    <x v="0"/>
    <x v="246"/>
    <n v="152.35"/>
    <x v="8"/>
    <s v="Roissy"/>
    <s v="Michel_R"/>
    <s v="oct-2024"/>
    <x v="246"/>
    <x v="1"/>
    <x v="11"/>
  </r>
  <r>
    <x v="0"/>
    <x v="246"/>
    <n v="249.63"/>
    <x v="6"/>
    <s v="Roissy"/>
    <s v="Michel_R"/>
    <s v="oct-2024"/>
    <x v="246"/>
    <x v="1"/>
    <x v="11"/>
  </r>
  <r>
    <x v="0"/>
    <x v="247"/>
    <n v="564.67999999999995"/>
    <x v="0"/>
    <s v="Roissy"/>
    <s v="Michel_R"/>
    <s v="oct-2024"/>
    <x v="247"/>
    <x v="1"/>
    <x v="11"/>
  </r>
  <r>
    <x v="0"/>
    <x v="247"/>
    <n v="489.06"/>
    <x v="8"/>
    <s v="Roissy"/>
    <s v="Michel_R"/>
    <s v="oct-2024"/>
    <x v="247"/>
    <x v="1"/>
    <x v="11"/>
  </r>
  <r>
    <x v="0"/>
    <x v="247"/>
    <n v="165.58"/>
    <x v="1"/>
    <s v="Roissy"/>
    <s v="Michel_R"/>
    <s v="oct-2024"/>
    <x v="247"/>
    <x v="1"/>
    <x v="11"/>
  </r>
  <r>
    <x v="0"/>
    <x v="247"/>
    <n v="322.87"/>
    <x v="6"/>
    <s v="Roissy"/>
    <s v="Michel_R"/>
    <s v="oct-2024"/>
    <x v="247"/>
    <x v="1"/>
    <x v="11"/>
  </r>
  <r>
    <x v="0"/>
    <x v="248"/>
    <n v="73.7"/>
    <x v="16"/>
    <s v="Roissy"/>
    <s v="Michel_R"/>
    <s v="oct-2024"/>
    <x v="248"/>
    <x v="1"/>
    <x v="11"/>
  </r>
  <r>
    <x v="0"/>
    <x v="248"/>
    <n v="266.07"/>
    <x v="13"/>
    <s v="Roissy"/>
    <s v="Michel_R"/>
    <s v="oct-2024"/>
    <x v="248"/>
    <x v="1"/>
    <x v="11"/>
  </r>
  <r>
    <x v="0"/>
    <x v="249"/>
    <n v="25.8"/>
    <x v="7"/>
    <s v="Roissy"/>
    <s v="Michel_R"/>
    <s v="oct-2024"/>
    <x v="249"/>
    <x v="1"/>
    <x v="11"/>
  </r>
  <r>
    <x v="0"/>
    <x v="249"/>
    <n v="543.54"/>
    <x v="0"/>
    <s v="Roissy"/>
    <s v="Michel_R"/>
    <s v="oct-2024"/>
    <x v="249"/>
    <x v="1"/>
    <x v="11"/>
  </r>
  <r>
    <x v="0"/>
    <x v="249"/>
    <n v="313.01"/>
    <x v="3"/>
    <s v="Roissy"/>
    <s v="Michel_R"/>
    <s v="oct-2024"/>
    <x v="249"/>
    <x v="1"/>
    <x v="11"/>
  </r>
  <r>
    <x v="0"/>
    <x v="249"/>
    <n v="486.94"/>
    <x v="4"/>
    <s v="Roissy"/>
    <s v="Michel_R"/>
    <s v="oct-2024"/>
    <x v="249"/>
    <x v="1"/>
    <x v="11"/>
  </r>
  <r>
    <x v="0"/>
    <x v="249"/>
    <n v="287.60000000000002"/>
    <x v="8"/>
    <s v="Roissy"/>
    <s v="Michel_R"/>
    <s v="oct-2024"/>
    <x v="249"/>
    <x v="1"/>
    <x v="11"/>
  </r>
  <r>
    <x v="0"/>
    <x v="249"/>
    <n v="488"/>
    <x v="9"/>
    <s v="Roissy"/>
    <s v="Michel_R"/>
    <s v="oct-2024"/>
    <x v="249"/>
    <x v="1"/>
    <x v="11"/>
  </r>
  <r>
    <x v="0"/>
    <x v="249"/>
    <n v="201.29"/>
    <x v="6"/>
    <s v="Roissy"/>
    <s v="Michel_R"/>
    <s v="oct-2024"/>
    <x v="249"/>
    <x v="1"/>
    <x v="11"/>
  </r>
  <r>
    <x v="0"/>
    <x v="250"/>
    <n v="113.49"/>
    <x v="16"/>
    <s v="Roissy"/>
    <s v="Michel_R"/>
    <s v="oct-2024"/>
    <x v="250"/>
    <x v="1"/>
    <x v="11"/>
  </r>
  <r>
    <x v="0"/>
    <x v="250"/>
    <n v="66.569999999999993"/>
    <x v="7"/>
    <s v="Roissy"/>
    <s v="Michel_R"/>
    <s v="oct-2024"/>
    <x v="250"/>
    <x v="1"/>
    <x v="11"/>
  </r>
  <r>
    <x v="0"/>
    <x v="250"/>
    <n v="155.4"/>
    <x v="11"/>
    <s v="Roissy"/>
    <s v="Michel_R"/>
    <s v="oct-2024"/>
    <x v="250"/>
    <x v="1"/>
    <x v="11"/>
  </r>
  <r>
    <x v="0"/>
    <x v="250"/>
    <n v="86.41"/>
    <x v="23"/>
    <s v="Roissy"/>
    <s v="Michel_R"/>
    <s v="oct-2024"/>
    <x v="250"/>
    <x v="1"/>
    <x v="11"/>
  </r>
  <r>
    <x v="0"/>
    <x v="250"/>
    <n v="146.22999999999999"/>
    <x v="6"/>
    <s v="Roissy"/>
    <s v="Michel_R"/>
    <s v="oct-2024"/>
    <x v="250"/>
    <x v="1"/>
    <x v="11"/>
  </r>
  <r>
    <x v="0"/>
    <x v="250"/>
    <n v="232.7"/>
    <x v="13"/>
    <s v="Roissy"/>
    <s v="Michel_R"/>
    <s v="oct-2024"/>
    <x v="250"/>
    <x v="1"/>
    <x v="11"/>
  </r>
  <r>
    <x v="0"/>
    <x v="251"/>
    <n v="78.22"/>
    <x v="16"/>
    <s v="Roissy"/>
    <s v="Michel_R"/>
    <s v="oct-2024"/>
    <x v="251"/>
    <x v="1"/>
    <x v="11"/>
  </r>
  <r>
    <x v="0"/>
    <x v="251"/>
    <n v="122.73"/>
    <x v="8"/>
    <s v="Roissy"/>
    <s v="Michel_R"/>
    <s v="oct-2024"/>
    <x v="251"/>
    <x v="1"/>
    <x v="11"/>
  </r>
  <r>
    <x v="0"/>
    <x v="251"/>
    <n v="267.2"/>
    <x v="6"/>
    <s v="Roissy"/>
    <s v="Michel_R"/>
    <s v="oct-2024"/>
    <x v="251"/>
    <x v="1"/>
    <x v="11"/>
  </r>
  <r>
    <x v="0"/>
    <x v="252"/>
    <n v="410.56"/>
    <x v="10"/>
    <s v="Roissy"/>
    <s v="Michel_R"/>
    <s v="oct-2024"/>
    <x v="252"/>
    <x v="1"/>
    <x v="11"/>
  </r>
  <r>
    <x v="0"/>
    <x v="252"/>
    <n v="282.79000000000002"/>
    <x v="0"/>
    <s v="Roissy"/>
    <s v="Michel_R"/>
    <s v="oct-2024"/>
    <x v="252"/>
    <x v="1"/>
    <x v="11"/>
  </r>
  <r>
    <x v="0"/>
    <x v="253"/>
    <n v="74.650000000000006"/>
    <x v="7"/>
    <s v="Roissy"/>
    <s v="Michel_R"/>
    <s v="oct-2024"/>
    <x v="253"/>
    <x v="1"/>
    <x v="11"/>
  </r>
  <r>
    <x v="0"/>
    <x v="253"/>
    <n v="396.44"/>
    <x v="8"/>
    <s v="Roissy"/>
    <s v="Michel_R"/>
    <s v="oct-2024"/>
    <x v="253"/>
    <x v="1"/>
    <x v="11"/>
  </r>
  <r>
    <x v="0"/>
    <x v="253"/>
    <n v="621.5"/>
    <x v="9"/>
    <s v="Roissy"/>
    <s v="Michel_R"/>
    <s v="oct-2024"/>
    <x v="253"/>
    <x v="1"/>
    <x v="11"/>
  </r>
  <r>
    <x v="0"/>
    <x v="253"/>
    <n v="66.89"/>
    <x v="1"/>
    <s v="Roissy"/>
    <s v="Michel_R"/>
    <s v="oct-2024"/>
    <x v="253"/>
    <x v="1"/>
    <x v="11"/>
  </r>
  <r>
    <x v="0"/>
    <x v="253"/>
    <n v="264.66000000000003"/>
    <x v="1"/>
    <s v="Roissy"/>
    <s v="Michel_R"/>
    <s v="oct-2024"/>
    <x v="253"/>
    <x v="1"/>
    <x v="11"/>
  </r>
  <r>
    <x v="0"/>
    <x v="254"/>
    <n v="579.52"/>
    <x v="0"/>
    <s v="Roissy"/>
    <s v="Michel_R"/>
    <s v="oct-2024"/>
    <x v="254"/>
    <x v="1"/>
    <x v="11"/>
  </r>
  <r>
    <x v="0"/>
    <x v="254"/>
    <n v="596.42999999999995"/>
    <x v="3"/>
    <s v="Roissy"/>
    <s v="Michel_R"/>
    <s v="oct-2024"/>
    <x v="254"/>
    <x v="1"/>
    <x v="11"/>
  </r>
  <r>
    <x v="0"/>
    <x v="254"/>
    <n v="554.87"/>
    <x v="4"/>
    <s v="Roissy"/>
    <s v="Michel_R"/>
    <s v="oct-2024"/>
    <x v="254"/>
    <x v="1"/>
    <x v="11"/>
  </r>
  <r>
    <x v="0"/>
    <x v="254"/>
    <n v="267.89"/>
    <x v="6"/>
    <s v="Roissy"/>
    <s v="Michel_R"/>
    <s v="oct-2024"/>
    <x v="254"/>
    <x v="1"/>
    <x v="11"/>
  </r>
  <r>
    <x v="0"/>
    <x v="255"/>
    <n v="155.4"/>
    <x v="11"/>
    <s v="Roissy"/>
    <s v="Michel_R"/>
    <s v="sept-2024"/>
    <x v="255"/>
    <x v="1"/>
    <x v="12"/>
  </r>
  <r>
    <x v="0"/>
    <x v="255"/>
    <n v="189.67"/>
    <x v="8"/>
    <s v="Roissy"/>
    <s v="Michel_R"/>
    <s v="sept-2024"/>
    <x v="255"/>
    <x v="1"/>
    <x v="12"/>
  </r>
  <r>
    <x v="0"/>
    <x v="255"/>
    <n v="119.73"/>
    <x v="6"/>
    <s v="Roissy"/>
    <s v="Michel_R"/>
    <s v="sept-2024"/>
    <x v="255"/>
    <x v="1"/>
    <x v="12"/>
  </r>
  <r>
    <x v="0"/>
    <x v="255"/>
    <n v="65.180000000000007"/>
    <x v="16"/>
    <s v="Roissy"/>
    <s v="Michel_R"/>
    <s v="sept-2024"/>
    <x v="255"/>
    <x v="1"/>
    <x v="12"/>
  </r>
  <r>
    <x v="0"/>
    <x v="256"/>
    <n v="93.34"/>
    <x v="16"/>
    <s v="Roissy"/>
    <s v="Michel_R"/>
    <s v="sept-2024"/>
    <x v="256"/>
    <x v="1"/>
    <x v="12"/>
  </r>
  <r>
    <x v="0"/>
    <x v="257"/>
    <n v="74.75"/>
    <x v="7"/>
    <s v="Roissy"/>
    <s v="Michel_R"/>
    <s v="sept-2024"/>
    <x v="257"/>
    <x v="1"/>
    <x v="12"/>
  </r>
  <r>
    <x v="0"/>
    <x v="257"/>
    <n v="184.15"/>
    <x v="6"/>
    <s v="Roissy"/>
    <s v="Michel_R"/>
    <s v="sept-2024"/>
    <x v="257"/>
    <x v="1"/>
    <x v="12"/>
  </r>
  <r>
    <x v="0"/>
    <x v="257"/>
    <n v="40.65"/>
    <x v="24"/>
    <s v="Roissy"/>
    <s v="Michel_R"/>
    <s v="sept-2024"/>
    <x v="257"/>
    <x v="1"/>
    <x v="12"/>
  </r>
  <r>
    <x v="0"/>
    <x v="257"/>
    <n v="548.02"/>
    <x v="13"/>
    <s v="Roissy"/>
    <s v="Michel_R"/>
    <s v="sept-2024"/>
    <x v="257"/>
    <x v="1"/>
    <x v="12"/>
  </r>
  <r>
    <x v="0"/>
    <x v="258"/>
    <n v="781.84"/>
    <x v="0"/>
    <s v="Roissy"/>
    <s v="Michel_R"/>
    <s v="sept-2024"/>
    <x v="258"/>
    <x v="1"/>
    <x v="12"/>
  </r>
  <r>
    <x v="0"/>
    <x v="258"/>
    <n v="156.93"/>
    <x v="6"/>
    <s v="Roissy"/>
    <s v="Michel_R"/>
    <s v="sept-2024"/>
    <x v="258"/>
    <x v="1"/>
    <x v="12"/>
  </r>
  <r>
    <x v="0"/>
    <x v="258"/>
    <n v="453"/>
    <x v="9"/>
    <s v="Roissy"/>
    <s v="Michel_R"/>
    <s v="sept-2024"/>
    <x v="258"/>
    <x v="1"/>
    <x v="12"/>
  </r>
  <r>
    <x v="0"/>
    <x v="258"/>
    <n v="222.01"/>
    <x v="16"/>
    <s v="Roissy"/>
    <s v="Michel_R"/>
    <s v="sept-2024"/>
    <x v="258"/>
    <x v="1"/>
    <x v="12"/>
  </r>
  <r>
    <x v="0"/>
    <x v="259"/>
    <n v="38.700000000000003"/>
    <x v="7"/>
    <s v="Roissy"/>
    <s v="Michel_R"/>
    <s v="sept-2024"/>
    <x v="259"/>
    <x v="1"/>
    <x v="12"/>
  </r>
  <r>
    <x v="0"/>
    <x v="259"/>
    <n v="253.1"/>
    <x v="8"/>
    <s v="Roissy"/>
    <s v="Michel_R"/>
    <s v="sept-2024"/>
    <x v="259"/>
    <x v="1"/>
    <x v="12"/>
  </r>
  <r>
    <x v="0"/>
    <x v="259"/>
    <n v="68"/>
    <x v="13"/>
    <s v="Roissy"/>
    <s v="Michel_R"/>
    <s v="sept-2024"/>
    <x v="259"/>
    <x v="1"/>
    <x v="12"/>
  </r>
  <r>
    <x v="0"/>
    <x v="260"/>
    <n v="365.07"/>
    <x v="3"/>
    <s v="Roissy"/>
    <s v="Michel_R"/>
    <s v="sept-2024"/>
    <x v="260"/>
    <x v="1"/>
    <x v="12"/>
  </r>
  <r>
    <x v="0"/>
    <x v="260"/>
    <n v="559.24"/>
    <x v="4"/>
    <s v="Roissy"/>
    <s v="Michel_R"/>
    <s v="sept-2024"/>
    <x v="260"/>
    <x v="1"/>
    <x v="12"/>
  </r>
  <r>
    <x v="0"/>
    <x v="260"/>
    <n v="232.45"/>
    <x v="8"/>
    <s v="Roissy"/>
    <s v="Michel_R"/>
    <s v="sept-2024"/>
    <x v="260"/>
    <x v="1"/>
    <x v="12"/>
  </r>
  <r>
    <x v="0"/>
    <x v="260"/>
    <n v="150.76"/>
    <x v="6"/>
    <s v="Roissy"/>
    <s v="Michel_R"/>
    <s v="sept-2024"/>
    <x v="260"/>
    <x v="1"/>
    <x v="12"/>
  </r>
  <r>
    <x v="0"/>
    <x v="260"/>
    <n v="573.5"/>
    <x v="9"/>
    <s v="Roissy"/>
    <s v="Michel_R"/>
    <s v="sept-2024"/>
    <x v="260"/>
    <x v="1"/>
    <x v="12"/>
  </r>
  <r>
    <x v="0"/>
    <x v="260"/>
    <n v="287.42"/>
    <x v="1"/>
    <s v="Roissy"/>
    <s v="Michel_R"/>
    <s v="sept-2024"/>
    <x v="260"/>
    <x v="1"/>
    <x v="12"/>
  </r>
  <r>
    <x v="0"/>
    <x v="260"/>
    <n v="84.4"/>
    <x v="13"/>
    <s v="Roissy"/>
    <s v="Michel_R"/>
    <s v="sept-2024"/>
    <x v="260"/>
    <x v="1"/>
    <x v="12"/>
  </r>
  <r>
    <x v="0"/>
    <x v="261"/>
    <n v="95.17"/>
    <x v="7"/>
    <s v="Roissy"/>
    <s v="Michel_R"/>
    <s v="sept-2024"/>
    <x v="261"/>
    <x v="1"/>
    <x v="12"/>
  </r>
  <r>
    <x v="0"/>
    <x v="261"/>
    <n v="708.5"/>
    <x v="0"/>
    <s v="Roissy"/>
    <s v="Michel_R"/>
    <s v="sept-2024"/>
    <x v="261"/>
    <x v="1"/>
    <x v="12"/>
  </r>
  <r>
    <x v="0"/>
    <x v="261"/>
    <n v="155.4"/>
    <x v="11"/>
    <s v="Roissy"/>
    <s v="Michel_R"/>
    <s v="sept-2024"/>
    <x v="261"/>
    <x v="1"/>
    <x v="12"/>
  </r>
  <r>
    <x v="0"/>
    <x v="261"/>
    <n v="391.95"/>
    <x v="8"/>
    <s v="Roissy"/>
    <s v="Michel_R"/>
    <s v="sept-2024"/>
    <x v="261"/>
    <x v="1"/>
    <x v="12"/>
  </r>
  <r>
    <x v="0"/>
    <x v="261"/>
    <n v="103.39"/>
    <x v="6"/>
    <s v="Roissy"/>
    <s v="Michel_R"/>
    <s v="sept-2024"/>
    <x v="261"/>
    <x v="1"/>
    <x v="12"/>
  </r>
  <r>
    <x v="0"/>
    <x v="261"/>
    <n v="330.59"/>
    <x v="13"/>
    <s v="Roissy"/>
    <s v="Michel_R"/>
    <s v="sept-2024"/>
    <x v="261"/>
    <x v="1"/>
    <x v="12"/>
  </r>
  <r>
    <x v="0"/>
    <x v="261"/>
    <n v="211.86"/>
    <x v="16"/>
    <s v="Roissy"/>
    <s v="Michel_R"/>
    <s v="sept-2024"/>
    <x v="261"/>
    <x v="1"/>
    <x v="12"/>
  </r>
  <r>
    <x v="0"/>
    <x v="262"/>
    <n v="516.80999999999995"/>
    <x v="0"/>
    <s v="Roissy"/>
    <s v="Michel_R"/>
    <s v="sept-2024"/>
    <x v="262"/>
    <x v="1"/>
    <x v="12"/>
  </r>
  <r>
    <x v="0"/>
    <x v="262"/>
    <n v="112.67"/>
    <x v="12"/>
    <s v="Roissy"/>
    <s v="Michel_R"/>
    <s v="sept-2024"/>
    <x v="262"/>
    <x v="1"/>
    <x v="12"/>
  </r>
  <r>
    <x v="0"/>
    <x v="262"/>
    <n v="250.59"/>
    <x v="3"/>
    <s v="Roissy"/>
    <s v="Michel_R"/>
    <s v="sept-2024"/>
    <x v="262"/>
    <x v="1"/>
    <x v="12"/>
  </r>
  <r>
    <x v="0"/>
    <x v="262"/>
    <n v="434.79"/>
    <x v="8"/>
    <s v="Roissy"/>
    <s v="Michel_R"/>
    <s v="sept-2024"/>
    <x v="262"/>
    <x v="1"/>
    <x v="12"/>
  </r>
  <r>
    <x v="0"/>
    <x v="262"/>
    <n v="370.41"/>
    <x v="6"/>
    <s v="Roissy"/>
    <s v="Michel_R"/>
    <s v="sept-2024"/>
    <x v="262"/>
    <x v="1"/>
    <x v="12"/>
  </r>
  <r>
    <x v="0"/>
    <x v="262"/>
    <n v="381.5"/>
    <x v="9"/>
    <s v="Roissy"/>
    <s v="Michel_R"/>
    <s v="sept-2024"/>
    <x v="262"/>
    <x v="1"/>
    <x v="12"/>
  </r>
  <r>
    <x v="0"/>
    <x v="263"/>
    <n v="55.95"/>
    <x v="16"/>
    <s v="Roissy"/>
    <s v="Michel_R"/>
    <s v="sept-2024"/>
    <x v="263"/>
    <x v="1"/>
    <x v="12"/>
  </r>
  <r>
    <x v="0"/>
    <x v="264"/>
    <n v="92.64"/>
    <x v="7"/>
    <s v="Roissy"/>
    <s v="Michel_R"/>
    <s v="sept-2024"/>
    <x v="264"/>
    <x v="1"/>
    <x v="12"/>
  </r>
  <r>
    <x v="0"/>
    <x v="264"/>
    <n v="101.09"/>
    <x v="16"/>
    <s v="Roissy"/>
    <s v="Michel_R"/>
    <s v="sept-2024"/>
    <x v="264"/>
    <x v="1"/>
    <x v="12"/>
  </r>
  <r>
    <x v="0"/>
    <x v="265"/>
    <n v="126.4"/>
    <x v="10"/>
    <s v="Roissy"/>
    <s v="Michel_R"/>
    <s v="sept-2024"/>
    <x v="265"/>
    <x v="1"/>
    <x v="12"/>
  </r>
  <r>
    <x v="0"/>
    <x v="265"/>
    <n v="268.44"/>
    <x v="0"/>
    <s v="Roissy"/>
    <s v="Michel_R"/>
    <s v="sept-2024"/>
    <x v="265"/>
    <x v="1"/>
    <x v="12"/>
  </r>
  <r>
    <x v="0"/>
    <x v="265"/>
    <n v="132.76"/>
    <x v="16"/>
    <s v="Roissy"/>
    <s v="Michel_R"/>
    <s v="sept-2024"/>
    <x v="265"/>
    <x v="1"/>
    <x v="12"/>
  </r>
  <r>
    <x v="0"/>
    <x v="266"/>
    <n v="38.14"/>
    <x v="7"/>
    <s v="Roissy"/>
    <s v="Michel_R"/>
    <s v="sept-2024"/>
    <x v="266"/>
    <x v="1"/>
    <x v="12"/>
  </r>
  <r>
    <x v="0"/>
    <x v="266"/>
    <n v="486.95"/>
    <x v="0"/>
    <s v="Roissy"/>
    <s v="Michel_R"/>
    <s v="sept-2024"/>
    <x v="266"/>
    <x v="1"/>
    <x v="12"/>
  </r>
  <r>
    <x v="0"/>
    <x v="266"/>
    <n v="193.23"/>
    <x v="22"/>
    <s v="Roissy"/>
    <s v="Michel_R"/>
    <s v="sept-2024"/>
    <x v="266"/>
    <x v="1"/>
    <x v="12"/>
  </r>
  <r>
    <x v="0"/>
    <x v="266"/>
    <n v="471.02"/>
    <x v="8"/>
    <s v="Roissy"/>
    <s v="Michel_R"/>
    <s v="sept-2024"/>
    <x v="266"/>
    <x v="1"/>
    <x v="12"/>
  </r>
  <r>
    <x v="0"/>
    <x v="266"/>
    <n v="236.56"/>
    <x v="6"/>
    <s v="Roissy"/>
    <s v="Michel_R"/>
    <s v="sept-2024"/>
    <x v="266"/>
    <x v="1"/>
    <x v="12"/>
  </r>
  <r>
    <x v="0"/>
    <x v="266"/>
    <n v="419.9"/>
    <x v="25"/>
    <s v="Roissy"/>
    <s v="Michel_R"/>
    <s v="sept-2024"/>
    <x v="266"/>
    <x v="1"/>
    <x v="12"/>
  </r>
  <r>
    <x v="0"/>
    <x v="267"/>
    <n v="58.66"/>
    <x v="7"/>
    <s v="Roissy"/>
    <s v="Michel_R"/>
    <s v="sept-2024"/>
    <x v="267"/>
    <x v="1"/>
    <x v="12"/>
  </r>
  <r>
    <x v="0"/>
    <x v="267"/>
    <n v="241.56"/>
    <x v="19"/>
    <s v="Roissy"/>
    <s v="Michel_R"/>
    <s v="sept-2024"/>
    <x v="267"/>
    <x v="1"/>
    <x v="12"/>
  </r>
  <r>
    <x v="0"/>
    <x v="267"/>
    <n v="155.4"/>
    <x v="11"/>
    <s v="Roissy"/>
    <s v="Michel_R"/>
    <s v="sept-2024"/>
    <x v="267"/>
    <x v="1"/>
    <x v="12"/>
  </r>
  <r>
    <x v="0"/>
    <x v="267"/>
    <n v="396.2"/>
    <x v="4"/>
    <s v="Roissy"/>
    <s v="Michel_R"/>
    <s v="sept-2024"/>
    <x v="267"/>
    <x v="1"/>
    <x v="12"/>
  </r>
  <r>
    <x v="0"/>
    <x v="267"/>
    <n v="40.9"/>
    <x v="4"/>
    <s v="Roissy"/>
    <s v="Michel_R"/>
    <s v="sept-2024"/>
    <x v="267"/>
    <x v="1"/>
    <x v="12"/>
  </r>
  <r>
    <x v="0"/>
    <x v="268"/>
    <n v="442.46"/>
    <x v="0"/>
    <s v="Roissy"/>
    <s v="Michel_R"/>
    <s v="sept-2024"/>
    <x v="268"/>
    <x v="1"/>
    <x v="12"/>
  </r>
  <r>
    <x v="0"/>
    <x v="268"/>
    <n v="320.60000000000002"/>
    <x v="3"/>
    <s v="Roissy"/>
    <s v="Michel_R"/>
    <s v="sept-2024"/>
    <x v="268"/>
    <x v="1"/>
    <x v="12"/>
  </r>
  <r>
    <x v="0"/>
    <x v="268"/>
    <n v="210.84"/>
    <x v="22"/>
    <s v="Roissy"/>
    <s v="Michel_R"/>
    <s v="sept-2024"/>
    <x v="268"/>
    <x v="1"/>
    <x v="12"/>
  </r>
  <r>
    <x v="0"/>
    <x v="268"/>
    <n v="214.86"/>
    <x v="6"/>
    <s v="Roissy"/>
    <s v="Michel_R"/>
    <s v="sept-2024"/>
    <x v="268"/>
    <x v="1"/>
    <x v="12"/>
  </r>
  <r>
    <x v="0"/>
    <x v="268"/>
    <n v="366.61"/>
    <x v="13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9"/>
    <n v="228.43"/>
    <x v="8"/>
    <s v="Roissy"/>
    <s v="Michel_R"/>
    <s v="sept-2024"/>
    <x v="269"/>
    <x v="1"/>
    <x v="12"/>
  </r>
  <r>
    <x v="0"/>
    <x v="269"/>
    <n v="315.58999999999997"/>
    <x v="6"/>
    <s v="Roissy"/>
    <s v="Michel_R"/>
    <s v="sept-2024"/>
    <x v="269"/>
    <x v="1"/>
    <x v="12"/>
  </r>
  <r>
    <x v="0"/>
    <x v="270"/>
    <n v="61.47"/>
    <x v="7"/>
    <s v="Roissy"/>
    <s v="Michel_R"/>
    <s v="sept-2024"/>
    <x v="270"/>
    <x v="1"/>
    <x v="12"/>
  </r>
  <r>
    <x v="0"/>
    <x v="271"/>
    <n v="568.30999999999995"/>
    <x v="0"/>
    <s v="Roissy"/>
    <s v="Michel_R"/>
    <s v="sept-2024"/>
    <x v="271"/>
    <x v="1"/>
    <x v="12"/>
  </r>
  <r>
    <x v="0"/>
    <x v="271"/>
    <n v="262.58999999999997"/>
    <x v="13"/>
    <s v="Roissy"/>
    <s v="Michel_R"/>
    <s v="sept-2024"/>
    <x v="271"/>
    <x v="1"/>
    <x v="12"/>
  </r>
  <r>
    <x v="0"/>
    <x v="271"/>
    <n v="151.72999999999999"/>
    <x v="16"/>
    <s v="Roissy"/>
    <s v="Michel_R"/>
    <s v="sept-2024"/>
    <x v="271"/>
    <x v="1"/>
    <x v="12"/>
  </r>
  <r>
    <x v="0"/>
    <x v="272"/>
    <n v="325.63"/>
    <x v="8"/>
    <s v="Roissy"/>
    <s v="Michel_R"/>
    <s v="sept-2024"/>
    <x v="272"/>
    <x v="1"/>
    <x v="12"/>
  </r>
  <r>
    <x v="0"/>
    <x v="272"/>
    <n v="105.12"/>
    <x v="6"/>
    <s v="Roissy"/>
    <s v="Michel_R"/>
    <s v="sept-2024"/>
    <x v="272"/>
    <x v="1"/>
    <x v="12"/>
  </r>
  <r>
    <x v="0"/>
    <x v="273"/>
    <n v="572.28"/>
    <x v="4"/>
    <s v="Roissy"/>
    <s v="Michel_R"/>
    <s v="sept-2024"/>
    <x v="273"/>
    <x v="1"/>
    <x v="12"/>
  </r>
  <r>
    <x v="0"/>
    <x v="273"/>
    <n v="49.58"/>
    <x v="16"/>
    <s v="Roissy"/>
    <s v="Michel_R"/>
    <s v="sept-2024"/>
    <x v="273"/>
    <x v="1"/>
    <x v="12"/>
  </r>
  <r>
    <x v="0"/>
    <x v="274"/>
    <n v="53.67"/>
    <x v="7"/>
    <s v="Roissy"/>
    <s v="Michel_R"/>
    <s v="sept-2024"/>
    <x v="274"/>
    <x v="1"/>
    <x v="12"/>
  </r>
  <r>
    <x v="0"/>
    <x v="274"/>
    <n v="460.64"/>
    <x v="0"/>
    <s v="Roissy"/>
    <s v="Michel_R"/>
    <s v="sept-2024"/>
    <x v="274"/>
    <x v="1"/>
    <x v="12"/>
  </r>
  <r>
    <x v="0"/>
    <x v="274"/>
    <n v="151.18"/>
    <x v="12"/>
    <s v="Roissy"/>
    <s v="Michel_R"/>
    <s v="sept-2024"/>
    <x v="274"/>
    <x v="1"/>
    <x v="12"/>
  </r>
  <r>
    <x v="0"/>
    <x v="274"/>
    <n v="270.64"/>
    <x v="8"/>
    <s v="Roissy"/>
    <s v="Michel_R"/>
    <s v="sept-2024"/>
    <x v="274"/>
    <x v="1"/>
    <x v="12"/>
  </r>
  <r>
    <x v="0"/>
    <x v="274"/>
    <n v="473.27"/>
    <x v="6"/>
    <s v="Roissy"/>
    <s v="Michel_R"/>
    <s v="sept-2024"/>
    <x v="274"/>
    <x v="1"/>
    <x v="12"/>
  </r>
  <r>
    <x v="0"/>
    <x v="274"/>
    <n v="573.5"/>
    <x v="9"/>
    <s v="Roissy"/>
    <s v="Michel_R"/>
    <s v="sept-2024"/>
    <x v="274"/>
    <x v="1"/>
    <x v="12"/>
  </r>
  <r>
    <x v="0"/>
    <x v="274"/>
    <n v="300.02"/>
    <x v="15"/>
    <s v="Roissy"/>
    <s v="Michel_R"/>
    <s v="sept-2024"/>
    <x v="274"/>
    <x v="1"/>
    <x v="12"/>
  </r>
  <r>
    <x v="0"/>
    <x v="274"/>
    <n v="655.38"/>
    <x v="20"/>
    <s v="Roissy"/>
    <s v="Michel_R"/>
    <s v="sept-2024"/>
    <x v="274"/>
    <x v="1"/>
    <x v="12"/>
  </r>
  <r>
    <x v="0"/>
    <x v="274"/>
    <n v="79.36"/>
    <x v="16"/>
    <s v="Roissy"/>
    <s v="Michel_R"/>
    <s v="sept-2024"/>
    <x v="274"/>
    <x v="1"/>
    <x v="12"/>
  </r>
  <r>
    <x v="0"/>
    <x v="275"/>
    <n v="424.7"/>
    <x v="8"/>
    <s v="Roissy"/>
    <s v="Michel_R"/>
    <s v="sept-2024"/>
    <x v="275"/>
    <x v="1"/>
    <x v="12"/>
  </r>
  <r>
    <x v="0"/>
    <x v="275"/>
    <n v="387.55"/>
    <x v="11"/>
    <s v="Roissy"/>
    <s v="Michel_R"/>
    <s v="sept-2024"/>
    <x v="275"/>
    <x v="1"/>
    <x v="12"/>
  </r>
  <r>
    <x v="0"/>
    <x v="275"/>
    <n v="424.7"/>
    <x v="8"/>
    <s v="Roissy"/>
    <s v="Michel_R"/>
    <s v="sept-2024"/>
    <x v="275"/>
    <x v="1"/>
    <x v="12"/>
  </r>
  <r>
    <x v="0"/>
    <x v="275"/>
    <n v="79.38"/>
    <x v="16"/>
    <s v="Roissy"/>
    <s v="Michel_R"/>
    <s v="sept-2024"/>
    <x v="275"/>
    <x v="1"/>
    <x v="12"/>
  </r>
  <r>
    <x v="0"/>
    <x v="276"/>
    <n v="43.3"/>
    <x v="16"/>
    <s v="Roissy"/>
    <s v="Michel_R"/>
    <s v="sept-2024"/>
    <x v="276"/>
    <x v="1"/>
    <x v="12"/>
  </r>
  <r>
    <x v="0"/>
    <x v="277"/>
    <n v="125.28"/>
    <x v="16"/>
    <s v="Roissy"/>
    <s v="Michel_R"/>
    <s v="sept-2024"/>
    <x v="277"/>
    <x v="1"/>
    <x v="12"/>
  </r>
  <r>
    <x v="0"/>
    <x v="278"/>
    <n v="58.66"/>
    <x v="7"/>
    <s v="Roissy"/>
    <s v="Michel_R"/>
    <s v="sept-2024"/>
    <x v="278"/>
    <x v="1"/>
    <x v="12"/>
  </r>
  <r>
    <x v="0"/>
    <x v="278"/>
    <n v="461.86"/>
    <x v="0"/>
    <s v="Roissy"/>
    <s v="Michel_R"/>
    <s v="sept-2024"/>
    <x v="278"/>
    <x v="1"/>
    <x v="12"/>
  </r>
  <r>
    <x v="0"/>
    <x v="278"/>
    <n v="444.65"/>
    <x v="10"/>
    <s v="Roissy"/>
    <s v="Michel_R"/>
    <s v="sept-2024"/>
    <x v="278"/>
    <x v="1"/>
    <x v="12"/>
  </r>
  <r>
    <x v="0"/>
    <x v="278"/>
    <n v="313.69"/>
    <x v="6"/>
    <s v="Roissy"/>
    <s v="Michel_R"/>
    <s v="sept-2024"/>
    <x v="278"/>
    <x v="1"/>
    <x v="12"/>
  </r>
  <r>
    <x v="0"/>
    <x v="278"/>
    <n v="41.64"/>
    <x v="17"/>
    <s v="Roissy"/>
    <s v="Michel_R"/>
    <s v="sept-2024"/>
    <x v="278"/>
    <x v="1"/>
    <x v="12"/>
  </r>
  <r>
    <x v="0"/>
    <x v="279"/>
    <n v="130.74"/>
    <x v="8"/>
    <s v="Roissy"/>
    <s v="Michel_R"/>
    <s v="sept-2024"/>
    <x v="0"/>
    <x v="1"/>
    <x v="12"/>
  </r>
  <r>
    <x v="0"/>
    <x v="279"/>
    <n v="36.409999999999997"/>
    <x v="11"/>
    <s v="Roissy"/>
    <s v="Michel_R"/>
    <s v="sept-2024"/>
    <x v="0"/>
    <x v="1"/>
    <x v="12"/>
  </r>
  <r>
    <x v="0"/>
    <x v="279"/>
    <n v="175.19"/>
    <x v="6"/>
    <s v="Roissy"/>
    <s v="Michel_R"/>
    <s v="sept-2024"/>
    <x v="0"/>
    <x v="1"/>
    <x v="12"/>
  </r>
  <r>
    <x v="0"/>
    <x v="279"/>
    <n v="240"/>
    <x v="9"/>
    <s v="Roissy"/>
    <s v="Michel_R"/>
    <s v="sept-2024"/>
    <x v="0"/>
    <x v="1"/>
    <x v="12"/>
  </r>
  <r>
    <x v="0"/>
    <x v="279"/>
    <n v="106.92"/>
    <x v="17"/>
    <s v="Roissy"/>
    <s v="Michel_R"/>
    <s v="sept-2024"/>
    <x v="0"/>
    <x v="1"/>
    <x v="12"/>
  </r>
  <r>
    <x v="0"/>
    <x v="280"/>
    <n v="312.32"/>
    <x v="19"/>
    <s v="Roissy"/>
    <s v="Michel_R"/>
    <s v="sept-2024"/>
    <x v="1"/>
    <x v="1"/>
    <x v="12"/>
  </r>
  <r>
    <x v="0"/>
    <x v="280"/>
    <n v="449.57"/>
    <x v="0"/>
    <s v="Roissy"/>
    <s v="Michel_R"/>
    <s v="sept-2024"/>
    <x v="1"/>
    <x v="1"/>
    <x v="12"/>
  </r>
  <r>
    <x v="0"/>
    <x v="280"/>
    <n v="277.39999999999998"/>
    <x v="21"/>
    <s v="Roissy"/>
    <s v="Michel_R"/>
    <s v="sept-2024"/>
    <x v="1"/>
    <x v="1"/>
    <x v="12"/>
  </r>
  <r>
    <x v="0"/>
    <x v="280"/>
    <n v="47.06"/>
    <x v="12"/>
    <s v="Roissy"/>
    <s v="Michel_R"/>
    <s v="sept-2024"/>
    <x v="1"/>
    <x v="1"/>
    <x v="12"/>
  </r>
  <r>
    <x v="0"/>
    <x v="280"/>
    <n v="237.62"/>
    <x v="4"/>
    <s v="Roissy"/>
    <s v="Michel_R"/>
    <s v="sept-2024"/>
    <x v="1"/>
    <x v="1"/>
    <x v="12"/>
  </r>
  <r>
    <x v="0"/>
    <x v="280"/>
    <n v="34.4"/>
    <x v="22"/>
    <s v="Roissy"/>
    <s v="Michel_R"/>
    <s v="sept-2024"/>
    <x v="1"/>
    <x v="1"/>
    <x v="12"/>
  </r>
  <r>
    <x v="0"/>
    <x v="281"/>
    <n v="66.569999999999993"/>
    <x v="7"/>
    <s v="Roissy"/>
    <s v="Michel_R"/>
    <s v="sept-2024"/>
    <x v="2"/>
    <x v="1"/>
    <x v="12"/>
  </r>
  <r>
    <x v="0"/>
    <x v="281"/>
    <n v="70.61"/>
    <x v="12"/>
    <s v="Roissy"/>
    <s v="Michel_R"/>
    <s v="sept-2024"/>
    <x v="2"/>
    <x v="1"/>
    <x v="12"/>
  </r>
  <r>
    <x v="0"/>
    <x v="281"/>
    <n v="439.03"/>
    <x v="8"/>
    <s v="Roissy"/>
    <s v="Michel_R"/>
    <s v="sept-2024"/>
    <x v="2"/>
    <x v="1"/>
    <x v="12"/>
  </r>
  <r>
    <x v="0"/>
    <x v="281"/>
    <n v="241.43"/>
    <x v="11"/>
    <s v="Roissy"/>
    <s v="Michel_R"/>
    <s v="sept-2024"/>
    <x v="2"/>
    <x v="1"/>
    <x v="12"/>
  </r>
  <r>
    <x v="0"/>
    <x v="281"/>
    <n v="421.58"/>
    <x v="6"/>
    <s v="Roissy"/>
    <s v="Michel_R"/>
    <s v="sept-2024"/>
    <x v="2"/>
    <x v="1"/>
    <x v="12"/>
  </r>
  <r>
    <x v="0"/>
    <x v="281"/>
    <n v="858.4"/>
    <x v="9"/>
    <s v="Roissy"/>
    <s v="Michel_R"/>
    <s v="sept-2024"/>
    <x v="2"/>
    <x v="1"/>
    <x v="12"/>
  </r>
  <r>
    <x v="0"/>
    <x v="281"/>
    <n v="120.24"/>
    <x v="16"/>
    <s v="Roissy"/>
    <s v="Michel_R"/>
    <s v="sept-2024"/>
    <x v="2"/>
    <x v="1"/>
    <x v="12"/>
  </r>
  <r>
    <x v="0"/>
    <x v="282"/>
    <n v="460.01"/>
    <x v="0"/>
    <s v="Roissy"/>
    <s v="Michel_R"/>
    <s v="sept-2024"/>
    <x v="3"/>
    <x v="1"/>
    <x v="12"/>
  </r>
  <r>
    <x v="0"/>
    <x v="282"/>
    <n v="266.52"/>
    <x v="3"/>
    <s v="Roissy"/>
    <s v="Michel_R"/>
    <s v="sept-2024"/>
    <x v="3"/>
    <x v="1"/>
    <x v="12"/>
  </r>
  <r>
    <x v="0"/>
    <x v="282"/>
    <n v="360.94"/>
    <x v="13"/>
    <s v="Roissy"/>
    <s v="Michel_R"/>
    <s v="sept-2024"/>
    <x v="3"/>
    <x v="1"/>
    <x v="12"/>
  </r>
  <r>
    <x v="0"/>
    <x v="282"/>
    <n v="71.37"/>
    <x v="16"/>
    <s v="Roissy"/>
    <s v="Michel_R"/>
    <s v="sept-2024"/>
    <x v="3"/>
    <x v="1"/>
    <x v="12"/>
  </r>
  <r>
    <x v="0"/>
    <x v="283"/>
    <n v="130.57"/>
    <x v="16"/>
    <s v="Roissy"/>
    <s v="Michel_R"/>
    <s v="sept-2024"/>
    <x v="279"/>
    <x v="1"/>
    <x v="12"/>
  </r>
  <r>
    <x v="0"/>
    <x v="284"/>
    <n v="92.62"/>
    <x v="16"/>
    <s v="Roissy"/>
    <s v="Michel_R"/>
    <s v="août-2024"/>
    <x v="280"/>
    <x v="1"/>
    <x v="13"/>
  </r>
  <r>
    <x v="0"/>
    <x v="285"/>
    <n v="58.66"/>
    <x v="7"/>
    <s v="Roissy"/>
    <s v="Michel_R"/>
    <s v="août-2024"/>
    <x v="4"/>
    <x v="1"/>
    <x v="13"/>
  </r>
  <r>
    <x v="0"/>
    <x v="285"/>
    <n v="292.94"/>
    <x v="10"/>
    <s v="Roissy"/>
    <s v="Michel_R"/>
    <s v="août-2024"/>
    <x v="4"/>
    <x v="1"/>
    <x v="13"/>
  </r>
  <r>
    <x v="0"/>
    <x v="285"/>
    <n v="194.5"/>
    <x v="11"/>
    <s v="Roissy"/>
    <s v="Michel_R"/>
    <s v="août-2024"/>
    <x v="4"/>
    <x v="1"/>
    <x v="13"/>
  </r>
  <r>
    <x v="0"/>
    <x v="285"/>
    <n v="240.35"/>
    <x v="6"/>
    <s v="Roissy"/>
    <s v="Michel_R"/>
    <s v="août-2024"/>
    <x v="4"/>
    <x v="1"/>
    <x v="13"/>
  </r>
  <r>
    <x v="0"/>
    <x v="285"/>
    <n v="350.8"/>
    <x v="4"/>
    <s v="Roissy"/>
    <s v="Michel_R"/>
    <s v="août-2024"/>
    <x v="4"/>
    <x v="1"/>
    <x v="13"/>
  </r>
  <r>
    <x v="0"/>
    <x v="285"/>
    <n v="231.54"/>
    <x v="13"/>
    <s v="Roissy"/>
    <s v="Michel_R"/>
    <s v="août-2024"/>
    <x v="4"/>
    <x v="1"/>
    <x v="13"/>
  </r>
  <r>
    <x v="0"/>
    <x v="285"/>
    <n v="68.78"/>
    <x v="16"/>
    <s v="Roissy"/>
    <s v="Michel_R"/>
    <s v="août-2024"/>
    <x v="4"/>
    <x v="1"/>
    <x v="13"/>
  </r>
  <r>
    <x v="0"/>
    <x v="286"/>
    <n v="666.65"/>
    <x v="0"/>
    <s v="Roissy"/>
    <s v="Michel_R"/>
    <s v="août-2024"/>
    <x v="5"/>
    <x v="1"/>
    <x v="13"/>
  </r>
  <r>
    <x v="0"/>
    <x v="286"/>
    <n v="195.1"/>
    <x v="16"/>
    <s v="Roissy"/>
    <s v="Michel_R"/>
    <s v="août-2024"/>
    <x v="5"/>
    <x v="1"/>
    <x v="13"/>
  </r>
  <r>
    <x v="0"/>
    <x v="287"/>
    <n v="40.71"/>
    <x v="11"/>
    <s v="Roissy"/>
    <s v="Michel_R"/>
    <s v="août-2024"/>
    <x v="6"/>
    <x v="1"/>
    <x v="13"/>
  </r>
  <r>
    <x v="0"/>
    <x v="287"/>
    <n v="224.87"/>
    <x v="4"/>
    <s v="Roissy"/>
    <s v="Michel_R"/>
    <s v="août-2024"/>
    <x v="6"/>
    <x v="1"/>
    <x v="13"/>
  </r>
  <r>
    <x v="0"/>
    <x v="287"/>
    <n v="193.08"/>
    <x v="6"/>
    <s v="Roissy"/>
    <s v="Michel_R"/>
    <s v="août-2024"/>
    <x v="6"/>
    <x v="1"/>
    <x v="13"/>
  </r>
  <r>
    <x v="0"/>
    <x v="287"/>
    <n v="204.1"/>
    <x v="4"/>
    <s v="Roissy"/>
    <s v="Michel_R"/>
    <s v="août-2024"/>
    <x v="6"/>
    <x v="1"/>
    <x v="13"/>
  </r>
  <r>
    <x v="0"/>
    <x v="287"/>
    <n v="379.42"/>
    <x v="13"/>
    <s v="Roissy"/>
    <s v="Michel_R"/>
    <s v="août-2024"/>
    <x v="6"/>
    <x v="1"/>
    <x v="13"/>
  </r>
  <r>
    <x v="0"/>
    <x v="288"/>
    <n v="51.6"/>
    <x v="7"/>
    <s v="Roissy"/>
    <s v="Michel_R"/>
    <s v="août-2024"/>
    <x v="281"/>
    <x v="1"/>
    <x v="13"/>
  </r>
  <r>
    <x v="0"/>
    <x v="288"/>
    <n v="702.75"/>
    <x v="0"/>
    <s v="Roissy"/>
    <s v="Michel_R"/>
    <s v="août-2024"/>
    <x v="281"/>
    <x v="1"/>
    <x v="13"/>
  </r>
  <r>
    <x v="0"/>
    <x v="288"/>
    <n v="290.76"/>
    <x v="6"/>
    <s v="Roissy"/>
    <s v="Michel_R"/>
    <s v="août-2024"/>
    <x v="281"/>
    <x v="1"/>
    <x v="13"/>
  </r>
  <r>
    <x v="0"/>
    <x v="288"/>
    <n v="62.9"/>
    <x v="16"/>
    <s v="Roissy"/>
    <s v="Michel_R"/>
    <s v="août-2024"/>
    <x v="281"/>
    <x v="1"/>
    <x v="13"/>
  </r>
  <r>
    <x v="0"/>
    <x v="289"/>
    <n v="269.87"/>
    <x v="8"/>
    <s v="Roissy"/>
    <s v="Michel_R"/>
    <s v="août-2024"/>
    <x v="7"/>
    <x v="1"/>
    <x v="13"/>
  </r>
  <r>
    <x v="0"/>
    <x v="289"/>
    <n v="411"/>
    <x v="9"/>
    <s v="Roissy"/>
    <s v="Michel_R"/>
    <s v="août-2024"/>
    <x v="7"/>
    <x v="1"/>
    <x v="13"/>
  </r>
  <r>
    <x v="0"/>
    <x v="289"/>
    <n v="82.48"/>
    <x v="16"/>
    <s v="Roissy"/>
    <s v="Michel_R"/>
    <s v="août-2024"/>
    <x v="7"/>
    <x v="1"/>
    <x v="13"/>
  </r>
  <r>
    <x v="0"/>
    <x v="289"/>
    <n v="81.08"/>
    <x v="16"/>
    <s v="Roissy"/>
    <s v="Michel_R"/>
    <s v="août-2024"/>
    <x v="7"/>
    <x v="1"/>
    <x v="13"/>
  </r>
  <r>
    <x v="0"/>
    <x v="290"/>
    <n v="87.97"/>
    <x v="16"/>
    <s v="Roissy"/>
    <s v="Michel_R"/>
    <s v="août-2024"/>
    <x v="282"/>
    <x v="1"/>
    <x v="13"/>
  </r>
  <r>
    <x v="0"/>
    <x v="291"/>
    <n v="388.18"/>
    <x v="6"/>
    <s v="Roissy"/>
    <s v="Michel_R"/>
    <s v="août-2024"/>
    <x v="283"/>
    <x v="1"/>
    <x v="13"/>
  </r>
  <r>
    <x v="0"/>
    <x v="292"/>
    <n v="546.54"/>
    <x v="0"/>
    <s v="Roissy"/>
    <s v="Michel_R"/>
    <s v="août-2024"/>
    <x v="284"/>
    <x v="1"/>
    <x v="13"/>
  </r>
  <r>
    <x v="0"/>
    <x v="292"/>
    <n v="189.5"/>
    <x v="11"/>
    <s v="Roissy"/>
    <s v="Michel_R"/>
    <s v="août-2024"/>
    <x v="284"/>
    <x v="1"/>
    <x v="13"/>
  </r>
  <r>
    <x v="0"/>
    <x v="292"/>
    <n v="258.26"/>
    <x v="4"/>
    <s v="Roissy"/>
    <s v="Michel_R"/>
    <s v="août-2024"/>
    <x v="284"/>
    <x v="1"/>
    <x v="13"/>
  </r>
  <r>
    <x v="0"/>
    <x v="292"/>
    <n v="89.28"/>
    <x v="16"/>
    <s v="Roissy"/>
    <s v="Michel_R"/>
    <s v="août-2024"/>
    <x v="284"/>
    <x v="1"/>
    <x v="13"/>
  </r>
  <r>
    <x v="0"/>
    <x v="292"/>
    <n v="78.62"/>
    <x v="7"/>
    <s v="Roissy"/>
    <s v="Michel_R"/>
    <s v="août-2024"/>
    <x v="284"/>
    <x v="1"/>
    <x v="13"/>
  </r>
  <r>
    <x v="0"/>
    <x v="293"/>
    <n v="695.45"/>
    <x v="19"/>
    <s v="Roissy"/>
    <s v="Michel_R"/>
    <s v="août-2024"/>
    <x v="9"/>
    <x v="1"/>
    <x v="13"/>
  </r>
  <r>
    <x v="0"/>
    <x v="294"/>
    <n v="1040.3499999999999"/>
    <x v="0"/>
    <s v="Roissy"/>
    <s v="Michel_R"/>
    <s v="août-2024"/>
    <x v="10"/>
    <x v="1"/>
    <x v="13"/>
  </r>
  <r>
    <x v="0"/>
    <x v="294"/>
    <n v="448.45"/>
    <x v="10"/>
    <s v="Roissy"/>
    <s v="Michel_R"/>
    <s v="août-2024"/>
    <x v="10"/>
    <x v="1"/>
    <x v="13"/>
  </r>
  <r>
    <x v="0"/>
    <x v="294"/>
    <n v="182.64"/>
    <x v="3"/>
    <s v="Roissy"/>
    <s v="Michel_R"/>
    <s v="août-2024"/>
    <x v="10"/>
    <x v="1"/>
    <x v="13"/>
  </r>
  <r>
    <x v="0"/>
    <x v="294"/>
    <n v="195.48"/>
    <x v="16"/>
    <s v="Roissy"/>
    <s v="Michel_R"/>
    <s v="août-2024"/>
    <x v="10"/>
    <x v="1"/>
    <x v="13"/>
  </r>
  <r>
    <x v="0"/>
    <x v="294"/>
    <n v="67.3"/>
    <x v="7"/>
    <s v="Roissy"/>
    <s v="Michel_R"/>
    <s v="août-2024"/>
    <x v="10"/>
    <x v="1"/>
    <x v="13"/>
  </r>
  <r>
    <x v="0"/>
    <x v="295"/>
    <n v="234.41"/>
    <x v="8"/>
    <s v="Roissy"/>
    <s v="Michel_R"/>
    <s v="août-2024"/>
    <x v="11"/>
    <x v="1"/>
    <x v="13"/>
  </r>
  <r>
    <x v="0"/>
    <x v="296"/>
    <n v="110.49"/>
    <x v="16"/>
    <s v="Roissy"/>
    <s v="Michel_R"/>
    <s v="août-2024"/>
    <x v="12"/>
    <x v="1"/>
    <x v="13"/>
  </r>
  <r>
    <x v="0"/>
    <x v="297"/>
    <n v="110.49"/>
    <x v="7"/>
    <s v="Roissy"/>
    <s v="Michel_R"/>
    <s v="août-2024"/>
    <x v="285"/>
    <x v="1"/>
    <x v="13"/>
  </r>
  <r>
    <x v="0"/>
    <x v="298"/>
    <n v="359.86"/>
    <x v="10"/>
    <s v="Roissy"/>
    <s v="Michel_R"/>
    <s v="août-2024"/>
    <x v="13"/>
    <x v="1"/>
    <x v="13"/>
  </r>
  <r>
    <x v="0"/>
    <x v="298"/>
    <n v="115.12"/>
    <x v="6"/>
    <s v="Roissy"/>
    <s v="Michel_R"/>
    <s v="août-2024"/>
    <x v="13"/>
    <x v="1"/>
    <x v="13"/>
  </r>
  <r>
    <x v="0"/>
    <x v="298"/>
    <n v="205.4"/>
    <x v="8"/>
    <s v="Roissy"/>
    <s v="Michel_R"/>
    <s v="août-2024"/>
    <x v="13"/>
    <x v="1"/>
    <x v="13"/>
  </r>
  <r>
    <x v="0"/>
    <x v="298"/>
    <n v="157.5"/>
    <x v="13"/>
    <s v="Roissy"/>
    <s v="Michel_R"/>
    <s v="août-2024"/>
    <x v="13"/>
    <x v="1"/>
    <x v="13"/>
  </r>
  <r>
    <x v="0"/>
    <x v="299"/>
    <n v="119.89"/>
    <x v="16"/>
    <s v="Roissy"/>
    <s v="Michel_R"/>
    <s v="août-2024"/>
    <x v="286"/>
    <x v="1"/>
    <x v="13"/>
  </r>
  <r>
    <x v="0"/>
    <x v="299"/>
    <n v="147.13999999999999"/>
    <x v="7"/>
    <s v="Roissy"/>
    <s v="Michel_R"/>
    <s v="août-2024"/>
    <x v="286"/>
    <x v="1"/>
    <x v="13"/>
  </r>
  <r>
    <x v="0"/>
    <x v="300"/>
    <n v="792.24"/>
    <x v="0"/>
    <s v="Roissy"/>
    <s v="Michel_R"/>
    <s v="août-2024"/>
    <x v="14"/>
    <x v="1"/>
    <x v="13"/>
  </r>
  <r>
    <x v="0"/>
    <x v="300"/>
    <n v="187.34"/>
    <x v="6"/>
    <s v="Roissy"/>
    <s v="Michel_R"/>
    <s v="août-2024"/>
    <x v="14"/>
    <x v="1"/>
    <x v="13"/>
  </r>
  <r>
    <x v="0"/>
    <x v="300"/>
    <n v="107.11"/>
    <x v="22"/>
    <s v="Roissy"/>
    <s v="Michel_R"/>
    <s v="août-2024"/>
    <x v="14"/>
    <x v="1"/>
    <x v="13"/>
  </r>
  <r>
    <x v="0"/>
    <x v="301"/>
    <n v="327.20999999999998"/>
    <x v="10"/>
    <s v="Roissy"/>
    <s v="Michel_R"/>
    <s v="août-2024"/>
    <x v="15"/>
    <x v="1"/>
    <x v="13"/>
  </r>
  <r>
    <x v="0"/>
    <x v="301"/>
    <n v="337.06"/>
    <x v="10"/>
    <s v="Roissy"/>
    <s v="Michel_R"/>
    <s v="août-2024"/>
    <x v="15"/>
    <x v="1"/>
    <x v="13"/>
  </r>
  <r>
    <x v="0"/>
    <x v="301"/>
    <n v="323.61"/>
    <x v="16"/>
    <s v="Roissy"/>
    <s v="Michel_R"/>
    <s v="août-2024"/>
    <x v="15"/>
    <x v="1"/>
    <x v="13"/>
  </r>
  <r>
    <x v="0"/>
    <x v="302"/>
    <n v="70.7"/>
    <x v="16"/>
    <s v="Roissy"/>
    <s v="Michel_R"/>
    <s v="août-2024"/>
    <x v="16"/>
    <x v="1"/>
    <x v="13"/>
  </r>
  <r>
    <x v="0"/>
    <x v="303"/>
    <n v="147.37"/>
    <x v="16"/>
    <s v="Roissy"/>
    <s v="Michel_R"/>
    <s v="août-2024"/>
    <x v="17"/>
    <x v="1"/>
    <x v="13"/>
  </r>
  <r>
    <x v="0"/>
    <x v="304"/>
    <n v="109"/>
    <x v="8"/>
    <s v="Roissy"/>
    <s v="Michel_R"/>
    <s v="août-2024"/>
    <x v="18"/>
    <x v="1"/>
    <x v="13"/>
  </r>
  <r>
    <x v="0"/>
    <x v="305"/>
    <n v="931.59"/>
    <x v="0"/>
    <s v="Roissy"/>
    <s v="Michel_R"/>
    <s v="août-2024"/>
    <x v="19"/>
    <x v="1"/>
    <x v="13"/>
  </r>
  <r>
    <x v="0"/>
    <x v="305"/>
    <n v="330.38"/>
    <x v="3"/>
    <s v="Roissy"/>
    <s v="Michel_R"/>
    <s v="août-2024"/>
    <x v="19"/>
    <x v="1"/>
    <x v="13"/>
  </r>
  <r>
    <x v="0"/>
    <x v="305"/>
    <n v="174.46"/>
    <x v="4"/>
    <s v="Roissy"/>
    <s v="Michel_R"/>
    <s v="août-2024"/>
    <x v="19"/>
    <x v="1"/>
    <x v="13"/>
  </r>
  <r>
    <x v="0"/>
    <x v="305"/>
    <n v="78.72"/>
    <x v="11"/>
    <s v="Roissy"/>
    <s v="Michel_R"/>
    <s v="août-2024"/>
    <x v="19"/>
    <x v="1"/>
    <x v="13"/>
  </r>
  <r>
    <x v="0"/>
    <x v="305"/>
    <n v="60.9"/>
    <x v="16"/>
    <s v="Roissy"/>
    <s v="Michel_R"/>
    <s v="août-2024"/>
    <x v="19"/>
    <x v="1"/>
    <x v="13"/>
  </r>
  <r>
    <x v="0"/>
    <x v="305"/>
    <n v="66.569999999999993"/>
    <x v="7"/>
    <s v="Roissy"/>
    <s v="Michel_R"/>
    <s v="août-2024"/>
    <x v="19"/>
    <x v="1"/>
    <x v="13"/>
  </r>
  <r>
    <x v="0"/>
    <x v="306"/>
    <n v="286.83999999999997"/>
    <x v="6"/>
    <s v="Roissy"/>
    <s v="Michel_R"/>
    <s v="août-2024"/>
    <x v="20"/>
    <x v="1"/>
    <x v="13"/>
  </r>
  <r>
    <x v="0"/>
    <x v="306"/>
    <n v="98.39"/>
    <x v="16"/>
    <s v="Roissy"/>
    <s v="Michel_R"/>
    <s v="août-2024"/>
    <x v="20"/>
    <x v="1"/>
    <x v="13"/>
  </r>
  <r>
    <x v="0"/>
    <x v="307"/>
    <n v="252.12"/>
    <x v="8"/>
    <s v="Roissy"/>
    <s v="Michel_R"/>
    <s v="août-2024"/>
    <x v="21"/>
    <x v="1"/>
    <x v="13"/>
  </r>
  <r>
    <x v="0"/>
    <x v="307"/>
    <n v="238.23"/>
    <x v="11"/>
    <s v="Roissy"/>
    <s v="Michel_R"/>
    <s v="août-2024"/>
    <x v="21"/>
    <x v="1"/>
    <x v="13"/>
  </r>
  <r>
    <x v="0"/>
    <x v="307"/>
    <n v="427.62"/>
    <x v="4"/>
    <s v="Roissy"/>
    <s v="Michel_R"/>
    <s v="août-2024"/>
    <x v="21"/>
    <x v="1"/>
    <x v="13"/>
  </r>
  <r>
    <x v="0"/>
    <x v="307"/>
    <n v="91.67"/>
    <x v="16"/>
    <s v="Roissy"/>
    <s v="Michel_R"/>
    <s v="août-2024"/>
    <x v="21"/>
    <x v="1"/>
    <x v="13"/>
  </r>
  <r>
    <x v="0"/>
    <x v="308"/>
    <n v="405.04"/>
    <x v="6"/>
    <s v="Roissy"/>
    <s v="Michel_R"/>
    <s v="août-2024"/>
    <x v="22"/>
    <x v="1"/>
    <x v="13"/>
  </r>
  <r>
    <x v="0"/>
    <x v="308"/>
    <n v="63.37"/>
    <x v="23"/>
    <s v="Roissy"/>
    <s v="Michel_R"/>
    <s v="août-2024"/>
    <x v="22"/>
    <x v="1"/>
    <x v="13"/>
  </r>
  <r>
    <x v="0"/>
    <x v="308"/>
    <n v="77.39"/>
    <x v="16"/>
    <s v="Roissy"/>
    <s v="Michel_R"/>
    <s v="août-2024"/>
    <x v="22"/>
    <x v="1"/>
    <x v="13"/>
  </r>
  <r>
    <x v="0"/>
    <x v="308"/>
    <n v="81.599999999999994"/>
    <x v="13"/>
    <s v="Roissy"/>
    <s v="Michel_R"/>
    <s v="août-2024"/>
    <x v="22"/>
    <x v="1"/>
    <x v="13"/>
  </r>
  <r>
    <x v="0"/>
    <x v="308"/>
    <n v="53.67"/>
    <x v="7"/>
    <s v="Roissy"/>
    <s v="Michel_R"/>
    <s v="août-2024"/>
    <x v="22"/>
    <x v="1"/>
    <x v="13"/>
  </r>
  <r>
    <x v="0"/>
    <x v="309"/>
    <n v="431.44"/>
    <x v="0"/>
    <s v="Roissy"/>
    <s v="Michel_R"/>
    <s v="août-2024"/>
    <x v="23"/>
    <x v="1"/>
    <x v="13"/>
  </r>
  <r>
    <x v="0"/>
    <x v="309"/>
    <n v="46.62"/>
    <x v="16"/>
    <s v="Roissy"/>
    <s v="Michel_R"/>
    <s v="août-2024"/>
    <x v="23"/>
    <x v="1"/>
    <x v="13"/>
  </r>
  <r>
    <x v="0"/>
    <x v="310"/>
    <n v="30.87"/>
    <x v="16"/>
    <s v="Roissy"/>
    <s v="Michel_R"/>
    <s v="août-2024"/>
    <x v="287"/>
    <x v="1"/>
    <x v="13"/>
  </r>
  <r>
    <x v="0"/>
    <x v="311"/>
    <n v="53.67"/>
    <x v="7"/>
    <s v="Roissy"/>
    <s v="Michel_R"/>
    <s v="août-2024"/>
    <x v="288"/>
    <x v="1"/>
    <x v="13"/>
  </r>
  <r>
    <x v="0"/>
    <x v="312"/>
    <n v="511.69"/>
    <x v="0"/>
    <s v="Roissy"/>
    <s v="Michel_R"/>
    <s v="août-2024"/>
    <x v="24"/>
    <x v="1"/>
    <x v="13"/>
  </r>
  <r>
    <x v="0"/>
    <x v="312"/>
    <n v="308.69"/>
    <x v="6"/>
    <s v="Roissy"/>
    <s v="Michel_R"/>
    <s v="août-2024"/>
    <x v="24"/>
    <x v="1"/>
    <x v="13"/>
  </r>
  <r>
    <x v="0"/>
    <x v="312"/>
    <n v="241.71"/>
    <x v="8"/>
    <s v="Roissy"/>
    <s v="Michel_R"/>
    <s v="août-2024"/>
    <x v="24"/>
    <x v="1"/>
    <x v="13"/>
  </r>
  <r>
    <x v="0"/>
    <x v="312"/>
    <n v="239.12"/>
    <x v="11"/>
    <s v="Roissy"/>
    <s v="Michel_R"/>
    <s v="août-2024"/>
    <x v="24"/>
    <x v="1"/>
    <x v="13"/>
  </r>
  <r>
    <x v="0"/>
    <x v="312"/>
    <n v="863.2"/>
    <x v="9"/>
    <s v="Roissy"/>
    <s v="Michel_R"/>
    <s v="août-2024"/>
    <x v="24"/>
    <x v="1"/>
    <x v="13"/>
  </r>
  <r>
    <x v="0"/>
    <x v="312"/>
    <n v="126.79"/>
    <x v="16"/>
    <s v="Roissy"/>
    <s v="Michel_R"/>
    <s v="août-2024"/>
    <x v="24"/>
    <x v="1"/>
    <x v="13"/>
  </r>
  <r>
    <x v="0"/>
    <x v="313"/>
    <n v="30.09"/>
    <x v="4"/>
    <s v="Roissy"/>
    <s v="Michel_R"/>
    <s v="juil-2024"/>
    <x v="289"/>
    <x v="1"/>
    <x v="14"/>
  </r>
  <r>
    <x v="0"/>
    <x v="313"/>
    <n v="58.84"/>
    <x v="16"/>
    <s v="Roissy"/>
    <s v="Michel_R"/>
    <s v="juil-2024"/>
    <x v="289"/>
    <x v="1"/>
    <x v="14"/>
  </r>
  <r>
    <x v="0"/>
    <x v="314"/>
    <n v="112.67"/>
    <x v="12"/>
    <s v="Roissy"/>
    <s v="Michel_R"/>
    <s v="juil-2024"/>
    <x v="290"/>
    <x v="1"/>
    <x v="14"/>
  </r>
  <r>
    <x v="0"/>
    <x v="314"/>
    <n v="209.06"/>
    <x v="6"/>
    <s v="Roissy"/>
    <s v="Michel_R"/>
    <s v="juil-2024"/>
    <x v="290"/>
    <x v="1"/>
    <x v="14"/>
  </r>
  <r>
    <x v="0"/>
    <x v="314"/>
    <n v="32.65"/>
    <x v="16"/>
    <s v="Roissy"/>
    <s v="Michel_R"/>
    <s v="juil-2024"/>
    <x v="290"/>
    <x v="1"/>
    <x v="14"/>
  </r>
  <r>
    <x v="0"/>
    <x v="315"/>
    <n v="310.44"/>
    <x v="0"/>
    <s v="Roissy"/>
    <s v="Michel_R"/>
    <s v="juil-2024"/>
    <x v="25"/>
    <x v="1"/>
    <x v="14"/>
  </r>
  <r>
    <x v="0"/>
    <x v="315"/>
    <n v="359.34"/>
    <x v="10"/>
    <s v="Roissy"/>
    <s v="Michel_R"/>
    <s v="juil-2024"/>
    <x v="25"/>
    <x v="1"/>
    <x v="14"/>
  </r>
  <r>
    <x v="0"/>
    <x v="315"/>
    <n v="191.7"/>
    <x v="6"/>
    <s v="Roissy"/>
    <s v="Michel_R"/>
    <s v="juil-2024"/>
    <x v="25"/>
    <x v="1"/>
    <x v="14"/>
  </r>
  <r>
    <x v="0"/>
    <x v="315"/>
    <n v="417"/>
    <x v="8"/>
    <s v="Roissy"/>
    <s v="Michel_R"/>
    <s v="juil-2024"/>
    <x v="25"/>
    <x v="1"/>
    <x v="14"/>
  </r>
  <r>
    <x v="0"/>
    <x v="315"/>
    <n v="113.08"/>
    <x v="16"/>
    <s v="Roissy"/>
    <s v="Michel_R"/>
    <s v="juil-2024"/>
    <x v="25"/>
    <x v="1"/>
    <x v="14"/>
  </r>
  <r>
    <x v="0"/>
    <x v="316"/>
    <n v="41.9"/>
    <x v="16"/>
    <s v="Roissy"/>
    <s v="Michel_R"/>
    <s v="juil-2024"/>
    <x v="26"/>
    <x v="1"/>
    <x v="14"/>
  </r>
  <r>
    <x v="0"/>
    <x v="317"/>
    <n v="85.44"/>
    <x v="16"/>
    <s v="Roissy"/>
    <s v="Michel_R"/>
    <s v="juil-2024"/>
    <x v="291"/>
    <x v="1"/>
    <x v="14"/>
  </r>
  <r>
    <x v="0"/>
    <x v="318"/>
    <n v="14.4"/>
    <x v="0"/>
    <s v="Roissy"/>
    <s v="Michel_R"/>
    <s v="juil-2024"/>
    <x v="27"/>
    <x v="1"/>
    <x v="14"/>
  </r>
  <r>
    <x v="0"/>
    <x v="318"/>
    <n v="146.93"/>
    <x v="6"/>
    <s v="Roissy"/>
    <s v="Michel_R"/>
    <s v="juil-2024"/>
    <x v="27"/>
    <x v="1"/>
    <x v="14"/>
  </r>
  <r>
    <x v="0"/>
    <x v="318"/>
    <n v="236.4"/>
    <x v="11"/>
    <s v="Roissy"/>
    <s v="Michel_R"/>
    <s v="juil-2024"/>
    <x v="27"/>
    <x v="1"/>
    <x v="14"/>
  </r>
  <r>
    <x v="0"/>
    <x v="318"/>
    <n v="261.5"/>
    <x v="9"/>
    <s v="Roissy"/>
    <s v="Michel_R"/>
    <s v="juil-2024"/>
    <x v="27"/>
    <x v="1"/>
    <x v="14"/>
  </r>
  <r>
    <x v="0"/>
    <x v="319"/>
    <n v="114.64"/>
    <x v="16"/>
    <s v="Roissy"/>
    <s v="Michel_R"/>
    <s v="juil-2024"/>
    <x v="28"/>
    <x v="1"/>
    <x v="14"/>
  </r>
  <r>
    <x v="0"/>
    <x v="319"/>
    <n v="305.8"/>
    <x v="13"/>
    <s v="Roissy"/>
    <s v="Michel_R"/>
    <s v="juil-2024"/>
    <x v="28"/>
    <x v="1"/>
    <x v="14"/>
  </r>
  <r>
    <x v="0"/>
    <x v="319"/>
    <n v="79.47"/>
    <x v="7"/>
    <s v="Roissy"/>
    <s v="Michel_R"/>
    <s v="juil-2024"/>
    <x v="28"/>
    <x v="1"/>
    <x v="14"/>
  </r>
  <r>
    <x v="0"/>
    <x v="320"/>
    <n v="406.89"/>
    <x v="4"/>
    <s v="Roissy"/>
    <s v="Michel_R"/>
    <s v="juil-2024"/>
    <x v="29"/>
    <x v="1"/>
    <x v="14"/>
  </r>
  <r>
    <x v="0"/>
    <x v="320"/>
    <n v="128.51"/>
    <x v="16"/>
    <s v="Roissy"/>
    <s v="Michel_R"/>
    <s v="juil-2024"/>
    <x v="29"/>
    <x v="1"/>
    <x v="14"/>
  </r>
  <r>
    <x v="0"/>
    <x v="321"/>
    <n v="232.86"/>
    <x v="6"/>
    <s v="Roissy"/>
    <s v="Michel_R"/>
    <s v="juil-2024"/>
    <x v="30"/>
    <x v="1"/>
    <x v="14"/>
  </r>
  <r>
    <x v="0"/>
    <x v="321"/>
    <n v="220.59"/>
    <x v="22"/>
    <s v="Roissy"/>
    <s v="Michel_R"/>
    <s v="juil-2024"/>
    <x v="30"/>
    <x v="1"/>
    <x v="14"/>
  </r>
  <r>
    <x v="0"/>
    <x v="321"/>
    <n v="105.75"/>
    <x v="16"/>
    <s v="Roissy"/>
    <s v="Michel_R"/>
    <s v="juil-2024"/>
    <x v="30"/>
    <x v="1"/>
    <x v="14"/>
  </r>
  <r>
    <x v="0"/>
    <x v="321"/>
    <n v="182.34"/>
    <x v="7"/>
    <s v="Roissy"/>
    <s v="Michel_R"/>
    <s v="juil-2024"/>
    <x v="30"/>
    <x v="1"/>
    <x v="14"/>
  </r>
  <r>
    <x v="0"/>
    <x v="321"/>
    <n v="824.87"/>
    <x v="0"/>
    <s v="Roissy"/>
    <s v="Michel_R"/>
    <s v="juil-2024"/>
    <x v="30"/>
    <x v="1"/>
    <x v="14"/>
  </r>
  <r>
    <x v="0"/>
    <x v="322"/>
    <n v="155.71"/>
    <x v="6"/>
    <s v="Roissy"/>
    <s v="Michel_R"/>
    <s v="juil-2024"/>
    <x v="31"/>
    <x v="1"/>
    <x v="14"/>
  </r>
  <r>
    <x v="0"/>
    <x v="322"/>
    <n v="330.73"/>
    <x v="8"/>
    <s v="Roissy"/>
    <s v="Michel_R"/>
    <s v="juil-2024"/>
    <x v="31"/>
    <x v="1"/>
    <x v="14"/>
  </r>
  <r>
    <x v="0"/>
    <x v="322"/>
    <n v="183.47"/>
    <x v="16"/>
    <s v="Roissy"/>
    <s v="Michel_R"/>
    <s v="juil-2024"/>
    <x v="31"/>
    <x v="1"/>
    <x v="14"/>
  </r>
  <r>
    <x v="0"/>
    <x v="323"/>
    <n v="109.85"/>
    <x v="16"/>
    <s v="Roissy"/>
    <s v="Michel_R"/>
    <s v="juil-2024"/>
    <x v="32"/>
    <x v="1"/>
    <x v="14"/>
  </r>
  <r>
    <x v="0"/>
    <x v="324"/>
    <n v="155.49"/>
    <x v="16"/>
    <s v="Roissy"/>
    <s v="Michel_R"/>
    <s v="juil-2024"/>
    <x v="292"/>
    <x v="1"/>
    <x v="14"/>
  </r>
  <r>
    <x v="0"/>
    <x v="324"/>
    <n v="338.4"/>
    <x v="13"/>
    <s v="Roissy"/>
    <s v="Michel_R"/>
    <s v="juil-2024"/>
    <x v="292"/>
    <x v="1"/>
    <x v="14"/>
  </r>
  <r>
    <x v="0"/>
    <x v="325"/>
    <n v="216.72"/>
    <x v="6"/>
    <s v="Roissy"/>
    <s v="Michel_R"/>
    <s v="juil-2024"/>
    <x v="33"/>
    <x v="1"/>
    <x v="14"/>
  </r>
  <r>
    <x v="0"/>
    <x v="325"/>
    <n v="165.55"/>
    <x v="16"/>
    <s v="Roissy"/>
    <s v="Michel_R"/>
    <s v="juil-2024"/>
    <x v="33"/>
    <x v="1"/>
    <x v="14"/>
  </r>
  <r>
    <x v="0"/>
    <x v="325"/>
    <n v="108.18"/>
    <x v="7"/>
    <s v="Roissy"/>
    <s v="Michel_R"/>
    <s v="juil-2024"/>
    <x v="33"/>
    <x v="1"/>
    <x v="14"/>
  </r>
  <r>
    <x v="0"/>
    <x v="326"/>
    <n v="158.16"/>
    <x v="6"/>
    <s v="Roissy"/>
    <s v="Michel_R"/>
    <s v="juil-2024"/>
    <x v="34"/>
    <x v="1"/>
    <x v="14"/>
  </r>
  <r>
    <x v="0"/>
    <x v="326"/>
    <n v="421.03"/>
    <x v="8"/>
    <s v="Roissy"/>
    <s v="Michel_R"/>
    <s v="juil-2024"/>
    <x v="34"/>
    <x v="1"/>
    <x v="14"/>
  </r>
  <r>
    <x v="0"/>
    <x v="326"/>
    <n v="121.95"/>
    <x v="16"/>
    <s v="Roissy"/>
    <s v="Michel_R"/>
    <s v="juil-2024"/>
    <x v="34"/>
    <x v="1"/>
    <x v="14"/>
  </r>
  <r>
    <x v="0"/>
    <x v="326"/>
    <n v="87.33"/>
    <x v="7"/>
    <s v="Roissy"/>
    <s v="Michel_R"/>
    <s v="juil-2024"/>
    <x v="34"/>
    <x v="1"/>
    <x v="14"/>
  </r>
  <r>
    <x v="0"/>
    <x v="326"/>
    <n v="751.67"/>
    <x v="0"/>
    <s v="Roissy"/>
    <s v="Michel_R"/>
    <s v="juil-2024"/>
    <x v="34"/>
    <x v="1"/>
    <x v="14"/>
  </r>
  <r>
    <x v="0"/>
    <x v="327"/>
    <n v="305.52"/>
    <x v="10"/>
    <s v="Roissy"/>
    <s v="Michel_R"/>
    <s v="juil-2024"/>
    <x v="35"/>
    <x v="1"/>
    <x v="14"/>
  </r>
  <r>
    <x v="0"/>
    <x v="327"/>
    <n v="388.64"/>
    <x v="6"/>
    <s v="Roissy"/>
    <s v="Michel_R"/>
    <s v="juil-2024"/>
    <x v="35"/>
    <x v="1"/>
    <x v="14"/>
  </r>
  <r>
    <x v="0"/>
    <x v="327"/>
    <n v="194.5"/>
    <x v="11"/>
    <s v="Roissy"/>
    <s v="Michel_R"/>
    <s v="juil-2024"/>
    <x v="35"/>
    <x v="1"/>
    <x v="14"/>
  </r>
  <r>
    <x v="0"/>
    <x v="327"/>
    <n v="194.23"/>
    <x v="16"/>
    <s v="Roissy"/>
    <s v="Michel_R"/>
    <s v="juil-2024"/>
    <x v="35"/>
    <x v="1"/>
    <x v="14"/>
  </r>
  <r>
    <x v="0"/>
    <x v="327"/>
    <n v="184.7"/>
    <x v="13"/>
    <s v="Roissy"/>
    <s v="Michel_R"/>
    <s v="juil-2024"/>
    <x v="35"/>
    <x v="1"/>
    <x v="14"/>
  </r>
  <r>
    <x v="0"/>
    <x v="328"/>
    <n v="127.52"/>
    <x v="3"/>
    <s v="Roissy"/>
    <s v="Michel_R"/>
    <s v="juil-2024"/>
    <x v="36"/>
    <x v="1"/>
    <x v="14"/>
  </r>
  <r>
    <x v="0"/>
    <x v="328"/>
    <n v="152.02000000000001"/>
    <x v="16"/>
    <s v="Roissy"/>
    <s v="Michel_R"/>
    <s v="juil-2024"/>
    <x v="36"/>
    <x v="1"/>
    <x v="14"/>
  </r>
  <r>
    <x v="0"/>
    <x v="328"/>
    <n v="66.569999999999993"/>
    <x v="7"/>
    <s v="Roissy"/>
    <s v="Michel_R"/>
    <s v="juil-2024"/>
    <x v="36"/>
    <x v="1"/>
    <x v="14"/>
  </r>
  <r>
    <x v="0"/>
    <x v="328"/>
    <n v="447.06"/>
    <x v="0"/>
    <s v="Roissy"/>
    <s v="Michel_R"/>
    <s v="juil-2024"/>
    <x v="36"/>
    <x v="1"/>
    <x v="14"/>
  </r>
  <r>
    <x v="0"/>
    <x v="329"/>
    <n v="156.18"/>
    <x v="12"/>
    <s v="Roissy"/>
    <s v="Michel_R"/>
    <s v="juil-2024"/>
    <x v="37"/>
    <x v="1"/>
    <x v="14"/>
  </r>
  <r>
    <x v="0"/>
    <x v="329"/>
    <n v="229.67"/>
    <x v="8"/>
    <s v="Roissy"/>
    <s v="Michel_R"/>
    <s v="juil-2024"/>
    <x v="37"/>
    <x v="1"/>
    <x v="14"/>
  </r>
  <r>
    <x v="0"/>
    <x v="329"/>
    <n v="36.36"/>
    <x v="16"/>
    <s v="Roissy"/>
    <s v="Michel_R"/>
    <s v="juil-2024"/>
    <x v="37"/>
    <x v="1"/>
    <x v="14"/>
  </r>
  <r>
    <x v="0"/>
    <x v="330"/>
    <n v="43.86"/>
    <x v="16"/>
    <s v="Roissy"/>
    <s v="Michel_R"/>
    <s v="juil-2024"/>
    <x v="293"/>
    <x v="1"/>
    <x v="14"/>
  </r>
  <r>
    <x v="0"/>
    <x v="331"/>
    <n v="65.459999999999994"/>
    <x v="16"/>
    <s v="Roissy"/>
    <s v="Michel_R"/>
    <s v="juil-2024"/>
    <x v="294"/>
    <x v="1"/>
    <x v="14"/>
  </r>
  <r>
    <x v="0"/>
    <x v="332"/>
    <n v="287.37"/>
    <x v="6"/>
    <s v="Roissy"/>
    <s v="Michel_R"/>
    <s v="juil-2024"/>
    <x v="38"/>
    <x v="1"/>
    <x v="14"/>
  </r>
  <r>
    <x v="0"/>
    <x v="332"/>
    <n v="525.41999999999996"/>
    <x v="4"/>
    <s v="Roissy"/>
    <s v="Michel_R"/>
    <s v="juil-2024"/>
    <x v="38"/>
    <x v="1"/>
    <x v="14"/>
  </r>
  <r>
    <x v="0"/>
    <x v="332"/>
    <n v="547.6"/>
    <x v="9"/>
    <s v="Roissy"/>
    <s v="Michel_R"/>
    <s v="juil-2024"/>
    <x v="38"/>
    <x v="1"/>
    <x v="14"/>
  </r>
  <r>
    <x v="0"/>
    <x v="332"/>
    <n v="127.53"/>
    <x v="13"/>
    <s v="Roissy"/>
    <s v="Michel_R"/>
    <s v="juil-2024"/>
    <x v="38"/>
    <x v="1"/>
    <x v="14"/>
  </r>
  <r>
    <x v="0"/>
    <x v="332"/>
    <n v="307.49"/>
    <x v="0"/>
    <s v="Roissy"/>
    <s v="Michel_R"/>
    <s v="juil-2024"/>
    <x v="38"/>
    <x v="1"/>
    <x v="14"/>
  </r>
  <r>
    <x v="0"/>
    <x v="333"/>
    <n v="260.24"/>
    <x v="3"/>
    <s v="Roissy"/>
    <s v="Michel_R"/>
    <s v="juil-2024"/>
    <x v="39"/>
    <x v="1"/>
    <x v="14"/>
  </r>
  <r>
    <x v="0"/>
    <x v="333"/>
    <n v="137.87"/>
    <x v="16"/>
    <s v="Roissy"/>
    <s v="Michel_R"/>
    <s v="juil-2024"/>
    <x v="39"/>
    <x v="1"/>
    <x v="14"/>
  </r>
  <r>
    <x v="0"/>
    <x v="333"/>
    <n v="423.19"/>
    <x v="20"/>
    <s v="Roissy"/>
    <s v="Michel_R"/>
    <s v="juil-2024"/>
    <x v="39"/>
    <x v="1"/>
    <x v="14"/>
  </r>
  <r>
    <x v="0"/>
    <x v="333"/>
    <n v="96.25"/>
    <x v="7"/>
    <s v="Roissy"/>
    <s v="Michel_R"/>
    <s v="juil-2024"/>
    <x v="39"/>
    <x v="1"/>
    <x v="14"/>
  </r>
  <r>
    <x v="0"/>
    <x v="334"/>
    <n v="371.94"/>
    <x v="19"/>
    <s v="Roissy"/>
    <s v="Michel_R"/>
    <s v="juil-2024"/>
    <x v="40"/>
    <x v="1"/>
    <x v="14"/>
  </r>
  <r>
    <x v="0"/>
    <x v="334"/>
    <n v="349.05"/>
    <x v="6"/>
    <s v="Roissy"/>
    <s v="Michel_R"/>
    <s v="juil-2024"/>
    <x v="40"/>
    <x v="1"/>
    <x v="14"/>
  </r>
  <r>
    <x v="0"/>
    <x v="334"/>
    <n v="497.36"/>
    <x v="8"/>
    <s v="Roissy"/>
    <s v="Michel_R"/>
    <s v="juil-2024"/>
    <x v="40"/>
    <x v="1"/>
    <x v="14"/>
  </r>
  <r>
    <x v="0"/>
    <x v="334"/>
    <n v="410.99"/>
    <x v="11"/>
    <s v="Roissy"/>
    <s v="Michel_R"/>
    <s v="juil-2024"/>
    <x v="40"/>
    <x v="1"/>
    <x v="14"/>
  </r>
  <r>
    <x v="0"/>
    <x v="334"/>
    <n v="157.88"/>
    <x v="4"/>
    <s v="Roissy"/>
    <s v="Michel_R"/>
    <s v="juil-2024"/>
    <x v="40"/>
    <x v="1"/>
    <x v="14"/>
  </r>
  <r>
    <x v="0"/>
    <x v="334"/>
    <n v="91.49"/>
    <x v="16"/>
    <s v="Roissy"/>
    <s v="Michel_R"/>
    <s v="juil-2024"/>
    <x v="40"/>
    <x v="1"/>
    <x v="14"/>
  </r>
  <r>
    <x v="0"/>
    <x v="334"/>
    <n v="718.42"/>
    <x v="0"/>
    <s v="Roissy"/>
    <s v="Michel_R"/>
    <s v="juil-2024"/>
    <x v="40"/>
    <x v="1"/>
    <x v="14"/>
  </r>
  <r>
    <x v="0"/>
    <x v="335"/>
    <n v="38.119999999999997"/>
    <x v="16"/>
    <s v="Roissy"/>
    <s v="Michel_R"/>
    <s v="juil-2024"/>
    <x v="41"/>
    <x v="1"/>
    <x v="14"/>
  </r>
  <r>
    <x v="0"/>
    <x v="335"/>
    <n v="53"/>
    <x v="7"/>
    <s v="Roissy"/>
    <s v="Michel_R"/>
    <s v="juil-2024"/>
    <x v="41"/>
    <x v="1"/>
    <x v="14"/>
  </r>
  <r>
    <x v="0"/>
    <x v="336"/>
    <n v="47.06"/>
    <x v="12"/>
    <s v="Roissy"/>
    <s v="Michel_R"/>
    <s v="juil-2024"/>
    <x v="42"/>
    <x v="1"/>
    <x v="14"/>
  </r>
  <r>
    <x v="0"/>
    <x v="336"/>
    <n v="202.45"/>
    <x v="8"/>
    <s v="Roissy"/>
    <s v="Michel_R"/>
    <s v="juil-2024"/>
    <x v="42"/>
    <x v="1"/>
    <x v="14"/>
  </r>
  <r>
    <x v="0"/>
    <x v="336"/>
    <n v="32.28"/>
    <x v="16"/>
    <s v="Roissy"/>
    <s v="Michel_R"/>
    <s v="juil-2024"/>
    <x v="42"/>
    <x v="1"/>
    <x v="14"/>
  </r>
  <r>
    <x v="0"/>
    <x v="337"/>
    <n v="41.32"/>
    <x v="16"/>
    <s v="Roissy"/>
    <s v="Michel_R"/>
    <s v="juil-2024"/>
    <x v="43"/>
    <x v="1"/>
    <x v="14"/>
  </r>
  <r>
    <x v="0"/>
    <x v="338"/>
    <n v="37.42"/>
    <x v="16"/>
    <s v="Roissy"/>
    <s v="Michel_R"/>
    <s v="juil-2024"/>
    <x v="295"/>
    <x v="1"/>
    <x v="14"/>
  </r>
  <r>
    <x v="0"/>
    <x v="339"/>
    <n v="213.74"/>
    <x v="10"/>
    <s v="Roissy"/>
    <s v="Michel_R"/>
    <s v="juil-2024"/>
    <x v="44"/>
    <x v="1"/>
    <x v="14"/>
  </r>
  <r>
    <x v="0"/>
    <x v="339"/>
    <n v="122.92"/>
    <x v="8"/>
    <s v="Roissy"/>
    <s v="Michel_R"/>
    <s v="juil-2024"/>
    <x v="44"/>
    <x v="1"/>
    <x v="14"/>
  </r>
  <r>
    <x v="0"/>
    <x v="339"/>
    <n v="105.14"/>
    <x v="16"/>
    <s v="Roissy"/>
    <s v="Michel_R"/>
    <s v="juil-2024"/>
    <x v="44"/>
    <x v="1"/>
    <x v="14"/>
  </r>
  <r>
    <x v="0"/>
    <x v="339"/>
    <n v="253.38"/>
    <x v="22"/>
    <s v="Roissy"/>
    <s v="Michel_R"/>
    <s v="juil-2024"/>
    <x v="44"/>
    <x v="1"/>
    <x v="14"/>
  </r>
  <r>
    <x v="0"/>
    <x v="339"/>
    <n v="542.29999999999995"/>
    <x v="0"/>
    <s v="Roissy"/>
    <s v="Michel_R"/>
    <s v="juil-2024"/>
    <x v="44"/>
    <x v="1"/>
    <x v="14"/>
  </r>
  <r>
    <x v="0"/>
    <x v="340"/>
    <n v="263.56"/>
    <x v="6"/>
    <s v="Roissy"/>
    <s v="Michel_R"/>
    <s v="juil-2024"/>
    <x v="45"/>
    <x v="1"/>
    <x v="14"/>
  </r>
  <r>
    <x v="0"/>
    <x v="340"/>
    <n v="145.86000000000001"/>
    <x v="3"/>
    <s v="Roissy"/>
    <s v="Michel_R"/>
    <s v="juil-2024"/>
    <x v="45"/>
    <x v="1"/>
    <x v="14"/>
  </r>
  <r>
    <x v="0"/>
    <x v="340"/>
    <n v="114.14"/>
    <x v="16"/>
    <s v="Roissy"/>
    <s v="Michel_R"/>
    <s v="juil-2024"/>
    <x v="45"/>
    <x v="1"/>
    <x v="14"/>
  </r>
  <r>
    <x v="0"/>
    <x v="340"/>
    <n v="97.36"/>
    <x v="7"/>
    <s v="Roissy"/>
    <s v="Michel_R"/>
    <s v="juil-2024"/>
    <x v="45"/>
    <x v="1"/>
    <x v="14"/>
  </r>
  <r>
    <x v="0"/>
    <x v="341"/>
    <n v="501.18"/>
    <x v="4"/>
    <s v="Roissy"/>
    <s v="Michel_R"/>
    <s v="juil-2024"/>
    <x v="46"/>
    <x v="1"/>
    <x v="14"/>
  </r>
  <r>
    <x v="0"/>
    <x v="341"/>
    <n v="230.37"/>
    <x v="0"/>
    <s v="Roissy"/>
    <s v="Michel_R"/>
    <s v="juil-2024"/>
    <x v="46"/>
    <x v="1"/>
    <x v="14"/>
  </r>
  <r>
    <x v="0"/>
    <x v="342"/>
    <n v="285.88"/>
    <x v="6"/>
    <s v="Roissy"/>
    <s v="Michel_R"/>
    <s v="juil-2024"/>
    <x v="47"/>
    <x v="1"/>
    <x v="14"/>
  </r>
  <r>
    <x v="0"/>
    <x v="342"/>
    <n v="341.05"/>
    <x v="3"/>
    <s v="Roissy"/>
    <s v="Michel_R"/>
    <s v="juil-2024"/>
    <x v="47"/>
    <x v="1"/>
    <x v="14"/>
  </r>
  <r>
    <x v="0"/>
    <x v="342"/>
    <n v="152.66999999999999"/>
    <x v="16"/>
    <s v="Roissy"/>
    <s v="Michel_R"/>
    <s v="juil-2024"/>
    <x v="47"/>
    <x v="1"/>
    <x v="14"/>
  </r>
  <r>
    <x v="0"/>
    <x v="342"/>
    <n v="277.3"/>
    <x v="11"/>
    <s v="Roissy"/>
    <s v="Michel_R"/>
    <s v="juil-2024"/>
    <x v="47"/>
    <x v="1"/>
    <x v="14"/>
  </r>
  <r>
    <x v="0"/>
    <x v="342"/>
    <n v="1087.7"/>
    <x v="9"/>
    <s v="Roissy"/>
    <s v="Michel_R"/>
    <s v="juil-2024"/>
    <x v="47"/>
    <x v="1"/>
    <x v="14"/>
  </r>
  <r>
    <x v="0"/>
    <x v="342"/>
    <n v="207.87"/>
    <x v="13"/>
    <s v="Roissy"/>
    <s v="Michel_R"/>
    <s v="juil-2024"/>
    <x v="47"/>
    <x v="1"/>
    <x v="14"/>
  </r>
  <r>
    <x v="0"/>
    <x v="342"/>
    <n v="355.42"/>
    <x v="15"/>
    <s v="Roissy"/>
    <s v="Michel_R"/>
    <s v="juil-2024"/>
    <x v="47"/>
    <x v="1"/>
    <x v="14"/>
  </r>
  <r>
    <x v="0"/>
    <x v="342"/>
    <n v="82.38"/>
    <x v="7"/>
    <s v="Roissy"/>
    <s v="Michel_R"/>
    <s v="juil-2024"/>
    <x v="47"/>
    <x v="1"/>
    <x v="14"/>
  </r>
  <r>
    <x v="0"/>
    <x v="342"/>
    <n v="537.16999999999996"/>
    <x v="0"/>
    <s v="Roissy"/>
    <s v="Michel_R"/>
    <s v="juil-2024"/>
    <x v="47"/>
    <x v="1"/>
    <x v="14"/>
  </r>
  <r>
    <x v="0"/>
    <x v="343"/>
    <n v="232.41"/>
    <x v="6"/>
    <s v="Roissy"/>
    <s v="Michel_R"/>
    <s v="juil-2024"/>
    <x v="48"/>
    <x v="1"/>
    <x v="14"/>
  </r>
  <r>
    <x v="0"/>
    <x v="343"/>
    <n v="478.89"/>
    <x v="8"/>
    <s v="Roissy"/>
    <s v="Michel_R"/>
    <s v="juil-2024"/>
    <x v="48"/>
    <x v="1"/>
    <x v="14"/>
  </r>
  <r>
    <x v="0"/>
    <x v="343"/>
    <n v="127.67"/>
    <x v="12"/>
    <s v="Roissy"/>
    <s v="Michel_R"/>
    <s v="juil-2024"/>
    <x v="48"/>
    <x v="1"/>
    <x v="14"/>
  </r>
  <r>
    <x v="0"/>
    <x v="343"/>
    <n v="78.239999999999995"/>
    <x v="16"/>
    <s v="Roissy"/>
    <s v="Michel_R"/>
    <s v="juil-2024"/>
    <x v="48"/>
    <x v="1"/>
    <x v="14"/>
  </r>
  <r>
    <x v="0"/>
    <x v="343"/>
    <n v="487.2"/>
    <x v="0"/>
    <s v="Roissy"/>
    <s v="Michel_R"/>
    <s v="juil-2024"/>
    <x v="48"/>
    <x v="1"/>
    <x v="14"/>
  </r>
  <r>
    <x v="0"/>
    <x v="344"/>
    <n v="128.93"/>
    <x v="16"/>
    <s v="Roissy"/>
    <s v="Michel_R"/>
    <s v="juin-2024"/>
    <x v="49"/>
    <x v="1"/>
    <x v="15"/>
  </r>
  <r>
    <x v="0"/>
    <x v="345"/>
    <n v="113.1"/>
    <x v="16"/>
    <s v="Roissy"/>
    <s v="Michel_R"/>
    <s v="juin-2024"/>
    <x v="296"/>
    <x v="1"/>
    <x v="15"/>
  </r>
  <r>
    <x v="0"/>
    <x v="346"/>
    <n v="281.08"/>
    <x v="10"/>
    <s v="Roissy"/>
    <s v="Michel_R"/>
    <s v="juin-2024"/>
    <x v="297"/>
    <x v="1"/>
    <x v="15"/>
  </r>
  <r>
    <x v="0"/>
    <x v="346"/>
    <n v="109.98"/>
    <x v="6"/>
    <s v="Roissy"/>
    <s v="Michel_R"/>
    <s v="juin-2024"/>
    <x v="297"/>
    <x v="1"/>
    <x v="15"/>
  </r>
  <r>
    <x v="0"/>
    <x v="346"/>
    <n v="275.83999999999997"/>
    <x v="8"/>
    <s v="Roissy"/>
    <s v="Michel_R"/>
    <s v="juin-2024"/>
    <x v="297"/>
    <x v="1"/>
    <x v="15"/>
  </r>
  <r>
    <x v="0"/>
    <x v="346"/>
    <n v="109.82"/>
    <x v="16"/>
    <s v="Roissy"/>
    <s v="Michel_R"/>
    <s v="juin-2024"/>
    <x v="297"/>
    <x v="1"/>
    <x v="15"/>
  </r>
  <r>
    <x v="0"/>
    <x v="346"/>
    <n v="299.16000000000003"/>
    <x v="4"/>
    <s v="Roissy"/>
    <s v="Michel_R"/>
    <s v="juin-2024"/>
    <x v="297"/>
    <x v="1"/>
    <x v="15"/>
  </r>
  <r>
    <x v="0"/>
    <x v="346"/>
    <n v="56.37"/>
    <x v="7"/>
    <s v="Roissy"/>
    <s v="Michel_R"/>
    <s v="juin-2024"/>
    <x v="297"/>
    <x v="1"/>
    <x v="15"/>
  </r>
  <r>
    <x v="0"/>
    <x v="347"/>
    <n v="334.63"/>
    <x v="6"/>
    <s v="Roissy"/>
    <s v="Michel_R"/>
    <s v="juin-2024"/>
    <x v="50"/>
    <x v="1"/>
    <x v="15"/>
  </r>
  <r>
    <x v="0"/>
    <x v="347"/>
    <n v="138.61000000000001"/>
    <x v="16"/>
    <s v="Roissy"/>
    <s v="Michel_R"/>
    <s v="juin-2024"/>
    <x v="50"/>
    <x v="1"/>
    <x v="15"/>
  </r>
  <r>
    <x v="0"/>
    <x v="347"/>
    <n v="151.69"/>
    <x v="23"/>
    <s v="Roissy"/>
    <s v="Michel_R"/>
    <s v="juin-2024"/>
    <x v="50"/>
    <x v="1"/>
    <x v="15"/>
  </r>
  <r>
    <x v="0"/>
    <x v="347"/>
    <n v="191.24"/>
    <x v="13"/>
    <s v="Roissy"/>
    <s v="Michel_R"/>
    <s v="juin-2024"/>
    <x v="50"/>
    <x v="1"/>
    <x v="15"/>
  </r>
  <r>
    <x v="0"/>
    <x v="347"/>
    <n v="341.08"/>
    <x v="0"/>
    <s v="Roissy"/>
    <s v="Michel_R"/>
    <s v="juin-2024"/>
    <x v="50"/>
    <x v="1"/>
    <x v="15"/>
  </r>
  <r>
    <x v="0"/>
    <x v="348"/>
    <n v="328.04"/>
    <x v="19"/>
    <s v="Roissy"/>
    <s v="Michel_R"/>
    <s v="juin-2024"/>
    <x v="51"/>
    <x v="1"/>
    <x v="15"/>
  </r>
  <r>
    <x v="0"/>
    <x v="348"/>
    <n v="109.36"/>
    <x v="16"/>
    <s v="Roissy"/>
    <s v="Michel_R"/>
    <s v="juin-2024"/>
    <x v="51"/>
    <x v="1"/>
    <x v="15"/>
  </r>
  <r>
    <x v="0"/>
    <x v="348"/>
    <n v="184.49"/>
    <x v="8"/>
    <s v="Roissy"/>
    <s v="Michel_R"/>
    <s v="juin-2024"/>
    <x v="51"/>
    <x v="1"/>
    <x v="15"/>
  </r>
  <r>
    <x v="0"/>
    <x v="348"/>
    <n v="296"/>
    <x v="9"/>
    <s v="Roissy"/>
    <s v="Michel_R"/>
    <s v="juin-2024"/>
    <x v="51"/>
    <x v="1"/>
    <x v="15"/>
  </r>
  <r>
    <x v="0"/>
    <x v="349"/>
    <n v="371.1"/>
    <x v="6"/>
    <s v="Roissy"/>
    <s v="Michel_R"/>
    <s v="juin-2024"/>
    <x v="52"/>
    <x v="1"/>
    <x v="15"/>
  </r>
  <r>
    <x v="0"/>
    <x v="349"/>
    <n v="74.180000000000007"/>
    <x v="16"/>
    <s v="Roissy"/>
    <s v="Michel_R"/>
    <s v="juin-2024"/>
    <x v="52"/>
    <x v="1"/>
    <x v="15"/>
  </r>
  <r>
    <x v="0"/>
    <x v="349"/>
    <n v="42.08"/>
    <x v="16"/>
    <s v="Roissy"/>
    <s v="Michel_R"/>
    <s v="juin-2024"/>
    <x v="52"/>
    <x v="1"/>
    <x v="15"/>
  </r>
  <r>
    <x v="0"/>
    <x v="349"/>
    <n v="218.23"/>
    <x v="8"/>
    <s v="Roissy"/>
    <s v="Michel_R"/>
    <s v="juin-2024"/>
    <x v="52"/>
    <x v="1"/>
    <x v="15"/>
  </r>
  <r>
    <x v="0"/>
    <x v="349"/>
    <n v="182.72"/>
    <x v="3"/>
    <s v="Roissy"/>
    <s v="Michel_R"/>
    <s v="juin-2024"/>
    <x v="52"/>
    <x v="1"/>
    <x v="15"/>
  </r>
  <r>
    <x v="0"/>
    <x v="349"/>
    <n v="234.04"/>
    <x v="11"/>
    <s v="Roissy"/>
    <s v="Michel_R"/>
    <s v="juin-2024"/>
    <x v="52"/>
    <x v="1"/>
    <x v="15"/>
  </r>
  <r>
    <x v="0"/>
    <x v="349"/>
    <n v="53.67"/>
    <x v="7"/>
    <s v="Roissy"/>
    <s v="Michel_R"/>
    <s v="juin-2024"/>
    <x v="52"/>
    <x v="1"/>
    <x v="15"/>
  </r>
  <r>
    <x v="0"/>
    <x v="349"/>
    <n v="523.14"/>
    <x v="0"/>
    <s v="Roissy"/>
    <s v="Michel_R"/>
    <s v="juin-2024"/>
    <x v="52"/>
    <x v="1"/>
    <x v="15"/>
  </r>
  <r>
    <x v="0"/>
    <x v="350"/>
    <n v="23.9"/>
    <x v="16"/>
    <s v="Roissy"/>
    <s v="Michel_R"/>
    <s v="juin-2024"/>
    <x v="53"/>
    <x v="1"/>
    <x v="15"/>
  </r>
  <r>
    <x v="0"/>
    <x v="350"/>
    <n v="105.94"/>
    <x v="12"/>
    <s v="Roissy"/>
    <s v="Michel_R"/>
    <s v="juin-2024"/>
    <x v="53"/>
    <x v="1"/>
    <x v="15"/>
  </r>
  <r>
    <x v="0"/>
    <x v="351"/>
    <n v="23.9"/>
    <x v="16"/>
    <s v="Roissy"/>
    <s v="Michel_R"/>
    <s v="juin-2024"/>
    <x v="54"/>
    <x v="1"/>
    <x v="15"/>
  </r>
  <r>
    <x v="0"/>
    <x v="352"/>
    <n v="36.020000000000003"/>
    <x v="16"/>
    <s v="Roissy"/>
    <s v="Michel_R"/>
    <s v="juin-2024"/>
    <x v="298"/>
    <x v="1"/>
    <x v="15"/>
  </r>
  <r>
    <x v="0"/>
    <x v="353"/>
    <n v="97.44"/>
    <x v="16"/>
    <s v="Roissy"/>
    <s v="Michel_R"/>
    <s v="juin-2024"/>
    <x v="55"/>
    <x v="1"/>
    <x v="15"/>
  </r>
  <r>
    <x v="0"/>
    <x v="353"/>
    <n v="65.05"/>
    <x v="7"/>
    <s v="Roissy"/>
    <s v="Michel_R"/>
    <s v="juin-2024"/>
    <x v="55"/>
    <x v="1"/>
    <x v="15"/>
  </r>
  <r>
    <x v="0"/>
    <x v="354"/>
    <n v="114.89"/>
    <x v="6"/>
    <s v="Roissy"/>
    <s v="Michel_R"/>
    <s v="juin-2024"/>
    <x v="56"/>
    <x v="1"/>
    <x v="15"/>
  </r>
  <r>
    <x v="0"/>
    <x v="354"/>
    <n v="119.9"/>
    <x v="16"/>
    <s v="Roissy"/>
    <s v="Michel_R"/>
    <s v="juin-2024"/>
    <x v="56"/>
    <x v="1"/>
    <x v="15"/>
  </r>
  <r>
    <x v="0"/>
    <x v="354"/>
    <n v="153.11000000000001"/>
    <x v="8"/>
    <s v="Roissy"/>
    <s v="Michel_R"/>
    <s v="juin-2024"/>
    <x v="56"/>
    <x v="1"/>
    <x v="15"/>
  </r>
  <r>
    <x v="0"/>
    <x v="354"/>
    <n v="194.5"/>
    <x v="11"/>
    <s v="Roissy"/>
    <s v="Michel_R"/>
    <s v="juin-2024"/>
    <x v="56"/>
    <x v="1"/>
    <x v="15"/>
  </r>
  <r>
    <x v="0"/>
    <x v="354"/>
    <n v="98.15"/>
    <x v="24"/>
    <s v="Roissy"/>
    <s v="Michel_R"/>
    <s v="juin-2024"/>
    <x v="56"/>
    <x v="1"/>
    <x v="15"/>
  </r>
  <r>
    <x v="0"/>
    <x v="354"/>
    <n v="395.48"/>
    <x v="0"/>
    <s v="Roissy"/>
    <s v="Michel_R"/>
    <s v="juin-2024"/>
    <x v="56"/>
    <x v="1"/>
    <x v="15"/>
  </r>
  <r>
    <x v="0"/>
    <x v="355"/>
    <n v="72.78"/>
    <x v="16"/>
    <s v="Roissy"/>
    <s v="Michel_R"/>
    <s v="juin-2024"/>
    <x v="57"/>
    <x v="1"/>
    <x v="15"/>
  </r>
  <r>
    <x v="0"/>
    <x v="355"/>
    <n v="650.24"/>
    <x v="4"/>
    <s v="Roissy"/>
    <s v="Michel_R"/>
    <s v="juin-2024"/>
    <x v="57"/>
    <x v="1"/>
    <x v="15"/>
  </r>
  <r>
    <x v="0"/>
    <x v="356"/>
    <n v="272.02"/>
    <x v="6"/>
    <s v="Roissy"/>
    <s v="Michel_R"/>
    <s v="juin-2024"/>
    <x v="58"/>
    <x v="1"/>
    <x v="15"/>
  </r>
  <r>
    <x v="0"/>
    <x v="356"/>
    <n v="265.17"/>
    <x v="16"/>
    <s v="Roissy"/>
    <s v="Michel_R"/>
    <s v="juin-2024"/>
    <x v="58"/>
    <x v="1"/>
    <x v="15"/>
  </r>
  <r>
    <x v="0"/>
    <x v="356"/>
    <n v="232.1"/>
    <x v="3"/>
    <s v="Roissy"/>
    <s v="Michel_R"/>
    <s v="juin-2024"/>
    <x v="58"/>
    <x v="1"/>
    <x v="15"/>
  </r>
  <r>
    <x v="0"/>
    <x v="356"/>
    <n v="261.86"/>
    <x v="13"/>
    <s v="Roissy"/>
    <s v="Michel_R"/>
    <s v="juin-2024"/>
    <x v="58"/>
    <x v="1"/>
    <x v="15"/>
  </r>
  <r>
    <x v="0"/>
    <x v="356"/>
    <n v="82.38"/>
    <x v="7"/>
    <s v="Roissy"/>
    <s v="Michel_R"/>
    <s v="juin-2024"/>
    <x v="58"/>
    <x v="1"/>
    <x v="15"/>
  </r>
  <r>
    <x v="0"/>
    <x v="356"/>
    <n v="322.05"/>
    <x v="0"/>
    <s v="Roissy"/>
    <s v="Michel_R"/>
    <s v="juin-2024"/>
    <x v="58"/>
    <x v="1"/>
    <x v="15"/>
  </r>
  <r>
    <x v="0"/>
    <x v="357"/>
    <n v="533.54999999999995"/>
    <x v="10"/>
    <s v="Roissy"/>
    <s v="Michel_R"/>
    <s v="juin-2024"/>
    <x v="59"/>
    <x v="1"/>
    <x v="15"/>
  </r>
  <r>
    <x v="0"/>
    <x v="357"/>
    <n v="504.55"/>
    <x v="6"/>
    <s v="Roissy"/>
    <s v="Michel_R"/>
    <s v="juin-2024"/>
    <x v="59"/>
    <x v="1"/>
    <x v="15"/>
  </r>
  <r>
    <x v="0"/>
    <x v="357"/>
    <n v="138.08000000000001"/>
    <x v="16"/>
    <s v="Roissy"/>
    <s v="Michel_R"/>
    <s v="juin-2024"/>
    <x v="59"/>
    <x v="1"/>
    <x v="15"/>
  </r>
  <r>
    <x v="0"/>
    <x v="357"/>
    <n v="334.92"/>
    <x v="8"/>
    <s v="Roissy"/>
    <s v="Michel_R"/>
    <s v="juin-2024"/>
    <x v="59"/>
    <x v="1"/>
    <x v="15"/>
  </r>
  <r>
    <x v="0"/>
    <x v="357"/>
    <n v="110.84"/>
    <x v="12"/>
    <s v="Roissy"/>
    <s v="Michel_R"/>
    <s v="juin-2024"/>
    <x v="59"/>
    <x v="1"/>
    <x v="15"/>
  </r>
  <r>
    <x v="0"/>
    <x v="357"/>
    <n v="155.4"/>
    <x v="11"/>
    <s v="Roissy"/>
    <s v="Michel_R"/>
    <s v="juin-2024"/>
    <x v="59"/>
    <x v="1"/>
    <x v="15"/>
  </r>
  <r>
    <x v="0"/>
    <x v="357"/>
    <n v="96.67"/>
    <x v="13"/>
    <s v="Roissy"/>
    <s v="Michel_R"/>
    <s v="juin-2024"/>
    <x v="59"/>
    <x v="1"/>
    <x v="15"/>
  </r>
  <r>
    <x v="0"/>
    <x v="357"/>
    <n v="432.13"/>
    <x v="0"/>
    <s v="Roissy"/>
    <s v="Michel_R"/>
    <s v="juin-2024"/>
    <x v="59"/>
    <x v="1"/>
    <x v="15"/>
  </r>
  <r>
    <x v="0"/>
    <x v="358"/>
    <n v="127.75"/>
    <x v="16"/>
    <s v="Roissy"/>
    <s v="Michel_R"/>
    <s v="juin-2024"/>
    <x v="60"/>
    <x v="1"/>
    <x v="15"/>
  </r>
  <r>
    <x v="0"/>
    <x v="359"/>
    <n v="107.63"/>
    <x v="16"/>
    <s v="Roissy"/>
    <s v="Michel_R"/>
    <s v="juin-2024"/>
    <x v="299"/>
    <x v="1"/>
    <x v="15"/>
  </r>
  <r>
    <x v="0"/>
    <x v="360"/>
    <n v="108.6"/>
    <x v="16"/>
    <s v="Roissy"/>
    <s v="Michel_R"/>
    <s v="juin-2024"/>
    <x v="61"/>
    <x v="1"/>
    <x v="15"/>
  </r>
  <r>
    <x v="0"/>
    <x v="360"/>
    <n v="184.3"/>
    <x v="13"/>
    <s v="Roissy"/>
    <s v="Michel_R"/>
    <s v="juin-2024"/>
    <x v="61"/>
    <x v="1"/>
    <x v="15"/>
  </r>
  <r>
    <x v="0"/>
    <x v="360"/>
    <n v="365.62"/>
    <x v="0"/>
    <s v="Roissy"/>
    <s v="Michel_R"/>
    <s v="juin-2024"/>
    <x v="61"/>
    <x v="1"/>
    <x v="15"/>
  </r>
  <r>
    <x v="0"/>
    <x v="361"/>
    <n v="372.49"/>
    <x v="6"/>
    <s v="Roissy"/>
    <s v="Michel_R"/>
    <s v="juin-2024"/>
    <x v="62"/>
    <x v="1"/>
    <x v="15"/>
  </r>
  <r>
    <x v="0"/>
    <x v="361"/>
    <n v="322.77"/>
    <x v="8"/>
    <s v="Roissy"/>
    <s v="Michel_R"/>
    <s v="juin-2024"/>
    <x v="62"/>
    <x v="1"/>
    <x v="15"/>
  </r>
  <r>
    <x v="0"/>
    <x v="361"/>
    <n v="194.5"/>
    <x v="11"/>
    <s v="Roissy"/>
    <s v="Michel_R"/>
    <s v="juin-2024"/>
    <x v="62"/>
    <x v="1"/>
    <x v="15"/>
  </r>
  <r>
    <x v="0"/>
    <x v="361"/>
    <n v="811.5"/>
    <x v="9"/>
    <s v="Roissy"/>
    <s v="Michel_R"/>
    <s v="juin-2024"/>
    <x v="62"/>
    <x v="1"/>
    <x v="15"/>
  </r>
  <r>
    <x v="0"/>
    <x v="361"/>
    <n v="66.569999999999993"/>
    <x v="7"/>
    <s v="Roissy"/>
    <s v="Michel_R"/>
    <s v="juin-2024"/>
    <x v="62"/>
    <x v="1"/>
    <x v="15"/>
  </r>
  <r>
    <x v="0"/>
    <x v="361"/>
    <n v="581.47"/>
    <x v="0"/>
    <s v="Roissy"/>
    <s v="Michel_R"/>
    <s v="juin-2024"/>
    <x v="62"/>
    <x v="1"/>
    <x v="15"/>
  </r>
  <r>
    <x v="0"/>
    <x v="361"/>
    <n v="183.33"/>
    <x v="16"/>
    <s v="Roissy"/>
    <s v="Michel_R"/>
    <s v="juin-2024"/>
    <x v="62"/>
    <x v="1"/>
    <x v="15"/>
  </r>
  <r>
    <x v="0"/>
    <x v="362"/>
    <n v="309.33999999999997"/>
    <x v="19"/>
    <s v="Roissy"/>
    <s v="Michel_R"/>
    <s v="juin-2024"/>
    <x v="63"/>
    <x v="1"/>
    <x v="15"/>
  </r>
  <r>
    <x v="0"/>
    <x v="362"/>
    <n v="334.87"/>
    <x v="8"/>
    <s v="Roissy"/>
    <s v="Michel_R"/>
    <s v="juin-2024"/>
    <x v="63"/>
    <x v="1"/>
    <x v="15"/>
  </r>
  <r>
    <x v="0"/>
    <x v="362"/>
    <n v="412.37"/>
    <x v="4"/>
    <s v="Roissy"/>
    <s v="Michel_R"/>
    <s v="juin-2024"/>
    <x v="63"/>
    <x v="1"/>
    <x v="15"/>
  </r>
  <r>
    <x v="0"/>
    <x v="362"/>
    <n v="29.41"/>
    <x v="4"/>
    <s v="Roissy"/>
    <s v="Michel_R"/>
    <s v="juin-2024"/>
    <x v="63"/>
    <x v="1"/>
    <x v="15"/>
  </r>
  <r>
    <x v="0"/>
    <x v="362"/>
    <n v="88.62"/>
    <x v="16"/>
    <s v="Roissy"/>
    <s v="Michel_R"/>
    <s v="juin-2024"/>
    <x v="63"/>
    <x v="1"/>
    <x v="15"/>
  </r>
  <r>
    <x v="0"/>
    <x v="363"/>
    <n v="146.44"/>
    <x v="10"/>
    <s v="Roissy"/>
    <s v="Michel_R"/>
    <s v="juin-2024"/>
    <x v="64"/>
    <x v="1"/>
    <x v="15"/>
  </r>
  <r>
    <x v="0"/>
    <x v="363"/>
    <n v="303.99"/>
    <x v="3"/>
    <s v="Roissy"/>
    <s v="Michel_R"/>
    <s v="juin-2024"/>
    <x v="64"/>
    <x v="1"/>
    <x v="15"/>
  </r>
  <r>
    <x v="0"/>
    <x v="363"/>
    <n v="291.54000000000002"/>
    <x v="11"/>
    <s v="Roissy"/>
    <s v="Michel_R"/>
    <s v="juin-2024"/>
    <x v="64"/>
    <x v="1"/>
    <x v="15"/>
  </r>
  <r>
    <x v="0"/>
    <x v="363"/>
    <n v="112.22"/>
    <x v="13"/>
    <s v="Roissy"/>
    <s v="Michel_R"/>
    <s v="juin-2024"/>
    <x v="64"/>
    <x v="1"/>
    <x v="15"/>
  </r>
  <r>
    <x v="0"/>
    <x v="363"/>
    <n v="516.16"/>
    <x v="0"/>
    <s v="Roissy"/>
    <s v="Michel_R"/>
    <s v="juin-2024"/>
    <x v="64"/>
    <x v="1"/>
    <x v="15"/>
  </r>
  <r>
    <x v="0"/>
    <x v="363"/>
    <n v="132.21"/>
    <x v="16"/>
    <s v="Roissy"/>
    <s v="Michel_R"/>
    <s v="juin-2024"/>
    <x v="64"/>
    <x v="1"/>
    <x v="15"/>
  </r>
  <r>
    <x v="0"/>
    <x v="364"/>
    <n v="256.45999999999998"/>
    <x v="6"/>
    <s v="Roissy"/>
    <s v="Michel_R"/>
    <s v="juin-2024"/>
    <x v="65"/>
    <x v="1"/>
    <x v="15"/>
  </r>
  <r>
    <x v="0"/>
    <x v="364"/>
    <n v="229.85"/>
    <x v="8"/>
    <s v="Roissy"/>
    <s v="Michel_R"/>
    <s v="juin-2024"/>
    <x v="65"/>
    <x v="1"/>
    <x v="15"/>
  </r>
  <r>
    <x v="0"/>
    <x v="364"/>
    <n v="115.94"/>
    <x v="12"/>
    <s v="Roissy"/>
    <s v="Michel_R"/>
    <s v="juin-2024"/>
    <x v="65"/>
    <x v="1"/>
    <x v="15"/>
  </r>
  <r>
    <x v="0"/>
    <x v="364"/>
    <n v="79.69"/>
    <x v="16"/>
    <s v="Roissy"/>
    <s v="Michel_R"/>
    <s v="juin-2024"/>
    <x v="65"/>
    <x v="1"/>
    <x v="15"/>
  </r>
  <r>
    <x v="0"/>
    <x v="365"/>
    <n v="35.43"/>
    <x v="16"/>
    <s v="Roissy"/>
    <s v="Michel_R"/>
    <s v="juin-2024"/>
    <x v="66"/>
    <x v="1"/>
    <x v="15"/>
  </r>
  <r>
    <x v="0"/>
    <x v="366"/>
    <n v="173.15"/>
    <x v="13"/>
    <s v="Roissy"/>
    <s v="Michel_R"/>
    <s v="juin-2024"/>
    <x v="300"/>
    <x v="1"/>
    <x v="15"/>
  </r>
  <r>
    <x v="0"/>
    <x v="366"/>
    <n v="95.83"/>
    <x v="7"/>
    <s v="Roissy"/>
    <s v="Michel_R"/>
    <s v="juin-2024"/>
    <x v="300"/>
    <x v="1"/>
    <x v="15"/>
  </r>
  <r>
    <x v="0"/>
    <x v="366"/>
    <n v="35.43"/>
    <x v="16"/>
    <s v="Roissy"/>
    <s v="Michel_R"/>
    <s v="juin-2024"/>
    <x v="300"/>
    <x v="1"/>
    <x v="15"/>
  </r>
  <r>
    <x v="0"/>
    <x v="367"/>
    <n v="250.23"/>
    <x v="26"/>
    <s v="Roissy"/>
    <s v="Michel_R"/>
    <s v="juin-2024"/>
    <x v="67"/>
    <x v="1"/>
    <x v="15"/>
  </r>
  <r>
    <x v="0"/>
    <x v="367"/>
    <n v="247.2"/>
    <x v="0"/>
    <s v="Roissy"/>
    <s v="Michel_R"/>
    <s v="juin-2024"/>
    <x v="67"/>
    <x v="1"/>
    <x v="15"/>
  </r>
  <r>
    <x v="0"/>
    <x v="367"/>
    <n v="120.42"/>
    <x v="16"/>
    <s v="Roissy"/>
    <s v="Michel_R"/>
    <s v="juin-2024"/>
    <x v="67"/>
    <x v="1"/>
    <x v="15"/>
  </r>
  <r>
    <x v="0"/>
    <x v="368"/>
    <n v="214.14"/>
    <x v="6"/>
    <s v="Roissy"/>
    <s v="Michel_R"/>
    <s v="juin-2024"/>
    <x v="68"/>
    <x v="1"/>
    <x v="15"/>
  </r>
  <r>
    <x v="0"/>
    <x v="368"/>
    <n v="171.75"/>
    <x v="8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52.2"/>
    <x v="23"/>
    <s v="Roissy"/>
    <s v="Michel_R"/>
    <s v="juin-2024"/>
    <x v="68"/>
    <x v="1"/>
    <x v="15"/>
  </r>
  <r>
    <x v="0"/>
    <x v="368"/>
    <n v="289.73"/>
    <x v="15"/>
    <s v="Roissy"/>
    <s v="Michel_R"/>
    <s v="juin-2024"/>
    <x v="68"/>
    <x v="1"/>
    <x v="15"/>
  </r>
  <r>
    <x v="0"/>
    <x v="368"/>
    <n v="53.67"/>
    <x v="7"/>
    <s v="Roissy"/>
    <s v="Michel_R"/>
    <s v="juin-2024"/>
    <x v="68"/>
    <x v="1"/>
    <x v="15"/>
  </r>
  <r>
    <x v="0"/>
    <x v="368"/>
    <n v="742.59"/>
    <x v="0"/>
    <s v="Roissy"/>
    <s v="Michel_R"/>
    <s v="juin-2024"/>
    <x v="68"/>
    <x v="1"/>
    <x v="15"/>
  </r>
  <r>
    <x v="0"/>
    <x v="368"/>
    <n v="97.84"/>
    <x v="16"/>
    <s v="Roissy"/>
    <s v="Michel_R"/>
    <s v="juin-2024"/>
    <x v="68"/>
    <x v="1"/>
    <x v="15"/>
  </r>
  <r>
    <x v="0"/>
    <x v="369"/>
    <n v="437.04"/>
    <x v="4"/>
    <s v="Roissy"/>
    <s v="Michel_R"/>
    <s v="juin-2024"/>
    <x v="69"/>
    <x v="1"/>
    <x v="15"/>
  </r>
  <r>
    <x v="0"/>
    <x v="369"/>
    <n v="224.06"/>
    <x v="13"/>
    <s v="Roissy"/>
    <s v="Michel_R"/>
    <s v="juin-2024"/>
    <x v="69"/>
    <x v="1"/>
    <x v="15"/>
  </r>
  <r>
    <x v="0"/>
    <x v="369"/>
    <n v="462.44"/>
    <x v="20"/>
    <s v="Roissy"/>
    <s v="Michel_R"/>
    <s v="juin-2024"/>
    <x v="69"/>
    <x v="1"/>
    <x v="15"/>
  </r>
  <r>
    <x v="0"/>
    <x v="369"/>
    <n v="133.32"/>
    <x v="16"/>
    <s v="Roissy"/>
    <s v="Michel_R"/>
    <s v="juin-2024"/>
    <x v="69"/>
    <x v="1"/>
    <x v="15"/>
  </r>
  <r>
    <x v="0"/>
    <x v="369"/>
    <n v="282.51"/>
    <x v="6"/>
    <s v="Roissy"/>
    <s v="Michel_R"/>
    <s v="juin-2024"/>
    <x v="69"/>
    <x v="1"/>
    <x v="15"/>
  </r>
  <r>
    <x v="0"/>
    <x v="370"/>
    <n v="394.27"/>
    <x v="22"/>
    <s v="Roissy"/>
    <s v="Michel_R"/>
    <s v="juin-2024"/>
    <x v="70"/>
    <x v="1"/>
    <x v="15"/>
  </r>
  <r>
    <x v="0"/>
    <x v="370"/>
    <n v="32.93"/>
    <x v="16"/>
    <s v="Roissy"/>
    <s v="Michel_R"/>
    <s v="juin-2024"/>
    <x v="70"/>
    <x v="1"/>
    <x v="15"/>
  </r>
  <r>
    <x v="0"/>
    <x v="371"/>
    <n v="365.6"/>
    <x v="10"/>
    <s v="Roissy"/>
    <s v="Michel_R"/>
    <s v="juin-2024"/>
    <x v="71"/>
    <x v="1"/>
    <x v="15"/>
  </r>
  <r>
    <x v="0"/>
    <x v="371"/>
    <n v="316.52999999999997"/>
    <x v="8"/>
    <s v="Roissy"/>
    <s v="Michel_R"/>
    <s v="juin-2024"/>
    <x v="71"/>
    <x v="1"/>
    <x v="15"/>
  </r>
  <r>
    <x v="0"/>
    <x v="371"/>
    <n v="30.4"/>
    <x v="21"/>
    <s v="Roissy"/>
    <s v="Michel_R"/>
    <s v="juin-2024"/>
    <x v="71"/>
    <x v="1"/>
    <x v="15"/>
  </r>
  <r>
    <x v="0"/>
    <x v="371"/>
    <n v="622.70000000000005"/>
    <x v="24"/>
    <s v="Roissy"/>
    <s v="Michel_R"/>
    <s v="juin-2024"/>
    <x v="71"/>
    <x v="1"/>
    <x v="15"/>
  </r>
  <r>
    <x v="0"/>
    <x v="371"/>
    <n v="528.75"/>
    <x v="0"/>
    <s v="Roissy"/>
    <s v="Michel_R"/>
    <s v="juin-2024"/>
    <x v="71"/>
    <x v="1"/>
    <x v="15"/>
  </r>
  <r>
    <x v="0"/>
    <x v="371"/>
    <n v="28.41"/>
    <x v="16"/>
    <s v="Roissy"/>
    <s v="Michel_R"/>
    <s v="juin-2024"/>
    <x v="71"/>
    <x v="1"/>
    <x v="15"/>
  </r>
  <r>
    <x v="0"/>
    <x v="371"/>
    <n v="146.63"/>
    <x v="6"/>
    <s v="Roissy"/>
    <s v="Michel_R"/>
    <s v="juin-2024"/>
    <x v="71"/>
    <x v="1"/>
    <x v="15"/>
  </r>
  <r>
    <x v="0"/>
    <x v="372"/>
    <n v="102.4"/>
    <x v="16"/>
    <s v="Roissy"/>
    <s v="Michel_R"/>
    <s v="juin-2024"/>
    <x v="72"/>
    <x v="1"/>
    <x v="15"/>
  </r>
  <r>
    <x v="0"/>
    <x v="373"/>
    <n v="353.08"/>
    <x v="8"/>
    <s v="Roissy"/>
    <s v="Michel_R"/>
    <s v="juin-2024"/>
    <x v="301"/>
    <x v="1"/>
    <x v="15"/>
  </r>
  <r>
    <x v="0"/>
    <x v="373"/>
    <n v="117.25"/>
    <x v="21"/>
    <s v="Roissy"/>
    <s v="Michel_R"/>
    <s v="juin-2024"/>
    <x v="301"/>
    <x v="1"/>
    <x v="15"/>
  </r>
  <r>
    <x v="0"/>
    <x v="373"/>
    <n v="93.79"/>
    <x v="11"/>
    <s v="Roissy"/>
    <s v="Michel_R"/>
    <s v="juin-2024"/>
    <x v="301"/>
    <x v="1"/>
    <x v="15"/>
  </r>
  <r>
    <x v="0"/>
    <x v="373"/>
    <n v="499.4"/>
    <x v="9"/>
    <s v="Roissy"/>
    <s v="Michel_R"/>
    <s v="juin-2024"/>
    <x v="301"/>
    <x v="1"/>
    <x v="15"/>
  </r>
  <r>
    <x v="0"/>
    <x v="373"/>
    <n v="87.65"/>
    <x v="7"/>
    <s v="Roissy"/>
    <s v="Michel_R"/>
    <s v="juin-2024"/>
    <x v="301"/>
    <x v="1"/>
    <x v="15"/>
  </r>
  <r>
    <x v="0"/>
    <x v="373"/>
    <n v="184.01"/>
    <x v="16"/>
    <s v="Roissy"/>
    <s v="Michel_R"/>
    <s v="juin-2024"/>
    <x v="301"/>
    <x v="1"/>
    <x v="15"/>
  </r>
  <r>
    <x v="0"/>
    <x v="373"/>
    <n v="138.80000000000001"/>
    <x v="16"/>
    <s v="Roissy"/>
    <s v="Michel_R"/>
    <s v="juin-2024"/>
    <x v="301"/>
    <x v="1"/>
    <x v="15"/>
  </r>
  <r>
    <x v="0"/>
    <x v="373"/>
    <n v="556.13"/>
    <x v="6"/>
    <s v="Roissy"/>
    <s v="Michel_R"/>
    <s v="juin-2024"/>
    <x v="301"/>
    <x v="1"/>
    <x v="15"/>
  </r>
  <r>
    <x v="0"/>
    <x v="374"/>
    <n v="345.88"/>
    <x v="0"/>
    <s v="Roissy"/>
    <s v="Michel_R"/>
    <s v="mai-2024"/>
    <x v="302"/>
    <x v="1"/>
    <x v="16"/>
  </r>
  <r>
    <x v="0"/>
    <x v="374"/>
    <n v="231.11"/>
    <x v="16"/>
    <s v="Roissy"/>
    <s v="Michel_R"/>
    <s v="mai-2024"/>
    <x v="302"/>
    <x v="1"/>
    <x v="16"/>
  </r>
  <r>
    <x v="0"/>
    <x v="375"/>
    <n v="97.28"/>
    <x v="7"/>
    <s v="Roissy"/>
    <s v="Michel_R"/>
    <s v="mai-2024"/>
    <x v="73"/>
    <x v="1"/>
    <x v="16"/>
  </r>
  <r>
    <x v="0"/>
    <x v="375"/>
    <n v="131.56"/>
    <x v="16"/>
    <s v="Roissy"/>
    <s v="Michel_R"/>
    <s v="mai-2024"/>
    <x v="73"/>
    <x v="1"/>
    <x v="16"/>
  </r>
  <r>
    <x v="0"/>
    <x v="376"/>
    <n v="408.37"/>
    <x v="4"/>
    <s v="Roissy"/>
    <s v="Michel_R"/>
    <s v="mai-2024"/>
    <x v="303"/>
    <x v="1"/>
    <x v="16"/>
  </r>
  <r>
    <x v="0"/>
    <x v="376"/>
    <n v="79.099999999999994"/>
    <x v="16"/>
    <s v="Roissy"/>
    <s v="Michel_R"/>
    <s v="mai-2024"/>
    <x v="303"/>
    <x v="1"/>
    <x v="16"/>
  </r>
  <r>
    <x v="0"/>
    <x v="376"/>
    <n v="409.06"/>
    <x v="10"/>
    <s v="Roissy"/>
    <s v="Michel_R"/>
    <s v="mai-2024"/>
    <x v="303"/>
    <x v="1"/>
    <x v="16"/>
  </r>
  <r>
    <x v="0"/>
    <x v="377"/>
    <n v="418.15"/>
    <x v="0"/>
    <s v="Roissy"/>
    <s v="Michel_R"/>
    <s v="mai-2024"/>
    <x v="74"/>
    <x v="1"/>
    <x v="16"/>
  </r>
  <r>
    <x v="0"/>
    <x v="377"/>
    <n v="94.92"/>
    <x v="16"/>
    <s v="Roissy"/>
    <s v="Michel_R"/>
    <s v="mai-2024"/>
    <x v="74"/>
    <x v="1"/>
    <x v="16"/>
  </r>
  <r>
    <x v="0"/>
    <x v="378"/>
    <n v="52.06"/>
    <x v="12"/>
    <s v="Roissy"/>
    <s v="Michel_R"/>
    <s v="mai-2024"/>
    <x v="75"/>
    <x v="1"/>
    <x v="16"/>
  </r>
  <r>
    <x v="0"/>
    <x v="378"/>
    <n v="80.099999999999994"/>
    <x v="16"/>
    <s v="Roissy"/>
    <s v="Michel_R"/>
    <s v="mai-2024"/>
    <x v="75"/>
    <x v="1"/>
    <x v="16"/>
  </r>
  <r>
    <x v="0"/>
    <x v="379"/>
    <n v="52.92"/>
    <x v="16"/>
    <s v="Roissy"/>
    <s v="Michel_R"/>
    <s v="mai-2024"/>
    <x v="76"/>
    <x v="1"/>
    <x v="16"/>
  </r>
  <r>
    <x v="0"/>
    <x v="380"/>
    <n v="58.75"/>
    <x v="16"/>
    <s v="Roissy"/>
    <s v="Michel_R"/>
    <s v="mai-2024"/>
    <x v="304"/>
    <x v="1"/>
    <x v="16"/>
  </r>
  <r>
    <x v="0"/>
    <x v="381"/>
    <n v="150.91999999999999"/>
    <x v="16"/>
    <s v="Roissy"/>
    <s v="Michel_R"/>
    <s v="mai-2024"/>
    <x v="77"/>
    <x v="1"/>
    <x v="16"/>
  </r>
  <r>
    <x v="0"/>
    <x v="382"/>
    <n v="12.4"/>
    <x v="26"/>
    <s v="Roissy"/>
    <s v="Michel_R"/>
    <s v="mai-2024"/>
    <x v="78"/>
    <x v="1"/>
    <x v="16"/>
  </r>
  <r>
    <x v="0"/>
    <x v="382"/>
    <n v="338.79"/>
    <x v="22"/>
    <s v="Roissy"/>
    <s v="Michel_R"/>
    <s v="mai-2024"/>
    <x v="78"/>
    <x v="1"/>
    <x v="16"/>
  </r>
  <r>
    <x v="0"/>
    <x v="382"/>
    <n v="82.99"/>
    <x v="16"/>
    <s v="Roissy"/>
    <s v="Michel_R"/>
    <s v="mai-2024"/>
    <x v="78"/>
    <x v="1"/>
    <x v="16"/>
  </r>
  <r>
    <x v="0"/>
    <x v="382"/>
    <n v="245.02"/>
    <x v="10"/>
    <s v="Roissy"/>
    <s v="Michel_R"/>
    <s v="mai-2024"/>
    <x v="78"/>
    <x v="1"/>
    <x v="16"/>
  </r>
  <r>
    <x v="0"/>
    <x v="383"/>
    <n v="104.02"/>
    <x v="16"/>
    <s v="Roissy"/>
    <s v="Michel_R"/>
    <s v="mai-2024"/>
    <x v="79"/>
    <x v="1"/>
    <x v="16"/>
  </r>
  <r>
    <x v="0"/>
    <x v="383"/>
    <n v="111.97"/>
    <x v="0"/>
    <s v="Roissy"/>
    <s v="Michel_R"/>
    <s v="mai-2024"/>
    <x v="79"/>
    <x v="1"/>
    <x v="16"/>
  </r>
  <r>
    <x v="0"/>
    <x v="384"/>
    <n v="52.15"/>
    <x v="16"/>
    <s v="Roissy"/>
    <s v="Michel_R"/>
    <s v="mai-2024"/>
    <x v="80"/>
    <x v="1"/>
    <x v="16"/>
  </r>
  <r>
    <x v="0"/>
    <x v="385"/>
    <n v="29.88"/>
    <x v="16"/>
    <s v="Roissy"/>
    <s v="Michel_R"/>
    <s v="mai-2024"/>
    <x v="81"/>
    <x v="1"/>
    <x v="16"/>
  </r>
  <r>
    <x v="0"/>
    <x v="386"/>
    <n v="35.04"/>
    <x v="16"/>
    <s v="Roissy"/>
    <s v="Michel_R"/>
    <s v="mai-2024"/>
    <x v="82"/>
    <x v="1"/>
    <x v="16"/>
  </r>
  <r>
    <x v="0"/>
    <x v="387"/>
    <n v="53.17"/>
    <x v="16"/>
    <s v="Roissy"/>
    <s v="Michel_R"/>
    <s v="mai-2024"/>
    <x v="305"/>
    <x v="1"/>
    <x v="16"/>
  </r>
  <r>
    <x v="0"/>
    <x v="388"/>
    <n v="45.42"/>
    <x v="16"/>
    <s v="Roissy"/>
    <s v="Michel_R"/>
    <s v="mai-2024"/>
    <x v="306"/>
    <x v="1"/>
    <x v="16"/>
  </r>
  <r>
    <x v="0"/>
    <x v="388"/>
    <n v="319.45"/>
    <x v="27"/>
    <s v="Roissy"/>
    <s v="Michel_R"/>
    <s v="mai-2024"/>
    <x v="306"/>
    <x v="1"/>
    <x v="16"/>
  </r>
  <r>
    <x v="0"/>
    <x v="389"/>
    <n v="281.76"/>
    <x v="10"/>
    <s v="Roissy"/>
    <s v="Michel_R"/>
    <s v="mai-2024"/>
    <x v="83"/>
    <x v="1"/>
    <x v="16"/>
  </r>
  <r>
    <x v="0"/>
    <x v="390"/>
    <n v="56.19"/>
    <x v="26"/>
    <s v="Roissy"/>
    <s v="Michel_R"/>
    <s v="mai-2024"/>
    <x v="84"/>
    <x v="1"/>
    <x v="16"/>
  </r>
  <r>
    <x v="0"/>
    <x v="390"/>
    <n v="109.44"/>
    <x v="16"/>
    <s v="Roissy"/>
    <s v="Michel_R"/>
    <s v="mai-2024"/>
    <x v="84"/>
    <x v="1"/>
    <x v="16"/>
  </r>
  <r>
    <x v="0"/>
    <x v="391"/>
    <n v="189.02"/>
    <x v="16"/>
    <s v="Roissy"/>
    <s v="Michel_R"/>
    <s v="mai-2024"/>
    <x v="85"/>
    <x v="1"/>
    <x v="16"/>
  </r>
  <r>
    <x v="0"/>
    <x v="392"/>
    <n v="221.93"/>
    <x v="16"/>
    <s v="Roissy"/>
    <s v="Michel_R"/>
    <s v="mai-2024"/>
    <x v="86"/>
    <x v="1"/>
    <x v="16"/>
  </r>
  <r>
    <x v="0"/>
    <x v="392"/>
    <n v="85.91"/>
    <x v="16"/>
    <s v="Roissy"/>
    <s v="Michel_R"/>
    <s v="mai-2024"/>
    <x v="86"/>
    <x v="1"/>
    <x v="16"/>
  </r>
  <r>
    <x v="0"/>
    <x v="393"/>
    <n v="40.5"/>
    <x v="16"/>
    <s v="Roissy"/>
    <s v="Michel_R"/>
    <s v="mai-2024"/>
    <x v="87"/>
    <x v="1"/>
    <x v="16"/>
  </r>
  <r>
    <x v="0"/>
    <x v="394"/>
    <n v="59.7"/>
    <x v="16"/>
    <s v="Roissy"/>
    <s v="Michel_R"/>
    <s v="mai-2024"/>
    <x v="307"/>
    <x v="1"/>
    <x v="16"/>
  </r>
  <r>
    <x v="0"/>
    <x v="395"/>
    <n v="22.43"/>
    <x v="26"/>
    <s v="Roissy"/>
    <s v="Michel_R"/>
    <s v="mai-2024"/>
    <x v="308"/>
    <x v="1"/>
    <x v="16"/>
  </r>
  <r>
    <x v="0"/>
    <x v="395"/>
    <n v="59"/>
    <x v="26"/>
    <s v="Roissy"/>
    <s v="Michel_R"/>
    <s v="mai-2024"/>
    <x v="308"/>
    <x v="1"/>
    <x v="16"/>
  </r>
  <r>
    <x v="0"/>
    <x v="395"/>
    <n v="31.92"/>
    <x v="16"/>
    <s v="Roissy"/>
    <s v="Michel_R"/>
    <s v="mai-2024"/>
    <x v="308"/>
    <x v="1"/>
    <x v="16"/>
  </r>
  <r>
    <x v="0"/>
    <x v="396"/>
    <n v="103.46"/>
    <x v="13"/>
    <s v="Roissy"/>
    <s v="Michel_R"/>
    <s v="mai-2024"/>
    <x v="88"/>
    <x v="1"/>
    <x v="16"/>
  </r>
  <r>
    <x v="0"/>
    <x v="396"/>
    <n v="22.44"/>
    <x v="16"/>
    <s v="Roissy"/>
    <s v="Michel_R"/>
    <s v="mai-2024"/>
    <x v="88"/>
    <x v="1"/>
    <x v="16"/>
  </r>
  <r>
    <x v="0"/>
    <x v="396"/>
    <n v="9.0500000000000007"/>
    <x v="0"/>
    <s v="Roissy"/>
    <s v="Michel_R"/>
    <s v="mai-2024"/>
    <x v="88"/>
    <x v="1"/>
    <x v="16"/>
  </r>
  <r>
    <x v="0"/>
    <x v="397"/>
    <n v="22.44"/>
    <x v="16"/>
    <s v="Roissy"/>
    <s v="Michel_R"/>
    <s v="mai-2024"/>
    <x v="309"/>
    <x v="1"/>
    <x v="16"/>
  </r>
  <r>
    <x v="0"/>
    <x v="398"/>
    <n v="194.5"/>
    <x v="11"/>
    <s v="Roissy"/>
    <s v="Michel_R"/>
    <s v="mai-2024"/>
    <x v="89"/>
    <x v="1"/>
    <x v="16"/>
  </r>
  <r>
    <x v="0"/>
    <x v="398"/>
    <n v="221.19"/>
    <x v="3"/>
    <s v="Roissy"/>
    <s v="Michel_R"/>
    <s v="mai-2024"/>
    <x v="89"/>
    <x v="1"/>
    <x v="16"/>
  </r>
  <r>
    <x v="0"/>
    <x v="398"/>
    <n v="50.09"/>
    <x v="16"/>
    <s v="Roissy"/>
    <s v="Michel_R"/>
    <s v="mai-2024"/>
    <x v="89"/>
    <x v="1"/>
    <x v="16"/>
  </r>
  <r>
    <x v="0"/>
    <x v="398"/>
    <n v="62.98"/>
    <x v="7"/>
    <s v="Roissy"/>
    <s v="Michel_R"/>
    <s v="mai-2024"/>
    <x v="89"/>
    <x v="1"/>
    <x v="16"/>
  </r>
  <r>
    <x v="0"/>
    <x v="398"/>
    <n v="395.21"/>
    <x v="0"/>
    <s v="Roissy"/>
    <s v="Michel_R"/>
    <s v="mai-2024"/>
    <x v="89"/>
    <x v="1"/>
    <x v="16"/>
  </r>
  <r>
    <x v="0"/>
    <x v="398"/>
    <n v="172.12"/>
    <x v="10"/>
    <s v="Roissy"/>
    <s v="Michel_R"/>
    <s v="mai-2024"/>
    <x v="89"/>
    <x v="1"/>
    <x v="16"/>
  </r>
  <r>
    <x v="0"/>
    <x v="399"/>
    <n v="218.05"/>
    <x v="8"/>
    <s v="Roissy"/>
    <s v="Michel_R"/>
    <s v="mai-2024"/>
    <x v="90"/>
    <x v="1"/>
    <x v="16"/>
  </r>
  <r>
    <x v="0"/>
    <x v="399"/>
    <n v="37.06"/>
    <x v="12"/>
    <s v="Roissy"/>
    <s v="Michel_R"/>
    <s v="mai-2024"/>
    <x v="90"/>
    <x v="1"/>
    <x v="16"/>
  </r>
  <r>
    <x v="0"/>
    <x v="399"/>
    <n v="92.42"/>
    <x v="16"/>
    <s v="Roissy"/>
    <s v="Michel_R"/>
    <s v="mai-2024"/>
    <x v="90"/>
    <x v="1"/>
    <x v="16"/>
  </r>
  <r>
    <x v="0"/>
    <x v="399"/>
    <n v="175.24"/>
    <x v="6"/>
    <s v="Roissy"/>
    <s v="Michel_R"/>
    <s v="mai-2024"/>
    <x v="90"/>
    <x v="1"/>
    <x v="16"/>
  </r>
  <r>
    <x v="0"/>
    <x v="400"/>
    <n v="31.59"/>
    <x v="16"/>
    <s v="Roissy"/>
    <s v="Michel_R"/>
    <s v="mai-2024"/>
    <x v="91"/>
    <x v="1"/>
    <x v="16"/>
  </r>
  <r>
    <x v="0"/>
    <x v="401"/>
    <n v="29.85"/>
    <x v="16"/>
    <s v="Roissy"/>
    <s v="Michel_R"/>
    <s v="mai-2024"/>
    <x v="310"/>
    <x v="1"/>
    <x v="16"/>
  </r>
  <r>
    <x v="0"/>
    <x v="402"/>
    <n v="183.54"/>
    <x v="8"/>
    <s v="Roissy"/>
    <s v="Michel_R"/>
    <s v="mai-2024"/>
    <x v="92"/>
    <x v="1"/>
    <x v="16"/>
  </r>
  <r>
    <x v="0"/>
    <x v="402"/>
    <n v="194.5"/>
    <x v="11"/>
    <s v="Roissy"/>
    <s v="Michel_R"/>
    <s v="mai-2024"/>
    <x v="92"/>
    <x v="1"/>
    <x v="16"/>
  </r>
  <r>
    <x v="0"/>
    <x v="402"/>
    <n v="378.4"/>
    <x v="4"/>
    <s v="Roissy"/>
    <s v="Michel_R"/>
    <s v="mai-2024"/>
    <x v="92"/>
    <x v="1"/>
    <x v="16"/>
  </r>
  <r>
    <x v="0"/>
    <x v="402"/>
    <n v="91.85"/>
    <x v="22"/>
    <s v="Roissy"/>
    <s v="Michel_R"/>
    <s v="mai-2024"/>
    <x v="92"/>
    <x v="1"/>
    <x v="16"/>
  </r>
  <r>
    <x v="0"/>
    <x v="402"/>
    <n v="249"/>
    <x v="9"/>
    <s v="Roissy"/>
    <s v="Michel_R"/>
    <s v="mai-2024"/>
    <x v="92"/>
    <x v="1"/>
    <x v="16"/>
  </r>
  <r>
    <x v="0"/>
    <x v="402"/>
    <n v="110.06"/>
    <x v="16"/>
    <s v="Roissy"/>
    <s v="Michel_R"/>
    <s v="mai-2024"/>
    <x v="92"/>
    <x v="1"/>
    <x v="16"/>
  </r>
  <r>
    <x v="0"/>
    <x v="402"/>
    <n v="40.32"/>
    <x v="7"/>
    <s v="Roissy"/>
    <s v="Michel_R"/>
    <s v="mai-2024"/>
    <x v="92"/>
    <x v="1"/>
    <x v="16"/>
  </r>
  <r>
    <x v="0"/>
    <x v="402"/>
    <n v="427.08"/>
    <x v="0"/>
    <s v="Roissy"/>
    <s v="Michel_R"/>
    <s v="mai-2024"/>
    <x v="92"/>
    <x v="1"/>
    <x v="16"/>
  </r>
  <r>
    <x v="0"/>
    <x v="402"/>
    <n v="182.56"/>
    <x v="6"/>
    <s v="Roissy"/>
    <s v="Michel_R"/>
    <s v="mai-2024"/>
    <x v="92"/>
    <x v="1"/>
    <x v="16"/>
  </r>
  <r>
    <x v="0"/>
    <x v="403"/>
    <n v="213.55"/>
    <x v="8"/>
    <s v="Roissy"/>
    <s v="Michel_R"/>
    <s v="mai-2024"/>
    <x v="93"/>
    <x v="1"/>
    <x v="16"/>
  </r>
  <r>
    <x v="0"/>
    <x v="403"/>
    <n v="185.57"/>
    <x v="3"/>
    <s v="Roissy"/>
    <s v="Michel_R"/>
    <s v="mai-2024"/>
    <x v="93"/>
    <x v="1"/>
    <x v="16"/>
  </r>
  <r>
    <x v="0"/>
    <x v="403"/>
    <n v="73.760000000000005"/>
    <x v="16"/>
    <s v="Roissy"/>
    <s v="Michel_R"/>
    <s v="mai-2024"/>
    <x v="93"/>
    <x v="1"/>
    <x v="16"/>
  </r>
  <r>
    <x v="0"/>
    <x v="403"/>
    <n v="143.36000000000001"/>
    <x v="13"/>
    <s v="Roissy"/>
    <s v="Michel_R"/>
    <s v="mai-2024"/>
    <x v="93"/>
    <x v="1"/>
    <x v="16"/>
  </r>
  <r>
    <x v="0"/>
    <x v="403"/>
    <n v="244.2"/>
    <x v="6"/>
    <s v="Roissy"/>
    <s v="Michel_R"/>
    <s v="mai-2024"/>
    <x v="93"/>
    <x v="1"/>
    <x v="16"/>
  </r>
  <r>
    <x v="0"/>
    <x v="404"/>
    <n v="41.97"/>
    <x v="16"/>
    <s v="Roissy"/>
    <s v="Michel_R"/>
    <s v="mai-2024"/>
    <x v="311"/>
    <x v="1"/>
    <x v="16"/>
  </r>
  <r>
    <x v="0"/>
    <x v="405"/>
    <n v="39.29"/>
    <x v="16"/>
    <s v="Roissy"/>
    <s v="Michel_R"/>
    <s v="avr-2024"/>
    <x v="94"/>
    <x v="1"/>
    <x v="17"/>
  </r>
  <r>
    <x v="0"/>
    <x v="405"/>
    <n v="40.869999999999997"/>
    <x v="7"/>
    <s v="Roissy"/>
    <s v="Michel_R"/>
    <s v="avr-2024"/>
    <x v="94"/>
    <x v="1"/>
    <x v="17"/>
  </r>
  <r>
    <x v="0"/>
    <x v="405"/>
    <n v="356.43"/>
    <x v="0"/>
    <s v="Roissy"/>
    <s v="Michel_R"/>
    <s v="avr-2024"/>
    <x v="94"/>
    <x v="1"/>
    <x v="17"/>
  </r>
  <r>
    <x v="0"/>
    <x v="406"/>
    <n v="143.66999999999999"/>
    <x v="8"/>
    <s v="Roissy"/>
    <s v="Michel_R"/>
    <s v="avr-2024"/>
    <x v="95"/>
    <x v="1"/>
    <x v="17"/>
  </r>
  <r>
    <x v="0"/>
    <x v="406"/>
    <n v="46.04"/>
    <x v="11"/>
    <s v="Roissy"/>
    <s v="Michel_R"/>
    <s v="avr-2024"/>
    <x v="95"/>
    <x v="1"/>
    <x v="17"/>
  </r>
  <r>
    <x v="0"/>
    <x v="406"/>
    <n v="160"/>
    <x v="9"/>
    <s v="Roissy"/>
    <s v="Michel_R"/>
    <s v="avr-2024"/>
    <x v="95"/>
    <x v="1"/>
    <x v="17"/>
  </r>
  <r>
    <x v="0"/>
    <x v="406"/>
    <n v="34.29"/>
    <x v="16"/>
    <s v="Roissy"/>
    <s v="Michel_R"/>
    <s v="avr-2024"/>
    <x v="95"/>
    <x v="1"/>
    <x v="17"/>
  </r>
  <r>
    <x v="0"/>
    <x v="406"/>
    <n v="236.65"/>
    <x v="0"/>
    <s v="Roissy"/>
    <s v="Michel_R"/>
    <s v="avr-2024"/>
    <x v="95"/>
    <x v="1"/>
    <x v="17"/>
  </r>
  <r>
    <x v="0"/>
    <x v="406"/>
    <n v="205.4"/>
    <x v="6"/>
    <s v="Roissy"/>
    <s v="Michel_R"/>
    <s v="avr-2024"/>
    <x v="95"/>
    <x v="1"/>
    <x v="17"/>
  </r>
  <r>
    <x v="0"/>
    <x v="406"/>
    <n v="176.88"/>
    <x v="10"/>
    <s v="Roissy"/>
    <s v="Michel_R"/>
    <s v="avr-2024"/>
    <x v="95"/>
    <x v="1"/>
    <x v="17"/>
  </r>
  <r>
    <x v="0"/>
    <x v="407"/>
    <n v="68.5"/>
    <x v="16"/>
    <s v="Roissy"/>
    <s v="Michel_R"/>
    <s v="avr-2024"/>
    <x v="96"/>
    <x v="1"/>
    <x v="17"/>
  </r>
  <r>
    <x v="0"/>
    <x v="408"/>
    <n v="104.54"/>
    <x v="16"/>
    <s v="Roissy"/>
    <s v="Michel_R"/>
    <s v="avr-2024"/>
    <x v="312"/>
    <x v="1"/>
    <x v="17"/>
  </r>
  <r>
    <x v="0"/>
    <x v="408"/>
    <n v="114"/>
    <x v="13"/>
    <s v="Roissy"/>
    <s v="Michel_R"/>
    <s v="avr-2024"/>
    <x v="312"/>
    <x v="1"/>
    <x v="17"/>
  </r>
  <r>
    <x v="0"/>
    <x v="408"/>
    <n v="54.84"/>
    <x v="7"/>
    <s v="Roissy"/>
    <s v="Michel_R"/>
    <s v="avr-2024"/>
    <x v="312"/>
    <x v="1"/>
    <x v="17"/>
  </r>
  <r>
    <x v="0"/>
    <x v="409"/>
    <n v="328.4"/>
    <x v="8"/>
    <s v="Roissy"/>
    <s v="Michel_R"/>
    <s v="avr-2024"/>
    <x v="97"/>
    <x v="1"/>
    <x v="17"/>
  </r>
  <r>
    <x v="0"/>
    <x v="409"/>
    <n v="53.4"/>
    <x v="23"/>
    <s v="Roissy"/>
    <s v="Michel_R"/>
    <s v="avr-2024"/>
    <x v="97"/>
    <x v="1"/>
    <x v="17"/>
  </r>
  <r>
    <x v="0"/>
    <x v="409"/>
    <n v="155.36000000000001"/>
    <x v="16"/>
    <s v="Roissy"/>
    <s v="Michel_R"/>
    <s v="avr-2024"/>
    <x v="97"/>
    <x v="1"/>
    <x v="17"/>
  </r>
  <r>
    <x v="0"/>
    <x v="409"/>
    <n v="265.35000000000002"/>
    <x v="0"/>
    <s v="Roissy"/>
    <s v="Michel_R"/>
    <s v="avr-2024"/>
    <x v="97"/>
    <x v="1"/>
    <x v="17"/>
  </r>
  <r>
    <x v="0"/>
    <x v="409"/>
    <n v="119.66"/>
    <x v="6"/>
    <s v="Roissy"/>
    <s v="Michel_R"/>
    <s v="avr-2024"/>
    <x v="97"/>
    <x v="1"/>
    <x v="17"/>
  </r>
  <r>
    <x v="0"/>
    <x v="410"/>
    <n v="194.5"/>
    <x v="11"/>
    <s v="Roissy"/>
    <s v="Michel_R"/>
    <s v="avr-2024"/>
    <x v="98"/>
    <x v="1"/>
    <x v="17"/>
  </r>
  <r>
    <x v="0"/>
    <x v="410"/>
    <n v="115.94"/>
    <x v="12"/>
    <s v="Roissy"/>
    <s v="Michel_R"/>
    <s v="avr-2024"/>
    <x v="98"/>
    <x v="1"/>
    <x v="17"/>
  </r>
  <r>
    <x v="0"/>
    <x v="410"/>
    <n v="156.29"/>
    <x v="16"/>
    <s v="Roissy"/>
    <s v="Michel_R"/>
    <s v="avr-2024"/>
    <x v="98"/>
    <x v="1"/>
    <x v="17"/>
  </r>
  <r>
    <x v="0"/>
    <x v="410"/>
    <n v="354.06"/>
    <x v="0"/>
    <s v="Roissy"/>
    <s v="Michel_R"/>
    <s v="avr-2024"/>
    <x v="98"/>
    <x v="1"/>
    <x v="17"/>
  </r>
  <r>
    <x v="0"/>
    <x v="410"/>
    <n v="62.98"/>
    <x v="7"/>
    <s v="Roissy"/>
    <s v="Michel_R"/>
    <s v="avr-2024"/>
    <x v="98"/>
    <x v="1"/>
    <x v="17"/>
  </r>
  <r>
    <x v="0"/>
    <x v="410"/>
    <n v="197.55"/>
    <x v="6"/>
    <s v="Roissy"/>
    <s v="Michel_R"/>
    <s v="avr-2024"/>
    <x v="98"/>
    <x v="1"/>
    <x v="17"/>
  </r>
  <r>
    <x v="0"/>
    <x v="411"/>
    <n v="238.94"/>
    <x v="11"/>
    <s v="Roissy"/>
    <s v="Michel_R"/>
    <s v="avr-2024"/>
    <x v="99"/>
    <x v="1"/>
    <x v="17"/>
  </r>
  <r>
    <x v="0"/>
    <x v="411"/>
    <n v="216.38"/>
    <x v="4"/>
    <s v="Roissy"/>
    <s v="Michel_R"/>
    <s v="avr-2024"/>
    <x v="99"/>
    <x v="1"/>
    <x v="17"/>
  </r>
  <r>
    <x v="0"/>
    <x v="411"/>
    <n v="157.58000000000001"/>
    <x v="16"/>
    <s v="Roissy"/>
    <s v="Michel_R"/>
    <s v="avr-2024"/>
    <x v="99"/>
    <x v="1"/>
    <x v="17"/>
  </r>
  <r>
    <x v="0"/>
    <x v="411"/>
    <n v="36"/>
    <x v="23"/>
    <s v="Roissy"/>
    <s v="Michel_R"/>
    <s v="avr-2024"/>
    <x v="99"/>
    <x v="1"/>
    <x v="17"/>
  </r>
  <r>
    <x v="0"/>
    <x v="411"/>
    <n v="169.28"/>
    <x v="13"/>
    <s v="Roissy"/>
    <s v="Michel_R"/>
    <s v="avr-2024"/>
    <x v="99"/>
    <x v="1"/>
    <x v="17"/>
  </r>
  <r>
    <x v="0"/>
    <x v="411"/>
    <n v="270.08999999999997"/>
    <x v="0"/>
    <s v="Roissy"/>
    <s v="Michel_R"/>
    <s v="avr-2024"/>
    <x v="99"/>
    <x v="1"/>
    <x v="17"/>
  </r>
  <r>
    <x v="0"/>
    <x v="411"/>
    <n v="170.73"/>
    <x v="6"/>
    <s v="Roissy"/>
    <s v="Michel_R"/>
    <s v="avr-2024"/>
    <x v="99"/>
    <x v="1"/>
    <x v="17"/>
  </r>
  <r>
    <x v="0"/>
    <x v="411"/>
    <n v="231.91"/>
    <x v="8"/>
    <s v="Roissy"/>
    <s v="Michel_R"/>
    <s v="avr-2024"/>
    <x v="99"/>
    <x v="1"/>
    <x v="17"/>
  </r>
  <r>
    <x v="0"/>
    <x v="412"/>
    <n v="43.65"/>
    <x v="16"/>
    <s v="Roissy"/>
    <s v="Michel_R"/>
    <s v="avr-2024"/>
    <x v="100"/>
    <x v="1"/>
    <x v="17"/>
  </r>
  <r>
    <x v="0"/>
    <x v="412"/>
    <n v="139.21"/>
    <x v="13"/>
    <s v="Roissy"/>
    <s v="Michel_R"/>
    <s v="avr-2024"/>
    <x v="100"/>
    <x v="1"/>
    <x v="17"/>
  </r>
  <r>
    <x v="0"/>
    <x v="412"/>
    <n v="510.52"/>
    <x v="0"/>
    <s v="Roissy"/>
    <s v="Michel_R"/>
    <s v="avr-2024"/>
    <x v="100"/>
    <x v="1"/>
    <x v="17"/>
  </r>
  <r>
    <x v="0"/>
    <x v="412"/>
    <n v="58.1"/>
    <x v="7"/>
    <s v="Roissy"/>
    <s v="Michel_R"/>
    <s v="avr-2024"/>
    <x v="100"/>
    <x v="1"/>
    <x v="17"/>
  </r>
  <r>
    <x v="0"/>
    <x v="412"/>
    <n v="143.9"/>
    <x v="6"/>
    <s v="Roissy"/>
    <s v="Michel_R"/>
    <s v="avr-2024"/>
    <x v="100"/>
    <x v="1"/>
    <x v="17"/>
  </r>
  <r>
    <x v="0"/>
    <x v="413"/>
    <n v="186.14"/>
    <x v="3"/>
    <s v="Roissy"/>
    <s v="Michel_R"/>
    <s v="avr-2024"/>
    <x v="101"/>
    <x v="1"/>
    <x v="17"/>
  </r>
  <r>
    <x v="0"/>
    <x v="413"/>
    <n v="130.56"/>
    <x v="16"/>
    <s v="Roissy"/>
    <s v="Michel_R"/>
    <s v="avr-2024"/>
    <x v="101"/>
    <x v="1"/>
    <x v="17"/>
  </r>
  <r>
    <x v="0"/>
    <x v="413"/>
    <n v="246.16"/>
    <x v="16"/>
    <s v="Roissy"/>
    <s v="Michel_R"/>
    <s v="avr-2024"/>
    <x v="101"/>
    <x v="1"/>
    <x v="17"/>
  </r>
  <r>
    <x v="0"/>
    <x v="413"/>
    <n v="170.54"/>
    <x v="8"/>
    <s v="Roissy"/>
    <s v="Michel_R"/>
    <s v="avr-2024"/>
    <x v="101"/>
    <x v="1"/>
    <x v="17"/>
  </r>
  <r>
    <x v="0"/>
    <x v="414"/>
    <n v="57.16"/>
    <x v="16"/>
    <s v="Roissy"/>
    <s v="Michel_R"/>
    <s v="avr-2024"/>
    <x v="313"/>
    <x v="1"/>
    <x v="17"/>
  </r>
  <r>
    <x v="0"/>
    <x v="415"/>
    <n v="87.47"/>
    <x v="16"/>
    <s v="Roissy"/>
    <s v="Michel_R"/>
    <s v="avr-2024"/>
    <x v="314"/>
    <x v="1"/>
    <x v="17"/>
  </r>
  <r>
    <x v="0"/>
    <x v="416"/>
    <n v="96.45"/>
    <x v="11"/>
    <s v="Roissy"/>
    <s v="Michel_R"/>
    <s v="avr-2024"/>
    <x v="315"/>
    <x v="1"/>
    <x v="17"/>
  </r>
  <r>
    <x v="0"/>
    <x v="416"/>
    <n v="298.69"/>
    <x v="4"/>
    <s v="Roissy"/>
    <s v="Michel_R"/>
    <s v="avr-2024"/>
    <x v="315"/>
    <x v="1"/>
    <x v="17"/>
  </r>
  <r>
    <x v="0"/>
    <x v="416"/>
    <n v="508.5"/>
    <x v="9"/>
    <s v="Roissy"/>
    <s v="Michel_R"/>
    <s v="avr-2024"/>
    <x v="315"/>
    <x v="1"/>
    <x v="17"/>
  </r>
  <r>
    <x v="0"/>
    <x v="416"/>
    <n v="156.80000000000001"/>
    <x v="16"/>
    <s v="Roissy"/>
    <s v="Michel_R"/>
    <s v="avr-2024"/>
    <x v="315"/>
    <x v="1"/>
    <x v="17"/>
  </r>
  <r>
    <x v="0"/>
    <x v="416"/>
    <n v="123.55"/>
    <x v="13"/>
    <s v="Roissy"/>
    <s v="Michel_R"/>
    <s v="avr-2024"/>
    <x v="315"/>
    <x v="1"/>
    <x v="17"/>
  </r>
  <r>
    <x v="0"/>
    <x v="416"/>
    <n v="556.72"/>
    <x v="0"/>
    <s v="Roissy"/>
    <s v="Michel_R"/>
    <s v="avr-2024"/>
    <x v="315"/>
    <x v="1"/>
    <x v="17"/>
  </r>
  <r>
    <x v="0"/>
    <x v="416"/>
    <n v="87.52"/>
    <x v="7"/>
    <s v="Roissy"/>
    <s v="Michel_R"/>
    <s v="avr-2024"/>
    <x v="315"/>
    <x v="1"/>
    <x v="17"/>
  </r>
  <r>
    <x v="0"/>
    <x v="416"/>
    <n v="121.16"/>
    <x v="6"/>
    <s v="Roissy"/>
    <s v="Michel_R"/>
    <s v="avr-2024"/>
    <x v="315"/>
    <x v="1"/>
    <x v="17"/>
  </r>
  <r>
    <x v="0"/>
    <x v="416"/>
    <n v="106.86"/>
    <x v="10"/>
    <s v="Roissy"/>
    <s v="Michel_R"/>
    <s v="avr-2024"/>
    <x v="315"/>
    <x v="1"/>
    <x v="17"/>
  </r>
  <r>
    <x v="0"/>
    <x v="416"/>
    <n v="282.17"/>
    <x v="8"/>
    <s v="Roissy"/>
    <s v="Michel_R"/>
    <s v="avr-2024"/>
    <x v="315"/>
    <x v="1"/>
    <x v="17"/>
  </r>
  <r>
    <x v="0"/>
    <x v="417"/>
    <n v="49.31"/>
    <x v="16"/>
    <s v="Roissy"/>
    <s v="Michel_R"/>
    <s v="avr-2024"/>
    <x v="102"/>
    <x v="1"/>
    <x v="17"/>
  </r>
  <r>
    <x v="0"/>
    <x v="417"/>
    <n v="213.14"/>
    <x v="6"/>
    <s v="Roissy"/>
    <s v="Michel_R"/>
    <s v="avr-2024"/>
    <x v="102"/>
    <x v="1"/>
    <x v="17"/>
  </r>
  <r>
    <x v="0"/>
    <x v="418"/>
    <n v="75.36"/>
    <x v="16"/>
    <s v="Roissy"/>
    <s v="Michel_R"/>
    <s v="avr-2024"/>
    <x v="103"/>
    <x v="1"/>
    <x v="17"/>
  </r>
  <r>
    <x v="0"/>
    <x v="418"/>
    <n v="157.53"/>
    <x v="8"/>
    <s v="Roissy"/>
    <s v="Michel_R"/>
    <s v="avr-2024"/>
    <x v="103"/>
    <x v="1"/>
    <x v="17"/>
  </r>
  <r>
    <x v="0"/>
    <x v="419"/>
    <n v="152.85"/>
    <x v="13"/>
    <s v="Roissy"/>
    <s v="Michel_R"/>
    <s v="avr-2024"/>
    <x v="104"/>
    <x v="1"/>
    <x v="17"/>
  </r>
  <r>
    <x v="0"/>
    <x v="419"/>
    <n v="227.34"/>
    <x v="0"/>
    <s v="Roissy"/>
    <s v="Michel_R"/>
    <s v="avr-2024"/>
    <x v="104"/>
    <x v="1"/>
    <x v="17"/>
  </r>
  <r>
    <x v="0"/>
    <x v="419"/>
    <n v="65.89"/>
    <x v="7"/>
    <s v="Roissy"/>
    <s v="Michel_R"/>
    <s v="avr-2024"/>
    <x v="104"/>
    <x v="1"/>
    <x v="17"/>
  </r>
  <r>
    <x v="0"/>
    <x v="419"/>
    <n v="140.59"/>
    <x v="6"/>
    <s v="Roissy"/>
    <s v="Michel_R"/>
    <s v="avr-2024"/>
    <x v="104"/>
    <x v="1"/>
    <x v="17"/>
  </r>
  <r>
    <x v="0"/>
    <x v="420"/>
    <n v="115.94"/>
    <x v="12"/>
    <s v="Roissy"/>
    <s v="Michel_R"/>
    <s v="avr-2024"/>
    <x v="105"/>
    <x v="1"/>
    <x v="17"/>
  </r>
  <r>
    <x v="0"/>
    <x v="420"/>
    <n v="57.14"/>
    <x v="16"/>
    <s v="Roissy"/>
    <s v="Michel_R"/>
    <s v="avr-2024"/>
    <x v="105"/>
    <x v="1"/>
    <x v="17"/>
  </r>
  <r>
    <x v="0"/>
    <x v="421"/>
    <n v="152.57"/>
    <x v="13"/>
    <s v="Roissy"/>
    <s v="Michel_R"/>
    <s v="avr-2024"/>
    <x v="106"/>
    <x v="1"/>
    <x v="17"/>
  </r>
  <r>
    <x v="0"/>
    <x v="421"/>
    <n v="234.62"/>
    <x v="0"/>
    <s v="Roissy"/>
    <s v="Michel_R"/>
    <s v="avr-2024"/>
    <x v="106"/>
    <x v="1"/>
    <x v="17"/>
  </r>
  <r>
    <x v="0"/>
    <x v="421"/>
    <n v="45.09"/>
    <x v="7"/>
    <s v="Roissy"/>
    <s v="Michel_R"/>
    <s v="avr-2024"/>
    <x v="106"/>
    <x v="1"/>
    <x v="17"/>
  </r>
  <r>
    <x v="0"/>
    <x v="421"/>
    <n v="220.28"/>
    <x v="6"/>
    <s v="Roissy"/>
    <s v="Michel_R"/>
    <s v="avr-2024"/>
    <x v="106"/>
    <x v="1"/>
    <x v="17"/>
  </r>
  <r>
    <x v="0"/>
    <x v="421"/>
    <n v="188.7"/>
    <x v="10"/>
    <s v="Roissy"/>
    <s v="Michel_R"/>
    <s v="avr-2024"/>
    <x v="106"/>
    <x v="1"/>
    <x v="17"/>
  </r>
  <r>
    <x v="0"/>
    <x v="422"/>
    <n v="325.64"/>
    <x v="3"/>
    <s v="Roissy"/>
    <s v="Michel_R"/>
    <s v="avr-2024"/>
    <x v="107"/>
    <x v="1"/>
    <x v="17"/>
  </r>
  <r>
    <x v="0"/>
    <x v="422"/>
    <n v="111.89"/>
    <x v="16"/>
    <s v="Roissy"/>
    <s v="Michel_R"/>
    <s v="avr-2024"/>
    <x v="107"/>
    <x v="1"/>
    <x v="17"/>
  </r>
  <r>
    <x v="0"/>
    <x v="423"/>
    <n v="221.92"/>
    <x v="4"/>
    <s v="Roissy"/>
    <s v="Michel_R"/>
    <s v="avr-2024"/>
    <x v="108"/>
    <x v="1"/>
    <x v="17"/>
  </r>
  <r>
    <x v="0"/>
    <x v="423"/>
    <n v="35.380000000000003"/>
    <x v="16"/>
    <s v="Roissy"/>
    <s v="Michel_R"/>
    <s v="avr-2024"/>
    <x v="108"/>
    <x v="1"/>
    <x v="17"/>
  </r>
  <r>
    <x v="0"/>
    <x v="423"/>
    <n v="170.73"/>
    <x v="0"/>
    <s v="Roissy"/>
    <s v="Michel_R"/>
    <s v="avr-2024"/>
    <x v="108"/>
    <x v="1"/>
    <x v="17"/>
  </r>
  <r>
    <x v="0"/>
    <x v="423"/>
    <n v="181.84"/>
    <x v="6"/>
    <s v="Roissy"/>
    <s v="Michel_R"/>
    <s v="avr-2024"/>
    <x v="108"/>
    <x v="1"/>
    <x v="17"/>
  </r>
  <r>
    <x v="0"/>
    <x v="424"/>
    <n v="40.1"/>
    <x v="7"/>
    <s v="Roissy"/>
    <s v="Michel_R"/>
    <s v="avr-2024"/>
    <x v="109"/>
    <x v="1"/>
    <x v="17"/>
  </r>
  <r>
    <x v="0"/>
    <x v="425"/>
    <n v="112.3"/>
    <x v="26"/>
    <s v="Roissy"/>
    <s v="Michel_R"/>
    <s v="avr-2024"/>
    <x v="110"/>
    <x v="1"/>
    <x v="17"/>
  </r>
  <r>
    <x v="0"/>
    <x v="426"/>
    <n v="389"/>
    <x v="11"/>
    <s v="Roissy"/>
    <s v="Michel_R"/>
    <s v="avr-2024"/>
    <x v="112"/>
    <x v="1"/>
    <x v="17"/>
  </r>
  <r>
    <x v="0"/>
    <x v="426"/>
    <n v="187.98"/>
    <x v="4"/>
    <s v="Roissy"/>
    <s v="Michel_R"/>
    <s v="avr-2024"/>
    <x v="112"/>
    <x v="1"/>
    <x v="17"/>
  </r>
  <r>
    <x v="0"/>
    <x v="426"/>
    <n v="137.26"/>
    <x v="16"/>
    <s v="Roissy"/>
    <s v="Michel_R"/>
    <s v="avr-2024"/>
    <x v="112"/>
    <x v="1"/>
    <x v="17"/>
  </r>
  <r>
    <x v="0"/>
    <x v="426"/>
    <n v="483"/>
    <x v="9"/>
    <s v="Roissy"/>
    <s v="Michel_R"/>
    <s v="avr-2024"/>
    <x v="112"/>
    <x v="1"/>
    <x v="17"/>
  </r>
  <r>
    <x v="0"/>
    <x v="426"/>
    <n v="494.31"/>
    <x v="0"/>
    <s v="Roissy"/>
    <s v="Michel_R"/>
    <s v="avr-2024"/>
    <x v="112"/>
    <x v="1"/>
    <x v="17"/>
  </r>
  <r>
    <x v="0"/>
    <x v="426"/>
    <n v="60.8"/>
    <x v="7"/>
    <s v="Roissy"/>
    <s v="Michel_R"/>
    <s v="avr-2024"/>
    <x v="112"/>
    <x v="1"/>
    <x v="17"/>
  </r>
  <r>
    <x v="0"/>
    <x v="426"/>
    <n v="235.38"/>
    <x v="6"/>
    <s v="Roissy"/>
    <s v="Michel_R"/>
    <s v="avr-2024"/>
    <x v="112"/>
    <x v="1"/>
    <x v="17"/>
  </r>
  <r>
    <x v="0"/>
    <x v="426"/>
    <n v="234.14"/>
    <x v="10"/>
    <s v="Roissy"/>
    <s v="Michel_R"/>
    <s v="avr-2024"/>
    <x v="112"/>
    <x v="1"/>
    <x v="17"/>
  </r>
  <r>
    <x v="0"/>
    <x v="426"/>
    <n v="487.22"/>
    <x v="8"/>
    <s v="Roissy"/>
    <s v="Michel_R"/>
    <s v="avr-2024"/>
    <x v="112"/>
    <x v="1"/>
    <x v="17"/>
  </r>
  <r>
    <x v="0"/>
    <x v="427"/>
    <n v="23.85"/>
    <x v="26"/>
    <s v="Roissy"/>
    <s v="Michel_R"/>
    <s v="avr-2024"/>
    <x v="113"/>
    <x v="1"/>
    <x v="17"/>
  </r>
  <r>
    <x v="0"/>
    <x v="427"/>
    <n v="52.25"/>
    <x v="16"/>
    <s v="Roissy"/>
    <s v="Michel_R"/>
    <s v="avr-2024"/>
    <x v="113"/>
    <x v="1"/>
    <x v="17"/>
  </r>
  <r>
    <x v="0"/>
    <x v="427"/>
    <n v="137.71"/>
    <x v="22"/>
    <s v="Roissy"/>
    <s v="Michel_R"/>
    <s v="avr-2024"/>
    <x v="113"/>
    <x v="1"/>
    <x v="17"/>
  </r>
  <r>
    <x v="0"/>
    <x v="427"/>
    <n v="169.24"/>
    <x v="13"/>
    <s v="Roissy"/>
    <s v="Michel_R"/>
    <s v="avr-2024"/>
    <x v="113"/>
    <x v="1"/>
    <x v="17"/>
  </r>
  <r>
    <x v="0"/>
    <x v="428"/>
    <n v="149.07"/>
    <x v="3"/>
    <s v="Roissy"/>
    <s v="Michel_R"/>
    <s v="avr-2024"/>
    <x v="114"/>
    <x v="1"/>
    <x v="17"/>
  </r>
  <r>
    <x v="0"/>
    <x v="428"/>
    <n v="606.96"/>
    <x v="4"/>
    <s v="Roissy"/>
    <s v="Michel_R"/>
    <s v="avr-2024"/>
    <x v="114"/>
    <x v="1"/>
    <x v="17"/>
  </r>
  <r>
    <x v="0"/>
    <x v="428"/>
    <n v="86.13"/>
    <x v="16"/>
    <s v="Roissy"/>
    <s v="Michel_R"/>
    <s v="avr-2024"/>
    <x v="114"/>
    <x v="1"/>
    <x v="17"/>
  </r>
  <r>
    <x v="0"/>
    <x v="428"/>
    <n v="67.14"/>
    <x v="23"/>
    <s v="Roissy"/>
    <s v="Michel_R"/>
    <s v="avr-2024"/>
    <x v="114"/>
    <x v="1"/>
    <x v="17"/>
  </r>
  <r>
    <x v="0"/>
    <x v="428"/>
    <n v="179.6"/>
    <x v="13"/>
    <s v="Roissy"/>
    <s v="Michel_R"/>
    <s v="avr-2024"/>
    <x v="114"/>
    <x v="1"/>
    <x v="17"/>
  </r>
  <r>
    <x v="0"/>
    <x v="428"/>
    <n v="437.42"/>
    <x v="0"/>
    <s v="Roissy"/>
    <s v="Michel_R"/>
    <s v="avr-2024"/>
    <x v="114"/>
    <x v="1"/>
    <x v="17"/>
  </r>
  <r>
    <x v="0"/>
    <x v="428"/>
    <n v="425.59"/>
    <x v="20"/>
    <s v="Roissy"/>
    <s v="Michel_R"/>
    <s v="avr-2024"/>
    <x v="114"/>
    <x v="1"/>
    <x v="17"/>
  </r>
  <r>
    <x v="0"/>
    <x v="428"/>
    <n v="164.08"/>
    <x v="6"/>
    <s v="Roissy"/>
    <s v="Michel_R"/>
    <s v="avr-2024"/>
    <x v="114"/>
    <x v="1"/>
    <x v="17"/>
  </r>
  <r>
    <x v="0"/>
    <x v="429"/>
    <n v="238.47"/>
    <x v="11"/>
    <s v="Roissy"/>
    <s v="Michel_R"/>
    <s v="avr-2024"/>
    <x v="115"/>
    <x v="1"/>
    <x v="17"/>
  </r>
  <r>
    <x v="0"/>
    <x v="429"/>
    <n v="168"/>
    <x v="12"/>
    <s v="Roissy"/>
    <s v="Michel_R"/>
    <s v="avr-2024"/>
    <x v="115"/>
    <x v="1"/>
    <x v="17"/>
  </r>
  <r>
    <x v="0"/>
    <x v="429"/>
    <n v="295.72000000000003"/>
    <x v="15"/>
    <s v="Roissy"/>
    <s v="Michel_R"/>
    <s v="avr-2024"/>
    <x v="115"/>
    <x v="1"/>
    <x v="17"/>
  </r>
  <r>
    <x v="0"/>
    <x v="429"/>
    <n v="286.31"/>
    <x v="6"/>
    <s v="Roissy"/>
    <s v="Michel_R"/>
    <s v="avr-2024"/>
    <x v="115"/>
    <x v="1"/>
    <x v="17"/>
  </r>
  <r>
    <x v="0"/>
    <x v="429"/>
    <n v="316.74"/>
    <x v="8"/>
    <s v="Roissy"/>
    <s v="Michel_R"/>
    <s v="avr-2024"/>
    <x v="115"/>
    <x v="1"/>
    <x v="17"/>
  </r>
  <r>
    <x v="0"/>
    <x v="430"/>
    <n v="71.61"/>
    <x v="16"/>
    <s v="Roissy"/>
    <s v="Michel_R"/>
    <s v="mars-2024"/>
    <x v="316"/>
    <x v="1"/>
    <x v="18"/>
  </r>
  <r>
    <x v="0"/>
    <x v="431"/>
    <n v="79.510000000000005"/>
    <x v="16"/>
    <s v="Roissy"/>
    <s v="Michel_R"/>
    <s v="mars-2024"/>
    <x v="117"/>
    <x v="1"/>
    <x v="18"/>
  </r>
  <r>
    <x v="0"/>
    <x v="431"/>
    <n v="252.38"/>
    <x v="0"/>
    <s v="Roissy"/>
    <s v="Michel_R"/>
    <s v="mars-2024"/>
    <x v="117"/>
    <x v="1"/>
    <x v="18"/>
  </r>
  <r>
    <x v="0"/>
    <x v="431"/>
    <n v="244.88"/>
    <x v="6"/>
    <s v="Roissy"/>
    <s v="Michel_R"/>
    <s v="mars-2024"/>
    <x v="117"/>
    <x v="1"/>
    <x v="18"/>
  </r>
  <r>
    <x v="0"/>
    <x v="431"/>
    <n v="164.62"/>
    <x v="10"/>
    <s v="Roissy"/>
    <s v="Michel_R"/>
    <s v="mars-2024"/>
    <x v="117"/>
    <x v="1"/>
    <x v="18"/>
  </r>
  <r>
    <x v="0"/>
    <x v="432"/>
    <n v="246.15"/>
    <x v="11"/>
    <s v="Roissy"/>
    <s v="Michel_R"/>
    <s v="mars-2024"/>
    <x v="118"/>
    <x v="1"/>
    <x v="18"/>
  </r>
  <r>
    <x v="0"/>
    <x v="432"/>
    <n v="135.76"/>
    <x v="16"/>
    <s v="Roissy"/>
    <s v="Michel_R"/>
    <s v="mars-2024"/>
    <x v="118"/>
    <x v="1"/>
    <x v="18"/>
  </r>
  <r>
    <x v="0"/>
    <x v="432"/>
    <n v="116.48"/>
    <x v="13"/>
    <s v="Roissy"/>
    <s v="Michel_R"/>
    <s v="mars-2024"/>
    <x v="118"/>
    <x v="1"/>
    <x v="18"/>
  </r>
  <r>
    <x v="0"/>
    <x v="432"/>
    <n v="380.82"/>
    <x v="0"/>
    <s v="Roissy"/>
    <s v="Michel_R"/>
    <s v="mars-2024"/>
    <x v="118"/>
    <x v="1"/>
    <x v="18"/>
  </r>
  <r>
    <x v="0"/>
    <x v="432"/>
    <n v="47.9"/>
    <x v="7"/>
    <s v="Roissy"/>
    <s v="Michel_R"/>
    <s v="mars-2024"/>
    <x v="118"/>
    <x v="1"/>
    <x v="18"/>
  </r>
  <r>
    <x v="0"/>
    <x v="433"/>
    <n v="179.93"/>
    <x v="3"/>
    <s v="Roissy"/>
    <s v="Michel_R"/>
    <s v="mars-2024"/>
    <x v="317"/>
    <x v="1"/>
    <x v="18"/>
  </r>
  <r>
    <x v="0"/>
    <x v="433"/>
    <n v="361.23"/>
    <x v="4"/>
    <s v="Roissy"/>
    <s v="Michel_R"/>
    <s v="mars-2024"/>
    <x v="317"/>
    <x v="1"/>
    <x v="18"/>
  </r>
  <r>
    <x v="0"/>
    <x v="433"/>
    <n v="77.3"/>
    <x v="16"/>
    <s v="Roissy"/>
    <s v="Michel_R"/>
    <s v="mars-2024"/>
    <x v="317"/>
    <x v="1"/>
    <x v="18"/>
  </r>
  <r>
    <x v="0"/>
    <x v="433"/>
    <n v="148.21"/>
    <x v="8"/>
    <s v="Roissy"/>
    <s v="Michel_R"/>
    <s v="mars-2024"/>
    <x v="317"/>
    <x v="1"/>
    <x v="18"/>
  </r>
  <r>
    <x v="0"/>
    <x v="434"/>
    <n v="128.69"/>
    <x v="16"/>
    <s v="Roissy"/>
    <s v="Michel_R"/>
    <s v="mars-2024"/>
    <x v="119"/>
    <x v="1"/>
    <x v="18"/>
  </r>
  <r>
    <x v="0"/>
    <x v="434"/>
    <n v="181.08"/>
    <x v="13"/>
    <s v="Roissy"/>
    <s v="Michel_R"/>
    <s v="mars-2024"/>
    <x v="119"/>
    <x v="1"/>
    <x v="18"/>
  </r>
  <r>
    <x v="0"/>
    <x v="434"/>
    <n v="227.26"/>
    <x v="0"/>
    <s v="Roissy"/>
    <s v="Michel_R"/>
    <s v="mars-2024"/>
    <x v="119"/>
    <x v="1"/>
    <x v="18"/>
  </r>
  <r>
    <x v="0"/>
    <x v="434"/>
    <n v="74.3"/>
    <x v="7"/>
    <s v="Roissy"/>
    <s v="Michel_R"/>
    <s v="mars-2024"/>
    <x v="119"/>
    <x v="1"/>
    <x v="18"/>
  </r>
  <r>
    <x v="0"/>
    <x v="434"/>
    <n v="198.28"/>
    <x v="6"/>
    <s v="Roissy"/>
    <s v="Michel_R"/>
    <s v="mars-2024"/>
    <x v="119"/>
    <x v="1"/>
    <x v="18"/>
  </r>
  <r>
    <x v="0"/>
    <x v="434"/>
    <n v="145.86000000000001"/>
    <x v="8"/>
    <s v="Roissy"/>
    <s v="Michel_R"/>
    <s v="mars-2024"/>
    <x v="119"/>
    <x v="1"/>
    <x v="18"/>
  </r>
  <r>
    <x v="0"/>
    <x v="435"/>
    <n v="126.15"/>
    <x v="16"/>
    <s v="Roissy"/>
    <s v="Michel_R"/>
    <s v="mars-2024"/>
    <x v="120"/>
    <x v="1"/>
    <x v="18"/>
  </r>
  <r>
    <x v="0"/>
    <x v="435"/>
    <n v="204"/>
    <x v="9"/>
    <s v="Roissy"/>
    <s v="Michel_R"/>
    <s v="mars-2024"/>
    <x v="120"/>
    <x v="1"/>
    <x v="18"/>
  </r>
  <r>
    <x v="0"/>
    <x v="435"/>
    <n v="616.09"/>
    <x v="0"/>
    <s v="Roissy"/>
    <s v="Michel_R"/>
    <s v="mars-2024"/>
    <x v="120"/>
    <x v="1"/>
    <x v="18"/>
  </r>
  <r>
    <x v="0"/>
    <x v="435"/>
    <n v="303.92"/>
    <x v="6"/>
    <s v="Roissy"/>
    <s v="Michel_R"/>
    <s v="mars-2024"/>
    <x v="120"/>
    <x v="1"/>
    <x v="18"/>
  </r>
  <r>
    <x v="0"/>
    <x v="435"/>
    <n v="351.86"/>
    <x v="8"/>
    <s v="Roissy"/>
    <s v="Michel_R"/>
    <s v="mars-2024"/>
    <x v="120"/>
    <x v="1"/>
    <x v="18"/>
  </r>
  <r>
    <x v="0"/>
    <x v="436"/>
    <n v="194.5"/>
    <x v="11"/>
    <s v="Roissy"/>
    <s v="Michel_R"/>
    <s v="mars-2024"/>
    <x v="318"/>
    <x v="1"/>
    <x v="18"/>
  </r>
  <r>
    <x v="0"/>
    <x v="436"/>
    <n v="36.1"/>
    <x v="16"/>
    <s v="Roissy"/>
    <s v="Michel_R"/>
    <s v="mars-2024"/>
    <x v="318"/>
    <x v="1"/>
    <x v="18"/>
  </r>
  <r>
    <x v="0"/>
    <x v="437"/>
    <n v="447.21"/>
    <x v="4"/>
    <s v="Roissy"/>
    <s v="Michel_R"/>
    <s v="mars-2024"/>
    <x v="122"/>
    <x v="1"/>
    <x v="18"/>
  </r>
  <r>
    <x v="0"/>
    <x v="437"/>
    <n v="113.25"/>
    <x v="16"/>
    <s v="Roissy"/>
    <s v="Michel_R"/>
    <s v="mars-2024"/>
    <x v="122"/>
    <x v="1"/>
    <x v="18"/>
  </r>
  <r>
    <x v="0"/>
    <x v="437"/>
    <n v="176.19"/>
    <x v="6"/>
    <s v="Roissy"/>
    <s v="Michel_R"/>
    <s v="mars-2024"/>
    <x v="122"/>
    <x v="1"/>
    <x v="18"/>
  </r>
  <r>
    <x v="0"/>
    <x v="438"/>
    <n v="72.28"/>
    <x v="16"/>
    <s v="Roissy"/>
    <s v="Michel_R"/>
    <s v="mars-2024"/>
    <x v="123"/>
    <x v="1"/>
    <x v="18"/>
  </r>
  <r>
    <x v="0"/>
    <x v="438"/>
    <n v="362.9"/>
    <x v="0"/>
    <s v="Roissy"/>
    <s v="Michel_R"/>
    <s v="mars-2024"/>
    <x v="123"/>
    <x v="1"/>
    <x v="18"/>
  </r>
  <r>
    <x v="0"/>
    <x v="438"/>
    <n v="56.9"/>
    <x v="7"/>
    <s v="Roissy"/>
    <s v="Michel_R"/>
    <s v="mars-2024"/>
    <x v="123"/>
    <x v="1"/>
    <x v="18"/>
  </r>
  <r>
    <x v="0"/>
    <x v="439"/>
    <n v="153.91999999999999"/>
    <x v="19"/>
    <s v="Roissy"/>
    <s v="Michel_R"/>
    <s v="mars-2024"/>
    <x v="124"/>
    <x v="1"/>
    <x v="18"/>
  </r>
  <r>
    <x v="0"/>
    <x v="439"/>
    <n v="65.28"/>
    <x v="16"/>
    <s v="Roissy"/>
    <s v="Michel_R"/>
    <s v="mars-2024"/>
    <x v="124"/>
    <x v="1"/>
    <x v="18"/>
  </r>
  <r>
    <x v="0"/>
    <x v="439"/>
    <n v="336"/>
    <x v="9"/>
    <s v="Roissy"/>
    <s v="Michel_R"/>
    <s v="mars-2024"/>
    <x v="124"/>
    <x v="1"/>
    <x v="18"/>
  </r>
  <r>
    <x v="0"/>
    <x v="439"/>
    <n v="152.22999999999999"/>
    <x v="6"/>
    <s v="Roissy"/>
    <s v="Michel_R"/>
    <s v="mars-2024"/>
    <x v="124"/>
    <x v="1"/>
    <x v="18"/>
  </r>
  <r>
    <x v="0"/>
    <x v="439"/>
    <n v="472.42"/>
    <x v="8"/>
    <s v="Roissy"/>
    <s v="Michel_R"/>
    <s v="mars-2024"/>
    <x v="124"/>
    <x v="1"/>
    <x v="18"/>
  </r>
  <r>
    <x v="0"/>
    <x v="440"/>
    <n v="72.849999999999994"/>
    <x v="11"/>
    <s v="Roissy"/>
    <s v="Michel_R"/>
    <s v="mars-2024"/>
    <x v="125"/>
    <x v="1"/>
    <x v="18"/>
  </r>
  <r>
    <x v="0"/>
    <x v="440"/>
    <n v="123.06"/>
    <x v="17"/>
    <s v="Roissy"/>
    <s v="Michel_R"/>
    <s v="mars-2024"/>
    <x v="125"/>
    <x v="1"/>
    <x v="18"/>
  </r>
  <r>
    <x v="0"/>
    <x v="440"/>
    <n v="172.58"/>
    <x v="8"/>
    <s v="Roissy"/>
    <s v="Michel_R"/>
    <s v="mars-2024"/>
    <x v="125"/>
    <x v="1"/>
    <x v="18"/>
  </r>
  <r>
    <x v="0"/>
    <x v="441"/>
    <n v="110.94"/>
    <x v="12"/>
    <s v="Roissy"/>
    <s v="Michel_R"/>
    <s v="mars-2024"/>
    <x v="126"/>
    <x v="1"/>
    <x v="18"/>
  </r>
  <r>
    <x v="0"/>
    <x v="441"/>
    <n v="504.73"/>
    <x v="0"/>
    <s v="Roissy"/>
    <s v="Michel_R"/>
    <s v="mars-2024"/>
    <x v="126"/>
    <x v="1"/>
    <x v="18"/>
  </r>
  <r>
    <x v="0"/>
    <x v="441"/>
    <n v="129.24"/>
    <x v="6"/>
    <s v="Roissy"/>
    <s v="Michel_R"/>
    <s v="mars-2024"/>
    <x v="126"/>
    <x v="1"/>
    <x v="18"/>
  </r>
  <r>
    <x v="0"/>
    <x v="441"/>
    <n v="66.55"/>
    <x v="17"/>
    <s v="Roissy"/>
    <s v="Michel_R"/>
    <s v="mars-2024"/>
    <x v="126"/>
    <x v="1"/>
    <x v="18"/>
  </r>
  <r>
    <x v="0"/>
    <x v="441"/>
    <n v="93.36"/>
    <x v="10"/>
    <s v="Roissy"/>
    <s v="Michel_R"/>
    <s v="mars-2024"/>
    <x v="126"/>
    <x v="1"/>
    <x v="18"/>
  </r>
  <r>
    <x v="0"/>
    <x v="442"/>
    <n v="254.92"/>
    <x v="4"/>
    <s v="Roissy"/>
    <s v="Michel_R"/>
    <s v="mars-2024"/>
    <x v="319"/>
    <x v="1"/>
    <x v="18"/>
  </r>
  <r>
    <x v="0"/>
    <x v="442"/>
    <n v="197.6"/>
    <x v="3"/>
    <s v="Roissy"/>
    <s v="Michel_R"/>
    <s v="mars-2024"/>
    <x v="319"/>
    <x v="1"/>
    <x v="18"/>
  </r>
  <r>
    <x v="0"/>
    <x v="442"/>
    <n v="108.3"/>
    <x v="16"/>
    <s v="Roissy"/>
    <s v="Michel_R"/>
    <s v="mars-2024"/>
    <x v="319"/>
    <x v="1"/>
    <x v="18"/>
  </r>
  <r>
    <x v="0"/>
    <x v="442"/>
    <n v="56.37"/>
    <x v="7"/>
    <s v="Roissy"/>
    <s v="Michel_R"/>
    <s v="mars-2024"/>
    <x v="319"/>
    <x v="1"/>
    <x v="18"/>
  </r>
  <r>
    <x v="0"/>
    <x v="442"/>
    <n v="192.87"/>
    <x v="6"/>
    <s v="Roissy"/>
    <s v="Michel_R"/>
    <s v="mars-2024"/>
    <x v="319"/>
    <x v="1"/>
    <x v="18"/>
  </r>
  <r>
    <x v="0"/>
    <x v="442"/>
    <n v="221.58"/>
    <x v="8"/>
    <s v="Roissy"/>
    <s v="Michel_R"/>
    <s v="mars-2024"/>
    <x v="319"/>
    <x v="1"/>
    <x v="18"/>
  </r>
  <r>
    <x v="0"/>
    <x v="442"/>
    <n v="113.84"/>
    <x v="8"/>
    <s v="Roissy"/>
    <s v="Michel_R"/>
    <s v="mars-2024"/>
    <x v="319"/>
    <x v="1"/>
    <x v="18"/>
  </r>
  <r>
    <x v="0"/>
    <x v="443"/>
    <n v="349.6"/>
    <x v="23"/>
    <s v="Roissy"/>
    <s v="Michel_R"/>
    <s v="mars-2024"/>
    <x v="128"/>
    <x v="1"/>
    <x v="18"/>
  </r>
  <r>
    <x v="0"/>
    <x v="443"/>
    <n v="318.86"/>
    <x v="0"/>
    <s v="Roissy"/>
    <s v="Michel_R"/>
    <s v="mars-2024"/>
    <x v="128"/>
    <x v="1"/>
    <x v="18"/>
  </r>
  <r>
    <x v="0"/>
    <x v="443"/>
    <n v="200.19"/>
    <x v="6"/>
    <s v="Roissy"/>
    <s v="Michel_R"/>
    <s v="mars-2024"/>
    <x v="128"/>
    <x v="1"/>
    <x v="18"/>
  </r>
  <r>
    <x v="0"/>
    <x v="443"/>
    <n v="234.72"/>
    <x v="8"/>
    <s v="Roissy"/>
    <s v="Michel_R"/>
    <s v="mars-2024"/>
    <x v="128"/>
    <x v="1"/>
    <x v="18"/>
  </r>
  <r>
    <x v="0"/>
    <x v="444"/>
    <n v="35.21"/>
    <x v="16"/>
    <s v="Roissy"/>
    <s v="Michel_R"/>
    <s v="mars-2024"/>
    <x v="129"/>
    <x v="1"/>
    <x v="18"/>
  </r>
  <r>
    <x v="0"/>
    <x v="444"/>
    <n v="44"/>
    <x v="7"/>
    <s v="Roissy"/>
    <s v="Michel_R"/>
    <s v="mars-2024"/>
    <x v="129"/>
    <x v="1"/>
    <x v="18"/>
  </r>
  <r>
    <x v="0"/>
    <x v="445"/>
    <n v="75.260000000000005"/>
    <x v="16"/>
    <s v="Roissy"/>
    <s v="Michel_R"/>
    <s v="mars-2024"/>
    <x v="130"/>
    <x v="1"/>
    <x v="18"/>
  </r>
  <r>
    <x v="0"/>
    <x v="445"/>
    <n v="261"/>
    <x v="9"/>
    <s v="Roissy"/>
    <s v="Michel_R"/>
    <s v="mars-2024"/>
    <x v="130"/>
    <x v="1"/>
    <x v="18"/>
  </r>
  <r>
    <x v="0"/>
    <x v="445"/>
    <n v="413.93"/>
    <x v="22"/>
    <s v="Roissy"/>
    <s v="Michel_R"/>
    <s v="mars-2024"/>
    <x v="130"/>
    <x v="1"/>
    <x v="18"/>
  </r>
  <r>
    <x v="0"/>
    <x v="445"/>
    <n v="226.29"/>
    <x v="13"/>
    <s v="Roissy"/>
    <s v="Michel_R"/>
    <s v="mars-2024"/>
    <x v="130"/>
    <x v="1"/>
    <x v="18"/>
  </r>
  <r>
    <x v="0"/>
    <x v="445"/>
    <n v="230.13"/>
    <x v="0"/>
    <s v="Roissy"/>
    <s v="Michel_R"/>
    <s v="mars-2024"/>
    <x v="130"/>
    <x v="1"/>
    <x v="18"/>
  </r>
  <r>
    <x v="0"/>
    <x v="445"/>
    <n v="215.54"/>
    <x v="6"/>
    <s v="Roissy"/>
    <s v="Michel_R"/>
    <s v="mars-2024"/>
    <x v="130"/>
    <x v="1"/>
    <x v="18"/>
  </r>
  <r>
    <x v="0"/>
    <x v="445"/>
    <n v="136.26"/>
    <x v="8"/>
    <s v="Roissy"/>
    <s v="Michel_R"/>
    <s v="mars-2024"/>
    <x v="130"/>
    <x v="1"/>
    <x v="18"/>
  </r>
  <r>
    <x v="0"/>
    <x v="446"/>
    <n v="158"/>
    <x v="12"/>
    <s v="Roissy"/>
    <s v="Michel_R"/>
    <s v="mars-2024"/>
    <x v="131"/>
    <x v="1"/>
    <x v="18"/>
  </r>
  <r>
    <x v="0"/>
    <x v="447"/>
    <n v="112.32"/>
    <x v="16"/>
    <s v="Roissy"/>
    <s v="Michel_R"/>
    <s v="mars-2024"/>
    <x v="320"/>
    <x v="1"/>
    <x v="18"/>
  </r>
  <r>
    <x v="0"/>
    <x v="448"/>
    <n v="80.900000000000006"/>
    <x v="11"/>
    <s v="Roissy"/>
    <s v="Michel_R"/>
    <s v="mars-2024"/>
    <x v="133"/>
    <x v="1"/>
    <x v="18"/>
  </r>
  <r>
    <x v="0"/>
    <x v="448"/>
    <n v="265.64999999999998"/>
    <x v="4"/>
    <s v="Roissy"/>
    <s v="Michel_R"/>
    <s v="mars-2024"/>
    <x v="133"/>
    <x v="1"/>
    <x v="18"/>
  </r>
  <r>
    <x v="0"/>
    <x v="448"/>
    <n v="302.73"/>
    <x v="0"/>
    <s v="Roissy"/>
    <s v="Michel_R"/>
    <s v="mars-2024"/>
    <x v="133"/>
    <x v="1"/>
    <x v="18"/>
  </r>
  <r>
    <x v="0"/>
    <x v="448"/>
    <n v="35.200000000000003"/>
    <x v="17"/>
    <s v="Roissy"/>
    <s v="Michel_R"/>
    <s v="mars-2024"/>
    <x v="133"/>
    <x v="1"/>
    <x v="18"/>
  </r>
  <r>
    <x v="0"/>
    <x v="448"/>
    <n v="147.78"/>
    <x v="10"/>
    <s v="Roissy"/>
    <s v="Michel_R"/>
    <s v="mars-2024"/>
    <x v="133"/>
    <x v="1"/>
    <x v="18"/>
  </r>
  <r>
    <x v="0"/>
    <x v="449"/>
    <n v="179.74"/>
    <x v="3"/>
    <s v="Roissy"/>
    <s v="Michel_R"/>
    <s v="mars-2024"/>
    <x v="134"/>
    <x v="1"/>
    <x v="18"/>
  </r>
  <r>
    <x v="0"/>
    <x v="449"/>
    <n v="589.16999999999996"/>
    <x v="0"/>
    <s v="Roissy"/>
    <s v="Michel_R"/>
    <s v="mars-2024"/>
    <x v="134"/>
    <x v="1"/>
    <x v="18"/>
  </r>
  <r>
    <x v="0"/>
    <x v="449"/>
    <n v="206.82"/>
    <x v="6"/>
    <s v="Roissy"/>
    <s v="Michel_R"/>
    <s v="mars-2024"/>
    <x v="134"/>
    <x v="1"/>
    <x v="18"/>
  </r>
  <r>
    <x v="0"/>
    <x v="449"/>
    <n v="504.69"/>
    <x v="8"/>
    <s v="Roissy"/>
    <s v="Michel_R"/>
    <s v="mars-2024"/>
    <x v="134"/>
    <x v="1"/>
    <x v="18"/>
  </r>
  <r>
    <x v="0"/>
    <x v="449"/>
    <n v="116.79"/>
    <x v="17"/>
    <s v="Roissy"/>
    <s v="Michel_R"/>
    <s v="mars-2024"/>
    <x v="134"/>
    <x v="1"/>
    <x v="18"/>
  </r>
  <r>
    <x v="0"/>
    <x v="450"/>
    <n v="301.2"/>
    <x v="19"/>
    <s v="Roissy"/>
    <s v="Michel_R"/>
    <s v="mars-2024"/>
    <x v="135"/>
    <x v="1"/>
    <x v="18"/>
  </r>
  <r>
    <x v="0"/>
    <x v="450"/>
    <n v="542.79"/>
    <x v="4"/>
    <s v="Roissy"/>
    <s v="Michel_R"/>
    <s v="mars-2024"/>
    <x v="135"/>
    <x v="1"/>
    <x v="18"/>
  </r>
  <r>
    <x v="0"/>
    <x v="450"/>
    <n v="198.69"/>
    <x v="13"/>
    <s v="Roissy"/>
    <s v="Michel_R"/>
    <s v="mars-2024"/>
    <x v="135"/>
    <x v="1"/>
    <x v="18"/>
  </r>
  <r>
    <x v="0"/>
    <x v="450"/>
    <n v="46.09"/>
    <x v="7"/>
    <s v="Roissy"/>
    <s v="Michel_R"/>
    <s v="mars-2024"/>
    <x v="135"/>
    <x v="1"/>
    <x v="18"/>
  </r>
  <r>
    <x v="0"/>
    <x v="450"/>
    <n v="228.08"/>
    <x v="6"/>
    <s v="Roissy"/>
    <s v="Michel_R"/>
    <s v="mars-2024"/>
    <x v="135"/>
    <x v="1"/>
    <x v="18"/>
  </r>
  <r>
    <x v="0"/>
    <x v="450"/>
    <n v="64.3"/>
    <x v="17"/>
    <s v="Roissy"/>
    <s v="Michel_R"/>
    <s v="mars-2024"/>
    <x v="135"/>
    <x v="1"/>
    <x v="18"/>
  </r>
  <r>
    <x v="0"/>
    <x v="451"/>
    <n v="317.98"/>
    <x v="28"/>
    <s v="Roissy"/>
    <s v="Michel_R"/>
    <s v="mars-2024"/>
    <x v="136"/>
    <x v="1"/>
    <x v="18"/>
  </r>
  <r>
    <x v="0"/>
    <x v="451"/>
    <n v="436.08"/>
    <x v="0"/>
    <s v="Roissy"/>
    <s v="Michel_R"/>
    <s v="mars-2024"/>
    <x v="136"/>
    <x v="1"/>
    <x v="18"/>
  </r>
  <r>
    <x v="0"/>
    <x v="451"/>
    <n v="43.13"/>
    <x v="7"/>
    <s v="Roissy"/>
    <s v="Michel_R"/>
    <s v="mars-2024"/>
    <x v="136"/>
    <x v="1"/>
    <x v="18"/>
  </r>
  <r>
    <x v="0"/>
    <x v="451"/>
    <n v="418.77"/>
    <x v="20"/>
    <s v="Roissy"/>
    <s v="Michel_R"/>
    <s v="mars-2024"/>
    <x v="136"/>
    <x v="1"/>
    <x v="18"/>
  </r>
  <r>
    <x v="0"/>
    <x v="451"/>
    <n v="99.34"/>
    <x v="17"/>
    <s v="Roissy"/>
    <s v="Michel_R"/>
    <s v="mars-2024"/>
    <x v="136"/>
    <x v="1"/>
    <x v="18"/>
  </r>
  <r>
    <x v="0"/>
    <x v="452"/>
    <n v="291.45"/>
    <x v="0"/>
    <s v="Roissy"/>
    <s v="Michel_R"/>
    <s v="mars-2024"/>
    <x v="137"/>
    <x v="1"/>
    <x v="18"/>
  </r>
  <r>
    <x v="0"/>
    <x v="452"/>
    <n v="153.5"/>
    <x v="6"/>
    <s v="Roissy"/>
    <s v="Michel_R"/>
    <s v="mars-2024"/>
    <x v="137"/>
    <x v="1"/>
    <x v="18"/>
  </r>
  <r>
    <x v="0"/>
    <x v="452"/>
    <n v="137.75"/>
    <x v="17"/>
    <s v="Roissy"/>
    <s v="Michel_R"/>
    <s v="mars-2024"/>
    <x v="137"/>
    <x v="1"/>
    <x v="18"/>
  </r>
  <r>
    <x v="0"/>
    <x v="452"/>
    <n v="344.96"/>
    <x v="8"/>
    <s v="Roissy"/>
    <s v="Michel_R"/>
    <s v="mars-2024"/>
    <x v="137"/>
    <x v="1"/>
    <x v="18"/>
  </r>
  <r>
    <x v="0"/>
    <x v="453"/>
    <n v="71.27"/>
    <x v="17"/>
    <s v="Roissy"/>
    <s v="Michel_R"/>
    <s v="mars-2024"/>
    <x v="321"/>
    <x v="1"/>
    <x v="18"/>
  </r>
  <r>
    <x v="0"/>
    <x v="453"/>
    <n v="63.71"/>
    <x v="11"/>
    <s v="Roissy"/>
    <s v="Michel_R"/>
    <s v="mars-2024"/>
    <x v="321"/>
    <x v="1"/>
    <x v="18"/>
  </r>
  <r>
    <x v="0"/>
    <x v="454"/>
    <n v="325.85000000000002"/>
    <x v="4"/>
    <s v="Roissy"/>
    <s v="Michel_R"/>
    <s v="mars-2024"/>
    <x v="139"/>
    <x v="1"/>
    <x v="18"/>
  </r>
  <r>
    <x v="0"/>
    <x v="454"/>
    <n v="220.48"/>
    <x v="3"/>
    <s v="Roissy"/>
    <s v="Michel_R"/>
    <s v="mars-2024"/>
    <x v="139"/>
    <x v="1"/>
    <x v="18"/>
  </r>
  <r>
    <x v="0"/>
    <x v="454"/>
    <n v="464"/>
    <x v="9"/>
    <s v="Roissy"/>
    <s v="Michel_R"/>
    <s v="mars-2024"/>
    <x v="139"/>
    <x v="1"/>
    <x v="18"/>
  </r>
  <r>
    <x v="0"/>
    <x v="454"/>
    <n v="322.01"/>
    <x v="23"/>
    <s v="Roissy"/>
    <s v="Michel_R"/>
    <s v="mars-2024"/>
    <x v="139"/>
    <x v="1"/>
    <x v="18"/>
  </r>
  <r>
    <x v="0"/>
    <x v="454"/>
    <n v="537.16"/>
    <x v="0"/>
    <s v="Roissy"/>
    <s v="Michel_R"/>
    <s v="mars-2024"/>
    <x v="139"/>
    <x v="1"/>
    <x v="18"/>
  </r>
  <r>
    <x v="0"/>
    <x v="454"/>
    <n v="366.72"/>
    <x v="6"/>
    <s v="Roissy"/>
    <s v="Michel_R"/>
    <s v="mars-2024"/>
    <x v="139"/>
    <x v="1"/>
    <x v="18"/>
  </r>
  <r>
    <x v="0"/>
    <x v="454"/>
    <n v="49.7"/>
    <x v="17"/>
    <s v="Roissy"/>
    <s v="Michel_R"/>
    <s v="mars-2024"/>
    <x v="139"/>
    <x v="1"/>
    <x v="18"/>
  </r>
  <r>
    <x v="0"/>
    <x v="454"/>
    <n v="377.23"/>
    <x v="8"/>
    <s v="Roissy"/>
    <s v="Michel_R"/>
    <s v="mars-2024"/>
    <x v="139"/>
    <x v="1"/>
    <x v="18"/>
  </r>
  <r>
    <x v="0"/>
    <x v="454"/>
    <n v="494.1"/>
    <x v="29"/>
    <s v="Roissy"/>
    <s v="Michel_R"/>
    <s v="mars-2024"/>
    <x v="139"/>
    <x v="1"/>
    <x v="18"/>
  </r>
  <r>
    <x v="0"/>
    <x v="455"/>
    <n v="81.069999999999993"/>
    <x v="28"/>
    <s v="Roissy"/>
    <s v="Michel_R"/>
    <s v="févr-2024"/>
    <x v="141"/>
    <x v="1"/>
    <x v="19"/>
  </r>
  <r>
    <x v="0"/>
    <x v="455"/>
    <n v="14.1"/>
    <x v="28"/>
    <s v="Roissy"/>
    <s v="Michel_R"/>
    <s v="févr-2024"/>
    <x v="141"/>
    <x v="1"/>
    <x v="19"/>
  </r>
  <r>
    <x v="0"/>
    <x v="456"/>
    <n v="86.13"/>
    <x v="16"/>
    <s v="Roissy"/>
    <s v="Michel_R"/>
    <s v="févr-2024"/>
    <x v="322"/>
    <x v="1"/>
    <x v="19"/>
  </r>
  <r>
    <x v="0"/>
    <x v="456"/>
    <n v="153.93"/>
    <x v="13"/>
    <s v="Roissy"/>
    <s v="Michel_R"/>
    <s v="févr-2024"/>
    <x v="322"/>
    <x v="1"/>
    <x v="19"/>
  </r>
  <r>
    <x v="0"/>
    <x v="456"/>
    <n v="224.31"/>
    <x v="8"/>
    <s v="Roissy"/>
    <s v="Michel_R"/>
    <s v="févr-2024"/>
    <x v="322"/>
    <x v="1"/>
    <x v="19"/>
  </r>
  <r>
    <x v="0"/>
    <x v="457"/>
    <n v="154.63999999999999"/>
    <x v="3"/>
    <s v="Roissy"/>
    <s v="Michel_R"/>
    <s v="févr-2024"/>
    <x v="323"/>
    <x v="1"/>
    <x v="19"/>
  </r>
  <r>
    <x v="0"/>
    <x v="457"/>
    <n v="266.91000000000003"/>
    <x v="0"/>
    <s v="Roissy"/>
    <s v="Michel_R"/>
    <s v="févr-2024"/>
    <x v="323"/>
    <x v="1"/>
    <x v="19"/>
  </r>
  <r>
    <x v="0"/>
    <x v="457"/>
    <n v="182.71"/>
    <x v="6"/>
    <s v="Roissy"/>
    <s v="Michel_R"/>
    <s v="févr-2024"/>
    <x v="323"/>
    <x v="1"/>
    <x v="19"/>
  </r>
  <r>
    <x v="0"/>
    <x v="458"/>
    <n v="218.37"/>
    <x v="4"/>
    <s v="Roissy"/>
    <s v="Michel_R"/>
    <s v="févr-2024"/>
    <x v="144"/>
    <x v="1"/>
    <x v="19"/>
  </r>
  <r>
    <x v="0"/>
    <x v="458"/>
    <n v="344"/>
    <x v="9"/>
    <s v="Roissy"/>
    <s v="Michel_R"/>
    <s v="févr-2024"/>
    <x v="144"/>
    <x v="1"/>
    <x v="19"/>
  </r>
  <r>
    <x v="0"/>
    <x v="458"/>
    <n v="272.17"/>
    <x v="0"/>
    <s v="Roissy"/>
    <s v="Michel_R"/>
    <s v="févr-2024"/>
    <x v="144"/>
    <x v="1"/>
    <x v="19"/>
  </r>
  <r>
    <x v="0"/>
    <x v="458"/>
    <n v="229.24"/>
    <x v="8"/>
    <s v="Roissy"/>
    <s v="Michel_R"/>
    <s v="févr-2024"/>
    <x v="144"/>
    <x v="1"/>
    <x v="19"/>
  </r>
  <r>
    <x v="0"/>
    <x v="459"/>
    <n v="131.72"/>
    <x v="16"/>
    <s v="Roissy"/>
    <s v="Michel_R"/>
    <s v="févr-2024"/>
    <x v="145"/>
    <x v="1"/>
    <x v="19"/>
  </r>
  <r>
    <x v="0"/>
    <x v="459"/>
    <n v="139.80000000000001"/>
    <x v="23"/>
    <s v="Roissy"/>
    <s v="Michel_R"/>
    <s v="févr-2024"/>
    <x v="145"/>
    <x v="1"/>
    <x v="19"/>
  </r>
  <r>
    <x v="0"/>
    <x v="459"/>
    <n v="25.61"/>
    <x v="6"/>
    <s v="Roissy"/>
    <s v="Michel_R"/>
    <s v="févr-2024"/>
    <x v="145"/>
    <x v="1"/>
    <x v="19"/>
  </r>
  <r>
    <x v="0"/>
    <x v="459"/>
    <n v="67.510000000000005"/>
    <x v="11"/>
    <s v="Roissy"/>
    <s v="Michel_R"/>
    <s v="févr-2024"/>
    <x v="145"/>
    <x v="1"/>
    <x v="19"/>
  </r>
  <r>
    <x v="0"/>
    <x v="460"/>
    <n v="47.06"/>
    <x v="12"/>
    <s v="Roissy"/>
    <s v="Michel_R"/>
    <s v="févr-2024"/>
    <x v="146"/>
    <x v="1"/>
    <x v="19"/>
  </r>
  <r>
    <x v="0"/>
    <x v="460"/>
    <n v="268.2"/>
    <x v="6"/>
    <s v="Roissy"/>
    <s v="Michel_R"/>
    <s v="févr-2024"/>
    <x v="146"/>
    <x v="1"/>
    <x v="19"/>
  </r>
  <r>
    <x v="0"/>
    <x v="461"/>
    <n v="212.06"/>
    <x v="8"/>
    <s v="Roissy"/>
    <s v="Michel_R"/>
    <s v="févr-2024"/>
    <x v="324"/>
    <x v="1"/>
    <x v="19"/>
  </r>
  <r>
    <x v="0"/>
    <x v="462"/>
    <n v="551.26"/>
    <x v="0"/>
    <s v="Roissy"/>
    <s v="Michel_R"/>
    <s v="févr-2024"/>
    <x v="149"/>
    <x v="1"/>
    <x v="19"/>
  </r>
  <r>
    <x v="0"/>
    <x v="462"/>
    <n v="289.56"/>
    <x v="6"/>
    <s v="Roissy"/>
    <s v="Michel_R"/>
    <s v="févr-2024"/>
    <x v="149"/>
    <x v="1"/>
    <x v="19"/>
  </r>
  <r>
    <x v="0"/>
    <x v="462"/>
    <n v="78.38"/>
    <x v="17"/>
    <s v="Roissy"/>
    <s v="Michel_R"/>
    <s v="févr-2024"/>
    <x v="149"/>
    <x v="1"/>
    <x v="19"/>
  </r>
  <r>
    <x v="0"/>
    <x v="463"/>
    <n v="141.47"/>
    <x v="8"/>
    <s v="Roissy"/>
    <s v="Michel_R"/>
    <s v="févr-2024"/>
    <x v="150"/>
    <x v="1"/>
    <x v="19"/>
  </r>
  <r>
    <x v="0"/>
    <x v="463"/>
    <n v="84.09"/>
    <x v="16"/>
    <s v="Roissy"/>
    <s v="Michel_R"/>
    <s v="févr-2024"/>
    <x v="150"/>
    <x v="1"/>
    <x v="19"/>
  </r>
  <r>
    <x v="0"/>
    <x v="463"/>
    <n v="117.35"/>
    <x v="4"/>
    <s v="Roissy"/>
    <s v="Michel_R"/>
    <s v="févr-2024"/>
    <x v="150"/>
    <x v="1"/>
    <x v="19"/>
  </r>
  <r>
    <x v="0"/>
    <x v="464"/>
    <n v="38.049999999999997"/>
    <x v="16"/>
    <s v="Roissy"/>
    <s v="Michel_R"/>
    <s v="févr-2024"/>
    <x v="151"/>
    <x v="1"/>
    <x v="19"/>
  </r>
  <r>
    <x v="0"/>
    <x v="465"/>
    <n v="85.2"/>
    <x v="0"/>
    <s v="Roissy"/>
    <s v="Michel_R"/>
    <s v="févr-2024"/>
    <x v="152"/>
    <x v="1"/>
    <x v="19"/>
  </r>
  <r>
    <x v="0"/>
    <x v="465"/>
    <n v="169.89"/>
    <x v="6"/>
    <s v="Roissy"/>
    <s v="Michel_R"/>
    <s v="févr-2024"/>
    <x v="152"/>
    <x v="1"/>
    <x v="19"/>
  </r>
  <r>
    <x v="0"/>
    <x v="465"/>
    <n v="61.77"/>
    <x v="16"/>
    <s v="Roissy"/>
    <s v="Michel_R"/>
    <s v="févr-2024"/>
    <x v="152"/>
    <x v="1"/>
    <x v="19"/>
  </r>
  <r>
    <x v="0"/>
    <x v="465"/>
    <n v="123.75"/>
    <x v="3"/>
    <s v="Roissy"/>
    <s v="Michel_R"/>
    <s v="févr-2024"/>
    <x v="152"/>
    <x v="1"/>
    <x v="19"/>
  </r>
  <r>
    <x v="0"/>
    <x v="466"/>
    <n v="242.99"/>
    <x v="4"/>
    <s v="Roissy"/>
    <s v="Michel_R"/>
    <s v="févr-2024"/>
    <x v="325"/>
    <x v="1"/>
    <x v="19"/>
  </r>
  <r>
    <x v="0"/>
    <x v="467"/>
    <n v="57.6"/>
    <x v="9"/>
    <s v="Roissy"/>
    <s v="Michel_R"/>
    <s v="févr-2024"/>
    <x v="155"/>
    <x v="1"/>
    <x v="19"/>
  </r>
  <r>
    <x v="0"/>
    <x v="467"/>
    <n v="523.42999999999995"/>
    <x v="0"/>
    <s v="Roissy"/>
    <s v="Michel_R"/>
    <s v="févr-2024"/>
    <x v="155"/>
    <x v="1"/>
    <x v="19"/>
  </r>
  <r>
    <x v="0"/>
    <x v="467"/>
    <n v="161.28"/>
    <x v="23"/>
    <s v="Roissy"/>
    <s v="Michel_R"/>
    <s v="févr-2024"/>
    <x v="155"/>
    <x v="1"/>
    <x v="19"/>
  </r>
  <r>
    <x v="0"/>
    <x v="467"/>
    <n v="183.6"/>
    <x v="6"/>
    <s v="Roissy"/>
    <s v="Michel_R"/>
    <s v="févr-2024"/>
    <x v="155"/>
    <x v="1"/>
    <x v="19"/>
  </r>
  <r>
    <x v="0"/>
    <x v="467"/>
    <n v="78.14"/>
    <x v="11"/>
    <s v="Roissy"/>
    <s v="Michel_R"/>
    <s v="févr-2024"/>
    <x v="155"/>
    <x v="1"/>
    <x v="19"/>
  </r>
  <r>
    <x v="0"/>
    <x v="468"/>
    <n v="611.86"/>
    <x v="19"/>
    <s v="Roissy"/>
    <s v="Michel_R"/>
    <s v="févr-2024"/>
    <x v="156"/>
    <x v="1"/>
    <x v="19"/>
  </r>
  <r>
    <x v="0"/>
    <x v="468"/>
    <n v="262.7"/>
    <x v="9"/>
    <s v="Roissy"/>
    <s v="Michel_R"/>
    <s v="févr-2024"/>
    <x v="156"/>
    <x v="1"/>
    <x v="19"/>
  </r>
  <r>
    <x v="0"/>
    <x v="468"/>
    <n v="170.81"/>
    <x v="8"/>
    <s v="Roissy"/>
    <s v="Michel_R"/>
    <s v="févr-2024"/>
    <x v="156"/>
    <x v="1"/>
    <x v="19"/>
  </r>
  <r>
    <x v="0"/>
    <x v="468"/>
    <n v="20.18"/>
    <x v="20"/>
    <s v="Roissy"/>
    <s v="Michel_R"/>
    <s v="févr-2024"/>
    <x v="156"/>
    <x v="1"/>
    <x v="19"/>
  </r>
  <r>
    <x v="0"/>
    <x v="468"/>
    <n v="105.88"/>
    <x v="16"/>
    <s v="Roissy"/>
    <s v="Michel_R"/>
    <s v="févr-2024"/>
    <x v="156"/>
    <x v="1"/>
    <x v="19"/>
  </r>
  <r>
    <x v="0"/>
    <x v="468"/>
    <n v="304.95"/>
    <x v="4"/>
    <s v="Roissy"/>
    <s v="Michel_R"/>
    <s v="févr-2024"/>
    <x v="156"/>
    <x v="1"/>
    <x v="19"/>
  </r>
  <r>
    <x v="0"/>
    <x v="469"/>
    <n v="418.79"/>
    <x v="0"/>
    <s v="Roissy"/>
    <s v="Michel_R"/>
    <s v="févr-2024"/>
    <x v="157"/>
    <x v="1"/>
    <x v="19"/>
  </r>
  <r>
    <x v="0"/>
    <x v="469"/>
    <n v="261.10000000000002"/>
    <x v="6"/>
    <s v="Roissy"/>
    <s v="Michel_R"/>
    <s v="févr-2024"/>
    <x v="157"/>
    <x v="1"/>
    <x v="19"/>
  </r>
  <r>
    <x v="0"/>
    <x v="469"/>
    <n v="100.53"/>
    <x v="16"/>
    <s v="Roissy"/>
    <s v="Michel_R"/>
    <s v="févr-2024"/>
    <x v="157"/>
    <x v="1"/>
    <x v="19"/>
  </r>
  <r>
    <x v="0"/>
    <x v="469"/>
    <n v="150.81"/>
    <x v="3"/>
    <s v="Roissy"/>
    <s v="Michel_R"/>
    <s v="févr-2024"/>
    <x v="157"/>
    <x v="1"/>
    <x v="19"/>
  </r>
  <r>
    <x v="0"/>
    <x v="470"/>
    <n v="168.54"/>
    <x v="12"/>
    <s v="Roissy"/>
    <s v="Michel_R"/>
    <s v="févr-2024"/>
    <x v="158"/>
    <x v="1"/>
    <x v="19"/>
  </r>
  <r>
    <x v="0"/>
    <x v="470"/>
    <n v="466.51"/>
    <x v="0"/>
    <s v="Roissy"/>
    <s v="Michel_R"/>
    <s v="févr-2024"/>
    <x v="158"/>
    <x v="1"/>
    <x v="19"/>
  </r>
  <r>
    <x v="0"/>
    <x v="470"/>
    <n v="149.37"/>
    <x v="22"/>
    <s v="Roissy"/>
    <s v="Michel_R"/>
    <s v="févr-2024"/>
    <x v="158"/>
    <x v="1"/>
    <x v="19"/>
  </r>
  <r>
    <x v="0"/>
    <x v="470"/>
    <n v="54.83"/>
    <x v="13"/>
    <s v="Roissy"/>
    <s v="Michel_R"/>
    <s v="févr-2024"/>
    <x v="158"/>
    <x v="1"/>
    <x v="19"/>
  </r>
  <r>
    <x v="0"/>
    <x v="470"/>
    <n v="478.66"/>
    <x v="8"/>
    <s v="Roissy"/>
    <s v="Michel_R"/>
    <s v="févr-2024"/>
    <x v="158"/>
    <x v="1"/>
    <x v="19"/>
  </r>
  <r>
    <x v="0"/>
    <x v="471"/>
    <n v="417.36"/>
    <x v="0"/>
    <s v="Roissy"/>
    <s v="Michel_R"/>
    <s v="févr-2024"/>
    <x v="326"/>
    <x v="1"/>
    <x v="19"/>
  </r>
  <r>
    <x v="0"/>
    <x v="471"/>
    <n v="103.57"/>
    <x v="23"/>
    <s v="Roissy"/>
    <s v="Michel_R"/>
    <s v="févr-2024"/>
    <x v="326"/>
    <x v="1"/>
    <x v="19"/>
  </r>
  <r>
    <x v="0"/>
    <x v="471"/>
    <n v="270.67"/>
    <x v="13"/>
    <s v="Roissy"/>
    <s v="Michel_R"/>
    <s v="févr-2024"/>
    <x v="326"/>
    <x v="1"/>
    <x v="19"/>
  </r>
  <r>
    <x v="0"/>
    <x v="471"/>
    <n v="327.54000000000002"/>
    <x v="6"/>
    <s v="Roissy"/>
    <s v="Michel_R"/>
    <s v="févr-2024"/>
    <x v="326"/>
    <x v="1"/>
    <x v="19"/>
  </r>
  <r>
    <x v="0"/>
    <x v="471"/>
    <n v="107.88"/>
    <x v="16"/>
    <s v="Roissy"/>
    <s v="Michel_R"/>
    <s v="févr-2024"/>
    <x v="326"/>
    <x v="1"/>
    <x v="19"/>
  </r>
  <r>
    <x v="0"/>
    <x v="471"/>
    <n v="430.78"/>
    <x v="4"/>
    <s v="Roissy"/>
    <s v="Michel_R"/>
    <s v="févr-2024"/>
    <x v="326"/>
    <x v="1"/>
    <x v="19"/>
  </r>
  <r>
    <x v="0"/>
    <x v="471"/>
    <n v="252.19"/>
    <x v="28"/>
    <s v="Roissy"/>
    <s v="Michel_R"/>
    <s v="févr-2024"/>
    <x v="326"/>
    <x v="1"/>
    <x v="19"/>
  </r>
  <r>
    <x v="0"/>
    <x v="472"/>
    <n v="344"/>
    <x v="9"/>
    <s v="Roissy"/>
    <s v="Michel_R"/>
    <s v="févr-2024"/>
    <x v="160"/>
    <x v="1"/>
    <x v="19"/>
  </r>
  <r>
    <x v="0"/>
    <x v="472"/>
    <n v="431.76"/>
    <x v="20"/>
    <s v="Roissy"/>
    <s v="Michel_R"/>
    <s v="févr-2024"/>
    <x v="160"/>
    <x v="1"/>
    <x v="19"/>
  </r>
  <r>
    <x v="0"/>
    <x v="472"/>
    <n v="189.88"/>
    <x v="16"/>
    <s v="Roissy"/>
    <s v="Michel_R"/>
    <s v="févr-2024"/>
    <x v="160"/>
    <x v="1"/>
    <x v="19"/>
  </r>
  <r>
    <x v="0"/>
    <x v="473"/>
    <n v="89.58"/>
    <x v="16"/>
    <s v="Roissy"/>
    <s v="Michel_R"/>
    <s v="janv-2024"/>
    <x v="161"/>
    <x v="1"/>
    <x v="20"/>
  </r>
  <r>
    <x v="0"/>
    <x v="473"/>
    <n v="127.38"/>
    <x v="0"/>
    <s v="Roissy"/>
    <s v="Michel_R"/>
    <s v="janv-2024"/>
    <x v="161"/>
    <x v="1"/>
    <x v="20"/>
  </r>
  <r>
    <x v="0"/>
    <x v="474"/>
    <n v="51.79"/>
    <x v="16"/>
    <s v="Roissy"/>
    <s v="Michel_R"/>
    <s v="janv-2024"/>
    <x v="163"/>
    <x v="1"/>
    <x v="20"/>
  </r>
  <r>
    <x v="0"/>
    <x v="474"/>
    <n v="144.69999999999999"/>
    <x v="6"/>
    <s v="Roissy"/>
    <s v="Michel_R"/>
    <s v="janv-2024"/>
    <x v="163"/>
    <x v="1"/>
    <x v="20"/>
  </r>
  <r>
    <x v="0"/>
    <x v="474"/>
    <n v="104.26"/>
    <x v="8"/>
    <s v="Roissy"/>
    <s v="Michel_R"/>
    <s v="janv-2024"/>
    <x v="163"/>
    <x v="1"/>
    <x v="20"/>
  </r>
  <r>
    <x v="0"/>
    <x v="475"/>
    <n v="297.35000000000002"/>
    <x v="4"/>
    <s v="Roissy"/>
    <s v="Michel_R"/>
    <s v="janv-2024"/>
    <x v="327"/>
    <x v="1"/>
    <x v="20"/>
  </r>
  <r>
    <x v="0"/>
    <x v="475"/>
    <n v="222.45"/>
    <x v="22"/>
    <s v="Roissy"/>
    <s v="Michel_R"/>
    <s v="janv-2024"/>
    <x v="327"/>
    <x v="1"/>
    <x v="20"/>
  </r>
  <r>
    <x v="0"/>
    <x v="475"/>
    <n v="246.09"/>
    <x v="0"/>
    <s v="Roissy"/>
    <s v="Michel_R"/>
    <s v="janv-2024"/>
    <x v="327"/>
    <x v="1"/>
    <x v="20"/>
  </r>
  <r>
    <x v="0"/>
    <x v="475"/>
    <n v="127"/>
    <x v="6"/>
    <s v="Roissy"/>
    <s v="Michel_R"/>
    <s v="janv-2024"/>
    <x v="327"/>
    <x v="1"/>
    <x v="20"/>
  </r>
  <r>
    <x v="0"/>
    <x v="476"/>
    <n v="47.99"/>
    <x v="16"/>
    <s v="Roissy"/>
    <s v="Michel_R"/>
    <s v="janv-2024"/>
    <x v="328"/>
    <x v="1"/>
    <x v="20"/>
  </r>
  <r>
    <x v="0"/>
    <x v="477"/>
    <n v="84.99"/>
    <x v="16"/>
    <s v="Roissy"/>
    <s v="Michel_R"/>
    <s v="janv-2024"/>
    <x v="166"/>
    <x v="1"/>
    <x v="20"/>
  </r>
  <r>
    <x v="0"/>
    <x v="477"/>
    <n v="317.44"/>
    <x v="4"/>
    <s v="Roissy"/>
    <s v="Michel_R"/>
    <s v="janv-2024"/>
    <x v="166"/>
    <x v="1"/>
    <x v="20"/>
  </r>
  <r>
    <x v="0"/>
    <x v="478"/>
    <n v="145.79"/>
    <x v="23"/>
    <s v="Roissy"/>
    <s v="Michel_R"/>
    <s v="janv-2024"/>
    <x v="167"/>
    <x v="1"/>
    <x v="20"/>
  </r>
  <r>
    <x v="0"/>
    <x v="478"/>
    <n v="254.68"/>
    <x v="0"/>
    <s v="Roissy"/>
    <s v="Michel_R"/>
    <s v="janv-2024"/>
    <x v="167"/>
    <x v="1"/>
    <x v="20"/>
  </r>
  <r>
    <x v="0"/>
    <x v="478"/>
    <n v="134.55000000000001"/>
    <x v="6"/>
    <s v="Roissy"/>
    <s v="Michel_R"/>
    <s v="janv-2024"/>
    <x v="167"/>
    <x v="1"/>
    <x v="20"/>
  </r>
  <r>
    <x v="0"/>
    <x v="478"/>
    <n v="347.28"/>
    <x v="8"/>
    <s v="Roissy"/>
    <s v="Michel_R"/>
    <s v="janv-2024"/>
    <x v="167"/>
    <x v="1"/>
    <x v="20"/>
  </r>
  <r>
    <x v="0"/>
    <x v="478"/>
    <n v="133.61000000000001"/>
    <x v="11"/>
    <s v="Roissy"/>
    <s v="Michel_R"/>
    <s v="janv-2024"/>
    <x v="167"/>
    <x v="1"/>
    <x v="20"/>
  </r>
  <r>
    <x v="0"/>
    <x v="479"/>
    <n v="121.12"/>
    <x v="3"/>
    <s v="Roissy"/>
    <s v="Michel_R"/>
    <s v="janv-2024"/>
    <x v="168"/>
    <x v="1"/>
    <x v="20"/>
  </r>
  <r>
    <x v="0"/>
    <x v="479"/>
    <n v="158"/>
    <x v="12"/>
    <s v="Roissy"/>
    <s v="Michel_R"/>
    <s v="janv-2024"/>
    <x v="168"/>
    <x v="1"/>
    <x v="20"/>
  </r>
  <r>
    <x v="0"/>
    <x v="479"/>
    <n v="165.75"/>
    <x v="30"/>
    <s v="Roissy"/>
    <s v="Michel_R"/>
    <s v="janv-2024"/>
    <x v="168"/>
    <x v="1"/>
    <x v="20"/>
  </r>
  <r>
    <x v="0"/>
    <x v="479"/>
    <n v="502.86"/>
    <x v="0"/>
    <s v="Roissy"/>
    <s v="Michel_R"/>
    <s v="janv-2024"/>
    <x v="168"/>
    <x v="1"/>
    <x v="20"/>
  </r>
  <r>
    <x v="0"/>
    <x v="479"/>
    <n v="390.25"/>
    <x v="6"/>
    <s v="Roissy"/>
    <s v="Michel_R"/>
    <s v="janv-2024"/>
    <x v="168"/>
    <x v="1"/>
    <x v="20"/>
  </r>
  <r>
    <x v="0"/>
    <x v="479"/>
    <n v="129.54"/>
    <x v="16"/>
    <s v="Roissy"/>
    <s v="Michel_R"/>
    <s v="janv-2024"/>
    <x v="168"/>
    <x v="1"/>
    <x v="20"/>
  </r>
  <r>
    <x v="0"/>
    <x v="480"/>
    <n v="117.15"/>
    <x v="16"/>
    <s v="Roissy"/>
    <s v="Michel_R"/>
    <s v="janv-2024"/>
    <x v="169"/>
    <x v="1"/>
    <x v="20"/>
  </r>
  <r>
    <x v="0"/>
    <x v="481"/>
    <n v="284.2"/>
    <x v="8"/>
    <s v="Roissy"/>
    <s v="Michel_R"/>
    <s v="janv-2024"/>
    <x v="170"/>
    <x v="1"/>
    <x v="20"/>
  </r>
  <r>
    <x v="0"/>
    <x v="481"/>
    <n v="64.7"/>
    <x v="11"/>
    <s v="Roissy"/>
    <s v="Michel_R"/>
    <s v="janv-2024"/>
    <x v="170"/>
    <x v="1"/>
    <x v="20"/>
  </r>
  <r>
    <x v="0"/>
    <x v="482"/>
    <n v="426.1"/>
    <x v="4"/>
    <s v="Roissy"/>
    <s v="Michel_R"/>
    <s v="janv-2024"/>
    <x v="171"/>
    <x v="1"/>
    <x v="20"/>
  </r>
  <r>
    <x v="0"/>
    <x v="482"/>
    <n v="259.33999999999997"/>
    <x v="0"/>
    <s v="Roissy"/>
    <s v="Michel_R"/>
    <s v="janv-2024"/>
    <x v="171"/>
    <x v="1"/>
    <x v="20"/>
  </r>
  <r>
    <x v="0"/>
    <x v="482"/>
    <n v="166.35"/>
    <x v="6"/>
    <s v="Roissy"/>
    <s v="Michel_R"/>
    <s v="janv-2024"/>
    <x v="171"/>
    <x v="1"/>
    <x v="20"/>
  </r>
  <r>
    <x v="0"/>
    <x v="482"/>
    <n v="185.21"/>
    <x v="8"/>
    <s v="Roissy"/>
    <s v="Michel_R"/>
    <s v="janv-2024"/>
    <x v="171"/>
    <x v="1"/>
    <x v="20"/>
  </r>
  <r>
    <x v="0"/>
    <x v="482"/>
    <n v="71.25"/>
    <x v="11"/>
    <s v="Roissy"/>
    <s v="Michel_R"/>
    <s v="janv-2024"/>
    <x v="171"/>
    <x v="1"/>
    <x v="20"/>
  </r>
  <r>
    <x v="0"/>
    <x v="482"/>
    <n v="182.98"/>
    <x v="16"/>
    <s v="Roissy"/>
    <s v="Michel_R"/>
    <s v="janv-2024"/>
    <x v="171"/>
    <x v="1"/>
    <x v="20"/>
  </r>
  <r>
    <x v="0"/>
    <x v="483"/>
    <n v="315.93"/>
    <x v="0"/>
    <s v="Roissy"/>
    <s v="Michel_R"/>
    <s v="janv-2024"/>
    <x v="172"/>
    <x v="1"/>
    <x v="20"/>
  </r>
  <r>
    <x v="0"/>
    <x v="483"/>
    <n v="266.95999999999998"/>
    <x v="13"/>
    <s v="Roissy"/>
    <s v="Michel_R"/>
    <s v="janv-2024"/>
    <x v="172"/>
    <x v="1"/>
    <x v="20"/>
  </r>
  <r>
    <x v="0"/>
    <x v="483"/>
    <n v="196.44"/>
    <x v="6"/>
    <s v="Roissy"/>
    <s v="Michel_R"/>
    <s v="janv-2024"/>
    <x v="172"/>
    <x v="1"/>
    <x v="20"/>
  </r>
  <r>
    <x v="0"/>
    <x v="483"/>
    <n v="107.1"/>
    <x v="8"/>
    <s v="Roissy"/>
    <s v="Michel_R"/>
    <s v="janv-2024"/>
    <x v="172"/>
    <x v="1"/>
    <x v="20"/>
  </r>
  <r>
    <x v="0"/>
    <x v="484"/>
    <n v="266.82"/>
    <x v="3"/>
    <s v="Roissy"/>
    <s v="Michel_R"/>
    <s v="janv-2024"/>
    <x v="173"/>
    <x v="1"/>
    <x v="20"/>
  </r>
  <r>
    <x v="0"/>
    <x v="484"/>
    <n v="111.51"/>
    <x v="26"/>
    <s v="Roissy"/>
    <s v="Michel_R"/>
    <s v="janv-2024"/>
    <x v="173"/>
    <x v="1"/>
    <x v="20"/>
  </r>
  <r>
    <x v="0"/>
    <x v="484"/>
    <n v="539.1"/>
    <x v="0"/>
    <s v="Roissy"/>
    <s v="Michel_R"/>
    <s v="janv-2024"/>
    <x v="173"/>
    <x v="1"/>
    <x v="20"/>
  </r>
  <r>
    <x v="0"/>
    <x v="484"/>
    <n v="100.53"/>
    <x v="16"/>
    <s v="Roissy"/>
    <s v="Michel_R"/>
    <s v="janv-2024"/>
    <x v="173"/>
    <x v="1"/>
    <x v="20"/>
  </r>
  <r>
    <x v="0"/>
    <x v="485"/>
    <n v="619.46"/>
    <x v="9"/>
    <s v="Roissy"/>
    <s v="Michel_R"/>
    <s v="janv-2024"/>
    <x v="174"/>
    <x v="1"/>
    <x v="20"/>
  </r>
  <r>
    <x v="0"/>
    <x v="485"/>
    <n v="285.75"/>
    <x v="23"/>
    <s v="Roissy"/>
    <s v="Michel_R"/>
    <s v="janv-2024"/>
    <x v="174"/>
    <x v="1"/>
    <x v="20"/>
  </r>
  <r>
    <x v="0"/>
    <x v="485"/>
    <n v="40.6"/>
    <x v="6"/>
    <s v="Roissy"/>
    <s v="Michel_R"/>
    <s v="janv-2024"/>
    <x v="174"/>
    <x v="1"/>
    <x v="20"/>
  </r>
  <r>
    <x v="0"/>
    <x v="485"/>
    <n v="240.21"/>
    <x v="8"/>
    <s v="Roissy"/>
    <s v="Michel_R"/>
    <s v="janv-2024"/>
    <x v="174"/>
    <x v="1"/>
    <x v="20"/>
  </r>
  <r>
    <x v="0"/>
    <x v="485"/>
    <n v="56.42"/>
    <x v="28"/>
    <s v="Roissy"/>
    <s v="Michel_R"/>
    <s v="janv-2024"/>
    <x v="174"/>
    <x v="1"/>
    <x v="20"/>
  </r>
  <r>
    <x v="0"/>
    <x v="486"/>
    <n v="78.86"/>
    <x v="26"/>
    <s v="Roissy"/>
    <s v="Michel_R"/>
    <s v="janv-2024"/>
    <x v="175"/>
    <x v="1"/>
    <x v="20"/>
  </r>
  <r>
    <x v="0"/>
    <x v="486"/>
    <n v="69.83"/>
    <x v="22"/>
    <s v="Roissy"/>
    <s v="Michel_R"/>
    <s v="janv-2024"/>
    <x v="175"/>
    <x v="1"/>
    <x v="20"/>
  </r>
  <r>
    <x v="0"/>
    <x v="486"/>
    <n v="293.31"/>
    <x v="0"/>
    <s v="Roissy"/>
    <s v="Michel_R"/>
    <s v="janv-2024"/>
    <x v="175"/>
    <x v="1"/>
    <x v="20"/>
  </r>
  <r>
    <x v="0"/>
    <x v="486"/>
    <n v="304.13"/>
    <x v="6"/>
    <s v="Roissy"/>
    <s v="Michel_R"/>
    <s v="janv-2024"/>
    <x v="175"/>
    <x v="1"/>
    <x v="20"/>
  </r>
  <r>
    <x v="0"/>
    <x v="486"/>
    <n v="333.19"/>
    <x v="8"/>
    <s v="Roissy"/>
    <s v="Michel_R"/>
    <s v="janv-2024"/>
    <x v="175"/>
    <x v="1"/>
    <x v="20"/>
  </r>
  <r>
    <x v="0"/>
    <x v="487"/>
    <n v="79.89"/>
    <x v="16"/>
    <s v="Roissy"/>
    <s v="Michel_R"/>
    <s v="janv-2024"/>
    <x v="177"/>
    <x v="1"/>
    <x v="20"/>
  </r>
  <r>
    <x v="0"/>
    <x v="488"/>
    <n v="410.95"/>
    <x v="0"/>
    <s v="Roissy"/>
    <s v="Michel_R"/>
    <s v="janv-2024"/>
    <x v="329"/>
    <x v="1"/>
    <x v="20"/>
  </r>
  <r>
    <x v="0"/>
    <x v="488"/>
    <n v="282.20999999999998"/>
    <x v="4"/>
    <s v="Roissy"/>
    <s v="Michel_R"/>
    <s v="janv-2024"/>
    <x v="329"/>
    <x v="1"/>
    <x v="20"/>
  </r>
  <r>
    <x v="0"/>
    <x v="489"/>
    <n v="112.73"/>
    <x v="23"/>
    <s v="Roissy"/>
    <s v="Michel_R"/>
    <s v="janv-2024"/>
    <x v="178"/>
    <x v="1"/>
    <x v="20"/>
  </r>
  <r>
    <x v="0"/>
    <x v="489"/>
    <n v="271.33"/>
    <x v="6"/>
    <s v="Roissy"/>
    <s v="Michel_R"/>
    <s v="janv-2024"/>
    <x v="178"/>
    <x v="1"/>
    <x v="20"/>
  </r>
  <r>
    <x v="0"/>
    <x v="489"/>
    <n v="546.08000000000004"/>
    <x v="20"/>
    <s v="Roissy"/>
    <s v="Michel_R"/>
    <s v="janv-2024"/>
    <x v="178"/>
    <x v="1"/>
    <x v="20"/>
  </r>
  <r>
    <x v="0"/>
    <x v="489"/>
    <n v="268.99"/>
    <x v="8"/>
    <s v="Roissy"/>
    <s v="Michel_R"/>
    <s v="janv-2024"/>
    <x v="178"/>
    <x v="1"/>
    <x v="20"/>
  </r>
  <r>
    <x v="0"/>
    <x v="489"/>
    <n v="133.41"/>
    <x v="16"/>
    <s v="Roissy"/>
    <s v="Michel_R"/>
    <s v="janv-2024"/>
    <x v="178"/>
    <x v="1"/>
    <x v="20"/>
  </r>
  <r>
    <x v="0"/>
    <x v="490"/>
    <n v="818.69"/>
    <x v="19"/>
    <s v="Roissy"/>
    <s v="Michel_R"/>
    <s v="janv-2024"/>
    <x v="179"/>
    <x v="1"/>
    <x v="20"/>
  </r>
  <r>
    <x v="0"/>
    <x v="490"/>
    <n v="194.81"/>
    <x v="3"/>
    <s v="Roissy"/>
    <s v="Michel_R"/>
    <s v="janv-2024"/>
    <x v="179"/>
    <x v="1"/>
    <x v="20"/>
  </r>
  <r>
    <x v="0"/>
    <x v="490"/>
    <n v="399.48"/>
    <x v="0"/>
    <s v="Roissy"/>
    <s v="Michel_R"/>
    <s v="janv-2024"/>
    <x v="179"/>
    <x v="1"/>
    <x v="20"/>
  </r>
  <r>
    <x v="0"/>
    <x v="490"/>
    <n v="290.7"/>
    <x v="13"/>
    <s v="Roissy"/>
    <s v="Michel_R"/>
    <s v="janv-2024"/>
    <x v="179"/>
    <x v="1"/>
    <x v="20"/>
  </r>
  <r>
    <x v="0"/>
    <x v="490"/>
    <n v="358.06"/>
    <x v="4"/>
    <s v="Roissy"/>
    <s v="Michel_R"/>
    <s v="janv-2024"/>
    <x v="179"/>
    <x v="1"/>
    <x v="20"/>
  </r>
  <r>
    <x v="0"/>
    <x v="490"/>
    <n v="818.69"/>
    <x v="28"/>
    <s v="Roissy"/>
    <s v="Michel_R"/>
    <s v="janv-2024"/>
    <x v="179"/>
    <x v="1"/>
    <x v="20"/>
  </r>
  <r>
    <x v="0"/>
    <x v="491"/>
    <n v="432"/>
    <x v="9"/>
    <s v="Roissy"/>
    <s v="Michel_R"/>
    <s v="janv-2024"/>
    <x v="180"/>
    <x v="1"/>
    <x v="20"/>
  </r>
  <r>
    <x v="0"/>
    <x v="491"/>
    <n v="230.96"/>
    <x v="6"/>
    <s v="Roissy"/>
    <s v="Michel_R"/>
    <s v="janv-2024"/>
    <x v="180"/>
    <x v="1"/>
    <x v="20"/>
  </r>
  <r>
    <x v="0"/>
    <x v="491"/>
    <n v="135.74"/>
    <x v="8"/>
    <s v="Roissy"/>
    <s v="Michel_R"/>
    <s v="janv-2024"/>
    <x v="180"/>
    <x v="1"/>
    <x v="20"/>
  </r>
  <r>
    <x v="0"/>
    <x v="491"/>
    <n v="80.83"/>
    <x v="11"/>
    <s v="Roissy"/>
    <s v="Michel_R"/>
    <s v="janv-2024"/>
    <x v="180"/>
    <x v="1"/>
    <x v="20"/>
  </r>
  <r>
    <x v="0"/>
    <x v="492"/>
    <n v="89.12"/>
    <x v="12"/>
    <s v="Roissy"/>
    <s v="Michel_R"/>
    <s v="janv-2024"/>
    <x v="181"/>
    <x v="1"/>
    <x v="20"/>
  </r>
  <r>
    <x v="0"/>
    <x v="492"/>
    <n v="272.52999999999997"/>
    <x v="0"/>
    <s v="Roissy"/>
    <s v="Michel_R"/>
    <s v="janv-2024"/>
    <x v="181"/>
    <x v="1"/>
    <x v="20"/>
  </r>
  <r>
    <x v="0"/>
    <x v="492"/>
    <n v="362.42"/>
    <x v="13"/>
    <s v="Roissy"/>
    <s v="Michel_R"/>
    <s v="janv-2024"/>
    <x v="181"/>
    <x v="1"/>
    <x v="20"/>
  </r>
  <r>
    <x v="0"/>
    <x v="492"/>
    <n v="949.15"/>
    <x v="24"/>
    <s v="Roissy"/>
    <s v="Michel_R"/>
    <s v="janv-2024"/>
    <x v="181"/>
    <x v="1"/>
    <x v="20"/>
  </r>
  <r>
    <x v="0"/>
    <x v="492"/>
    <n v="153.80000000000001"/>
    <x v="16"/>
    <s v="Roissy"/>
    <s v="Michel_R"/>
    <s v="janv-2024"/>
    <x v="181"/>
    <x v="1"/>
    <x v="20"/>
  </r>
  <r>
    <x v="0"/>
    <x v="493"/>
    <n v="222.05"/>
    <x v="0"/>
    <s v="Roissy"/>
    <s v="Michel_R"/>
    <s v="janv-2024"/>
    <x v="184"/>
    <x v="1"/>
    <x v="20"/>
  </r>
  <r>
    <x v="0"/>
    <x v="493"/>
    <n v="166.4"/>
    <x v="6"/>
    <s v="Roissy"/>
    <s v="Michel_R"/>
    <s v="janv-2024"/>
    <x v="184"/>
    <x v="1"/>
    <x v="20"/>
  </r>
  <r>
    <x v="0"/>
    <x v="493"/>
    <n v="132"/>
    <x v="16"/>
    <s v="Roissy"/>
    <s v="Michel_R"/>
    <s v="janv-2024"/>
    <x v="184"/>
    <x v="1"/>
    <x v="20"/>
  </r>
  <r>
    <x v="0"/>
    <x v="493"/>
    <n v="428.79"/>
    <x v="4"/>
    <s v="Roissy"/>
    <s v="Michel_R"/>
    <s v="janv-2024"/>
    <x v="184"/>
    <x v="1"/>
    <x v="20"/>
  </r>
  <r>
    <x v="0"/>
    <x v="493"/>
    <n v="154.63999999999999"/>
    <x v="3"/>
    <s v="Roissy"/>
    <s v="Michel_R"/>
    <s v="janv-2024"/>
    <x v="184"/>
    <x v="1"/>
    <x v="20"/>
  </r>
  <r>
    <x v="0"/>
    <x v="494"/>
    <n v="412.81"/>
    <x v="0"/>
    <s v="Roissy"/>
    <s v="Michel_R"/>
    <s v="janv-2024"/>
    <x v="330"/>
    <x v="1"/>
    <x v="20"/>
  </r>
  <r>
    <x v="0"/>
    <x v="494"/>
    <n v="284.7"/>
    <x v="23"/>
    <s v="Roissy"/>
    <s v="Michel_R"/>
    <s v="janv-2024"/>
    <x v="330"/>
    <x v="1"/>
    <x v="20"/>
  </r>
  <r>
    <x v="0"/>
    <x v="494"/>
    <n v="230.67"/>
    <x v="8"/>
    <s v="Roissy"/>
    <s v="Michel_R"/>
    <s v="janv-2024"/>
    <x v="330"/>
    <x v="1"/>
    <x v="20"/>
  </r>
  <r>
    <x v="0"/>
    <x v="494"/>
    <n v="65.95"/>
    <x v="11"/>
    <s v="Roissy"/>
    <s v="Michel_R"/>
    <s v="janv-2024"/>
    <x v="330"/>
    <x v="1"/>
    <x v="20"/>
  </r>
  <r>
    <x v="0"/>
    <x v="495"/>
    <n v="91.29"/>
    <x v="6"/>
    <s v="Roissy"/>
    <s v="Michel_R"/>
    <s v="janv-2024"/>
    <x v="185"/>
    <x v="1"/>
    <x v="20"/>
  </r>
  <r>
    <x v="0"/>
    <x v="495"/>
    <n v="101.17"/>
    <x v="8"/>
    <s v="Roissy"/>
    <s v="Michel_R"/>
    <s v="janv-2024"/>
    <x v="185"/>
    <x v="1"/>
    <x v="20"/>
  </r>
  <r>
    <x v="0"/>
    <x v="495"/>
    <n v="67.52"/>
    <x v="16"/>
    <s v="Roissy"/>
    <s v="Michel_R"/>
    <s v="janv-2024"/>
    <x v="185"/>
    <x v="1"/>
    <x v="20"/>
  </r>
  <r>
    <x v="1"/>
    <x v="1"/>
    <n v="2934.46"/>
    <x v="31"/>
    <s v="Roissy"/>
    <s v="Michel_R"/>
    <s v="sept-2025"/>
    <x v="1"/>
    <x v="0"/>
    <x v="0"/>
  </r>
  <r>
    <x v="1"/>
    <x v="2"/>
    <n v="3200.28"/>
    <x v="31"/>
    <s v="Roissy"/>
    <s v="Michel_R"/>
    <s v="sept-2025"/>
    <x v="2"/>
    <x v="0"/>
    <x v="0"/>
  </r>
  <r>
    <x v="1"/>
    <x v="3"/>
    <n v="1791.4"/>
    <x v="31"/>
    <s v="Roissy"/>
    <s v="Michel_R"/>
    <s v="sept-2025"/>
    <x v="3"/>
    <x v="0"/>
    <x v="0"/>
  </r>
  <r>
    <x v="1"/>
    <x v="496"/>
    <n v="1207.9100000000001"/>
    <x v="31"/>
    <s v="Roissy"/>
    <s v="Michel_R"/>
    <s v="sept-2025"/>
    <x v="279"/>
    <x v="0"/>
    <x v="0"/>
  </r>
  <r>
    <x v="1"/>
    <x v="497"/>
    <n v="955.68"/>
    <x v="31"/>
    <s v="Roissy"/>
    <s v="Michel_R"/>
    <s v="août-2025"/>
    <x v="280"/>
    <x v="0"/>
    <x v="1"/>
  </r>
  <r>
    <x v="1"/>
    <x v="4"/>
    <n v="2701.79"/>
    <x v="31"/>
    <s v="Roissy"/>
    <s v="Michel_R"/>
    <s v="août-2025"/>
    <x v="4"/>
    <x v="0"/>
    <x v="1"/>
  </r>
  <r>
    <x v="1"/>
    <x v="5"/>
    <n v="1012.24"/>
    <x v="31"/>
    <s v="Roissy"/>
    <s v="Michel_R"/>
    <s v="août-2025"/>
    <x v="5"/>
    <x v="0"/>
    <x v="1"/>
  </r>
  <r>
    <x v="1"/>
    <x v="6"/>
    <n v="1141.06"/>
    <x v="31"/>
    <s v="Roissy"/>
    <s v="Michel_R"/>
    <s v="août-2025"/>
    <x v="6"/>
    <x v="0"/>
    <x v="1"/>
  </r>
  <r>
    <x v="1"/>
    <x v="498"/>
    <n v="1501.53"/>
    <x v="31"/>
    <s v="Roissy"/>
    <s v="Michel_R"/>
    <s v="août-2025"/>
    <x v="281"/>
    <x v="0"/>
    <x v="1"/>
  </r>
  <r>
    <x v="1"/>
    <x v="7"/>
    <n v="1186.8699999999999"/>
    <x v="31"/>
    <s v="Roissy"/>
    <s v="Michel_R"/>
    <s v="août-2025"/>
    <x v="7"/>
    <x v="0"/>
    <x v="1"/>
  </r>
  <r>
    <x v="1"/>
    <x v="499"/>
    <n v="1075.3399999999999"/>
    <x v="31"/>
    <s v="Roissy"/>
    <s v="Michel_R"/>
    <s v="août-2025"/>
    <x v="282"/>
    <x v="0"/>
    <x v="1"/>
  </r>
  <r>
    <x v="1"/>
    <x v="500"/>
    <n v="1604.35"/>
    <x v="31"/>
    <s v="Roissy"/>
    <s v="Michel_R"/>
    <s v="août-2025"/>
    <x v="283"/>
    <x v="0"/>
    <x v="1"/>
  </r>
  <r>
    <x v="1"/>
    <x v="501"/>
    <n v="655.89"/>
    <x v="31"/>
    <s v="Roissy"/>
    <s v="Michel_R"/>
    <s v="août-2025"/>
    <x v="284"/>
    <x v="0"/>
    <x v="1"/>
  </r>
  <r>
    <x v="1"/>
    <x v="8"/>
    <n v="1510.92"/>
    <x v="31"/>
    <s v="Roissy"/>
    <s v="Michel_R"/>
    <s v="août-2025"/>
    <x v="8"/>
    <x v="0"/>
    <x v="1"/>
  </r>
  <r>
    <x v="1"/>
    <x v="9"/>
    <n v="1072.94"/>
    <x v="31"/>
    <s v="Roissy"/>
    <s v="Michel_R"/>
    <s v="août-2025"/>
    <x v="9"/>
    <x v="0"/>
    <x v="1"/>
  </r>
  <r>
    <x v="1"/>
    <x v="10"/>
    <n v="1609.85"/>
    <x v="31"/>
    <s v="Roissy"/>
    <s v="Michel_R"/>
    <s v="août-2025"/>
    <x v="10"/>
    <x v="0"/>
    <x v="1"/>
  </r>
  <r>
    <x v="1"/>
    <x v="11"/>
    <n v="1528.33"/>
    <x v="31"/>
    <s v="Roissy"/>
    <s v="Michel_R"/>
    <s v="août-2025"/>
    <x v="11"/>
    <x v="0"/>
    <x v="1"/>
  </r>
  <r>
    <x v="1"/>
    <x v="12"/>
    <n v="1754.53"/>
    <x v="31"/>
    <s v="Roissy"/>
    <s v="Michel_R"/>
    <s v="août-2025"/>
    <x v="12"/>
    <x v="0"/>
    <x v="1"/>
  </r>
  <r>
    <x v="1"/>
    <x v="502"/>
    <n v="1785.89"/>
    <x v="31"/>
    <s v="Roissy"/>
    <s v="Michel_R"/>
    <s v="août-2025"/>
    <x v="285"/>
    <x v="0"/>
    <x v="1"/>
  </r>
  <r>
    <x v="1"/>
    <x v="13"/>
    <n v="2966.65"/>
    <x v="31"/>
    <s v="Roissy"/>
    <s v="Michel_R"/>
    <s v="août-2025"/>
    <x v="13"/>
    <x v="0"/>
    <x v="1"/>
  </r>
  <r>
    <x v="1"/>
    <x v="503"/>
    <n v="3175.15"/>
    <x v="31"/>
    <s v="Roissy"/>
    <s v="Michel_R"/>
    <s v="août-2025"/>
    <x v="286"/>
    <x v="0"/>
    <x v="1"/>
  </r>
  <r>
    <x v="1"/>
    <x v="14"/>
    <n v="351.65"/>
    <x v="31"/>
    <s v="Roissy"/>
    <s v="Michel_R"/>
    <s v="août-2025"/>
    <x v="14"/>
    <x v="0"/>
    <x v="1"/>
  </r>
  <r>
    <x v="1"/>
    <x v="15"/>
    <n v="642.69000000000005"/>
    <x v="31"/>
    <s v="Roissy"/>
    <s v="Michel_R"/>
    <s v="août-2025"/>
    <x v="15"/>
    <x v="0"/>
    <x v="1"/>
  </r>
  <r>
    <x v="1"/>
    <x v="16"/>
    <n v="1217.18"/>
    <x v="31"/>
    <s v="Roissy"/>
    <s v="Michel_R"/>
    <s v="août-2025"/>
    <x v="16"/>
    <x v="0"/>
    <x v="1"/>
  </r>
  <r>
    <x v="1"/>
    <x v="17"/>
    <n v="1930.87"/>
    <x v="31"/>
    <s v="Roissy"/>
    <s v="Michel_R"/>
    <s v="août-2025"/>
    <x v="17"/>
    <x v="0"/>
    <x v="1"/>
  </r>
  <r>
    <x v="1"/>
    <x v="18"/>
    <n v="2252.04"/>
    <x v="31"/>
    <s v="Roissy"/>
    <s v="Michel_R"/>
    <s v="août-2025"/>
    <x v="18"/>
    <x v="0"/>
    <x v="1"/>
  </r>
  <r>
    <x v="1"/>
    <x v="19"/>
    <n v="1155.43"/>
    <x v="31"/>
    <s v="Roissy"/>
    <s v="Michel_R"/>
    <s v="août-2025"/>
    <x v="19"/>
    <x v="0"/>
    <x v="1"/>
  </r>
  <r>
    <x v="1"/>
    <x v="20"/>
    <n v="1751.49"/>
    <x v="31"/>
    <s v="Roissy"/>
    <s v="Michel_R"/>
    <s v="août-2025"/>
    <x v="20"/>
    <x v="0"/>
    <x v="1"/>
  </r>
  <r>
    <x v="1"/>
    <x v="21"/>
    <n v="2290.48"/>
    <x v="31"/>
    <s v="Roissy"/>
    <s v="Michel_R"/>
    <s v="août-2025"/>
    <x v="21"/>
    <x v="0"/>
    <x v="1"/>
  </r>
  <r>
    <x v="1"/>
    <x v="22"/>
    <n v="1890.8"/>
    <x v="31"/>
    <s v="Roissy"/>
    <s v="Michel_R"/>
    <s v="août-2025"/>
    <x v="22"/>
    <x v="0"/>
    <x v="1"/>
  </r>
  <r>
    <x v="1"/>
    <x v="23"/>
    <n v="1285.05"/>
    <x v="31"/>
    <s v="Roissy"/>
    <s v="Michel_R"/>
    <s v="août-2025"/>
    <x v="23"/>
    <x v="0"/>
    <x v="1"/>
  </r>
  <r>
    <x v="1"/>
    <x v="504"/>
    <n v="947.94"/>
    <x v="31"/>
    <s v="Roissy"/>
    <s v="Michel_R"/>
    <s v="août-2025"/>
    <x v="287"/>
    <x v="0"/>
    <x v="1"/>
  </r>
  <r>
    <x v="1"/>
    <x v="505"/>
    <n v="420.02"/>
    <x v="31"/>
    <s v="Roissy"/>
    <s v="Michel_R"/>
    <s v="août-2025"/>
    <x v="331"/>
    <x v="0"/>
    <x v="1"/>
  </r>
  <r>
    <x v="1"/>
    <x v="506"/>
    <n v="1909.84"/>
    <x v="31"/>
    <s v="Roissy"/>
    <s v="Michel_R"/>
    <s v="août-2025"/>
    <x v="288"/>
    <x v="0"/>
    <x v="1"/>
  </r>
  <r>
    <x v="1"/>
    <x v="24"/>
    <n v="1819.09"/>
    <x v="31"/>
    <s v="Roissy"/>
    <s v="Michel_R"/>
    <s v="août-2025"/>
    <x v="24"/>
    <x v="0"/>
    <x v="1"/>
  </r>
  <r>
    <x v="1"/>
    <x v="507"/>
    <n v="1185.57"/>
    <x v="31"/>
    <s v="Roissy"/>
    <s v="Michel_R"/>
    <s v="juil-2025"/>
    <x v="289"/>
    <x v="0"/>
    <x v="2"/>
  </r>
  <r>
    <x v="1"/>
    <x v="508"/>
    <n v="1217.0999999999999"/>
    <x v="31"/>
    <s v="Roissy"/>
    <s v="Michel_R"/>
    <s v="juil-2025"/>
    <x v="290"/>
    <x v="0"/>
    <x v="2"/>
  </r>
  <r>
    <x v="1"/>
    <x v="25"/>
    <n v="940.82"/>
    <x v="31"/>
    <s v="Roissy"/>
    <s v="Michel_R"/>
    <s v="juil-2025"/>
    <x v="25"/>
    <x v="0"/>
    <x v="2"/>
  </r>
  <r>
    <x v="1"/>
    <x v="26"/>
    <n v="427.43"/>
    <x v="31"/>
    <s v="Roissy"/>
    <s v="Michel_R"/>
    <s v="juil-2025"/>
    <x v="26"/>
    <x v="0"/>
    <x v="2"/>
  </r>
  <r>
    <x v="1"/>
    <x v="509"/>
    <n v="980"/>
    <x v="31"/>
    <s v="Roissy"/>
    <s v="Michel_R"/>
    <s v="juil-2025"/>
    <x v="291"/>
    <x v="0"/>
    <x v="2"/>
  </r>
  <r>
    <x v="1"/>
    <x v="27"/>
    <n v="2934.02"/>
    <x v="31"/>
    <s v="Roissy"/>
    <s v="Michel_R"/>
    <s v="juil-2025"/>
    <x v="27"/>
    <x v="0"/>
    <x v="2"/>
  </r>
  <r>
    <x v="1"/>
    <x v="28"/>
    <n v="624.02"/>
    <x v="31"/>
    <s v="Roissy"/>
    <s v="Michel_R"/>
    <s v="juil-2025"/>
    <x v="28"/>
    <x v="0"/>
    <x v="2"/>
  </r>
  <r>
    <x v="1"/>
    <x v="29"/>
    <n v="2169.2600000000002"/>
    <x v="31"/>
    <s v="Roissy"/>
    <s v="Michel_R"/>
    <s v="juil-2025"/>
    <x v="29"/>
    <x v="0"/>
    <x v="2"/>
  </r>
  <r>
    <x v="1"/>
    <x v="31"/>
    <n v="1178.1199999999999"/>
    <x v="31"/>
    <s v="Roissy"/>
    <s v="Michel_R"/>
    <s v="juil-2025"/>
    <x v="31"/>
    <x v="0"/>
    <x v="2"/>
  </r>
  <r>
    <x v="1"/>
    <x v="32"/>
    <n v="1453.66"/>
    <x v="31"/>
    <s v="Roissy"/>
    <s v="Michel_R"/>
    <s v="juil-2025"/>
    <x v="32"/>
    <x v="0"/>
    <x v="2"/>
  </r>
  <r>
    <x v="1"/>
    <x v="510"/>
    <n v="964.57"/>
    <x v="31"/>
    <s v="Roissy"/>
    <s v="Michel_R"/>
    <s v="juil-2025"/>
    <x v="292"/>
    <x v="0"/>
    <x v="2"/>
  </r>
  <r>
    <x v="1"/>
    <x v="33"/>
    <n v="1066.83"/>
    <x v="31"/>
    <s v="Roissy"/>
    <s v="Michel_R"/>
    <s v="juil-2025"/>
    <x v="33"/>
    <x v="0"/>
    <x v="2"/>
  </r>
  <r>
    <x v="1"/>
    <x v="34"/>
    <n v="1864.72"/>
    <x v="31"/>
    <s v="Roissy"/>
    <s v="Michel_R"/>
    <s v="juil-2025"/>
    <x v="34"/>
    <x v="0"/>
    <x v="2"/>
  </r>
  <r>
    <x v="1"/>
    <x v="35"/>
    <n v="1242.18"/>
    <x v="31"/>
    <s v="Roissy"/>
    <s v="Michel_R"/>
    <s v="juil-2025"/>
    <x v="35"/>
    <x v="0"/>
    <x v="2"/>
  </r>
  <r>
    <x v="1"/>
    <x v="36"/>
    <n v="1242.18"/>
    <x v="31"/>
    <s v="Roissy"/>
    <s v="Michel_R"/>
    <s v="juil-2025"/>
    <x v="36"/>
    <x v="0"/>
    <x v="2"/>
  </r>
  <r>
    <x v="1"/>
    <x v="37"/>
    <n v="2250.21"/>
    <x v="31"/>
    <s v="Roissy"/>
    <s v="Michel_R"/>
    <s v="juil-2025"/>
    <x v="37"/>
    <x v="0"/>
    <x v="2"/>
  </r>
  <r>
    <x v="1"/>
    <x v="511"/>
    <n v="323.79000000000002"/>
    <x v="31"/>
    <s v="Roissy"/>
    <s v="Michel_R"/>
    <s v="juil-2025"/>
    <x v="293"/>
    <x v="0"/>
    <x v="2"/>
  </r>
  <r>
    <x v="1"/>
    <x v="512"/>
    <n v="1652.7"/>
    <x v="31"/>
    <s v="Roissy"/>
    <s v="Michel_R"/>
    <s v="juil-2025"/>
    <x v="294"/>
    <x v="0"/>
    <x v="2"/>
  </r>
  <r>
    <x v="1"/>
    <x v="38"/>
    <n v="505.48"/>
    <x v="31"/>
    <s v="Roissy"/>
    <s v="Michel_R"/>
    <s v="juil-2025"/>
    <x v="38"/>
    <x v="0"/>
    <x v="2"/>
  </r>
  <r>
    <x v="1"/>
    <x v="39"/>
    <n v="2761.66"/>
    <x v="31"/>
    <s v="Roissy"/>
    <s v="Michel_R"/>
    <s v="juil-2025"/>
    <x v="39"/>
    <x v="0"/>
    <x v="2"/>
  </r>
  <r>
    <x v="1"/>
    <x v="40"/>
    <n v="2559.64"/>
    <x v="31"/>
    <s v="Roissy"/>
    <s v="Michel_R"/>
    <s v="juil-2025"/>
    <x v="40"/>
    <x v="0"/>
    <x v="2"/>
  </r>
  <r>
    <x v="1"/>
    <x v="41"/>
    <n v="2586.8200000000002"/>
    <x v="31"/>
    <s v="Roissy"/>
    <s v="Michel_R"/>
    <s v="juil-2025"/>
    <x v="41"/>
    <x v="0"/>
    <x v="2"/>
  </r>
  <r>
    <x v="1"/>
    <x v="42"/>
    <n v="2441.0700000000002"/>
    <x v="31"/>
    <s v="Roissy"/>
    <s v="Michel_R"/>
    <s v="juil-2025"/>
    <x v="42"/>
    <x v="0"/>
    <x v="2"/>
  </r>
  <r>
    <x v="1"/>
    <x v="43"/>
    <n v="1627.26"/>
    <x v="31"/>
    <s v="Roissy"/>
    <s v="Michel_R"/>
    <s v="juil-2025"/>
    <x v="43"/>
    <x v="0"/>
    <x v="2"/>
  </r>
  <r>
    <x v="1"/>
    <x v="513"/>
    <n v="2979.33"/>
    <x v="31"/>
    <s v="Roissy"/>
    <s v="Michel_R"/>
    <s v="juil-2025"/>
    <x v="295"/>
    <x v="0"/>
    <x v="2"/>
  </r>
  <r>
    <x v="1"/>
    <x v="44"/>
    <n v="4433.95"/>
    <x v="31"/>
    <s v="Roissy"/>
    <s v="Michel_R"/>
    <s v="juil-2025"/>
    <x v="44"/>
    <x v="0"/>
    <x v="2"/>
  </r>
  <r>
    <x v="1"/>
    <x v="45"/>
    <n v="3978.64"/>
    <x v="31"/>
    <s v="Roissy"/>
    <s v="Michel_R"/>
    <s v="juil-2025"/>
    <x v="45"/>
    <x v="0"/>
    <x v="2"/>
  </r>
  <r>
    <x v="1"/>
    <x v="46"/>
    <n v="1493.55"/>
    <x v="31"/>
    <s v="Roissy"/>
    <s v="Michel_R"/>
    <s v="juil-2025"/>
    <x v="46"/>
    <x v="0"/>
    <x v="2"/>
  </r>
  <r>
    <x v="1"/>
    <x v="47"/>
    <n v="3819.56"/>
    <x v="31"/>
    <s v="Roissy"/>
    <s v="Michel_R"/>
    <s v="juil-2025"/>
    <x v="47"/>
    <x v="0"/>
    <x v="2"/>
  </r>
  <r>
    <x v="1"/>
    <x v="48"/>
    <n v="3443.31"/>
    <x v="31"/>
    <s v="Roissy"/>
    <s v="Michel_R"/>
    <s v="juil-2025"/>
    <x v="48"/>
    <x v="0"/>
    <x v="2"/>
  </r>
  <r>
    <x v="1"/>
    <x v="49"/>
    <n v="3214.32"/>
    <x v="31"/>
    <s v="Roissy"/>
    <s v="Michel_R"/>
    <s v="juin-2025"/>
    <x v="49"/>
    <x v="0"/>
    <x v="3"/>
  </r>
  <r>
    <x v="1"/>
    <x v="514"/>
    <n v="1891.07"/>
    <x v="31"/>
    <s v="Roissy"/>
    <s v="Michel_R"/>
    <s v="juin-2025"/>
    <x v="296"/>
    <x v="0"/>
    <x v="3"/>
  </r>
  <r>
    <x v="1"/>
    <x v="515"/>
    <n v="1601.38"/>
    <x v="31"/>
    <s v="Roissy"/>
    <s v="Michel_R"/>
    <s v="juin-2025"/>
    <x v="297"/>
    <x v="0"/>
    <x v="3"/>
  </r>
  <r>
    <x v="1"/>
    <x v="50"/>
    <n v="853.62"/>
    <x v="31"/>
    <s v="Roissy"/>
    <s v="Michel_R"/>
    <s v="juin-2025"/>
    <x v="50"/>
    <x v="0"/>
    <x v="3"/>
  </r>
  <r>
    <x v="1"/>
    <x v="51"/>
    <n v="3732.87"/>
    <x v="31"/>
    <s v="Roissy"/>
    <s v="Michel_R"/>
    <s v="juin-2025"/>
    <x v="51"/>
    <x v="0"/>
    <x v="3"/>
  </r>
  <r>
    <x v="1"/>
    <x v="52"/>
    <n v="3329.39"/>
    <x v="31"/>
    <s v="Roissy"/>
    <s v="Michel_R"/>
    <s v="juin-2025"/>
    <x v="52"/>
    <x v="0"/>
    <x v="3"/>
  </r>
  <r>
    <x v="1"/>
    <x v="53"/>
    <n v="4083.5"/>
    <x v="31"/>
    <s v="Roissy"/>
    <s v="Michel_R"/>
    <s v="juin-2025"/>
    <x v="53"/>
    <x v="0"/>
    <x v="3"/>
  </r>
  <r>
    <x v="1"/>
    <x v="54"/>
    <n v="4258.2299999999996"/>
    <x v="31"/>
    <s v="Roissy"/>
    <s v="Michel_R"/>
    <s v="juin-2025"/>
    <x v="54"/>
    <x v="0"/>
    <x v="3"/>
  </r>
  <r>
    <x v="1"/>
    <x v="516"/>
    <n v="1654.69"/>
    <x v="31"/>
    <s v="Roissy"/>
    <s v="Michel_R"/>
    <s v="juin-2025"/>
    <x v="298"/>
    <x v="0"/>
    <x v="3"/>
  </r>
  <r>
    <x v="1"/>
    <x v="55"/>
    <n v="695.41"/>
    <x v="31"/>
    <s v="Roissy"/>
    <s v="Michel_R"/>
    <s v="juin-2025"/>
    <x v="55"/>
    <x v="0"/>
    <x v="3"/>
  </r>
  <r>
    <x v="1"/>
    <x v="56"/>
    <n v="2953.92"/>
    <x v="31"/>
    <s v="Roissy"/>
    <s v="Michel_R"/>
    <s v="juin-2025"/>
    <x v="56"/>
    <x v="0"/>
    <x v="3"/>
  </r>
  <r>
    <x v="1"/>
    <x v="57"/>
    <n v="3621.9"/>
    <x v="31"/>
    <s v="Roissy"/>
    <s v="Michel_R"/>
    <s v="juin-2025"/>
    <x v="57"/>
    <x v="0"/>
    <x v="3"/>
  </r>
  <r>
    <x v="1"/>
    <x v="58"/>
    <n v="5025.62"/>
    <x v="31"/>
    <s v="Roissy"/>
    <s v="Michel_R"/>
    <s v="juin-2025"/>
    <x v="58"/>
    <x v="0"/>
    <x v="3"/>
  </r>
  <r>
    <x v="1"/>
    <x v="59"/>
    <n v="4555.1400000000003"/>
    <x v="31"/>
    <s v="Roissy"/>
    <s v="Michel_R"/>
    <s v="juin-2025"/>
    <x v="59"/>
    <x v="0"/>
    <x v="3"/>
  </r>
  <r>
    <x v="1"/>
    <x v="60"/>
    <n v="2819.18"/>
    <x v="31"/>
    <s v="Roissy"/>
    <s v="Michel_R"/>
    <s v="juin-2025"/>
    <x v="60"/>
    <x v="0"/>
    <x v="3"/>
  </r>
  <r>
    <x v="1"/>
    <x v="517"/>
    <n v="3160.2"/>
    <x v="31"/>
    <s v="Roissy"/>
    <s v="Michel_R"/>
    <s v="juin-2025"/>
    <x v="299"/>
    <x v="0"/>
    <x v="3"/>
  </r>
  <r>
    <x v="1"/>
    <x v="61"/>
    <n v="1422.24"/>
    <x v="31"/>
    <s v="Roissy"/>
    <s v="Michel_R"/>
    <s v="juin-2025"/>
    <x v="61"/>
    <x v="0"/>
    <x v="3"/>
  </r>
  <r>
    <x v="1"/>
    <x v="62"/>
    <n v="2516.91"/>
    <x v="31"/>
    <s v="Roissy"/>
    <s v="Michel_R"/>
    <s v="juin-2025"/>
    <x v="62"/>
    <x v="0"/>
    <x v="3"/>
  </r>
  <r>
    <x v="1"/>
    <x v="63"/>
    <n v="2708.56"/>
    <x v="31"/>
    <s v="Roissy"/>
    <s v="Michel_R"/>
    <s v="juin-2025"/>
    <x v="63"/>
    <x v="0"/>
    <x v="3"/>
  </r>
  <r>
    <x v="1"/>
    <x v="64"/>
    <n v="3095.04"/>
    <x v="31"/>
    <s v="Roissy"/>
    <s v="Michel_R"/>
    <s v="juin-2025"/>
    <x v="64"/>
    <x v="0"/>
    <x v="3"/>
  </r>
  <r>
    <x v="1"/>
    <x v="65"/>
    <n v="3127.61"/>
    <x v="31"/>
    <s v="Roissy"/>
    <s v="Michel_R"/>
    <s v="juin-2025"/>
    <x v="65"/>
    <x v="0"/>
    <x v="3"/>
  </r>
  <r>
    <x v="1"/>
    <x v="66"/>
    <n v="1634.11"/>
    <x v="31"/>
    <s v="Roissy"/>
    <s v="Michel_R"/>
    <s v="juin-2025"/>
    <x v="66"/>
    <x v="0"/>
    <x v="3"/>
  </r>
  <r>
    <x v="1"/>
    <x v="518"/>
    <n v="1995.37"/>
    <x v="31"/>
    <s v="Roissy"/>
    <s v="Michel_R"/>
    <s v="juin-2025"/>
    <x v="300"/>
    <x v="0"/>
    <x v="3"/>
  </r>
  <r>
    <x v="1"/>
    <x v="67"/>
    <n v="2041.1"/>
    <x v="31"/>
    <s v="Roissy"/>
    <s v="Michel_R"/>
    <s v="juin-2025"/>
    <x v="67"/>
    <x v="0"/>
    <x v="3"/>
  </r>
  <r>
    <x v="1"/>
    <x v="68"/>
    <n v="1828.99"/>
    <x v="31"/>
    <s v="Roissy"/>
    <s v="Michel_R"/>
    <s v="juin-2025"/>
    <x v="68"/>
    <x v="0"/>
    <x v="3"/>
  </r>
  <r>
    <x v="1"/>
    <x v="69"/>
    <n v="3230.58"/>
    <x v="31"/>
    <s v="Roissy"/>
    <s v="Michel_R"/>
    <s v="juin-2025"/>
    <x v="69"/>
    <x v="0"/>
    <x v="3"/>
  </r>
  <r>
    <x v="1"/>
    <x v="70"/>
    <n v="1340.44"/>
    <x v="31"/>
    <s v="Roissy"/>
    <s v="Michel_R"/>
    <s v="juin-2025"/>
    <x v="70"/>
    <x v="0"/>
    <x v="3"/>
  </r>
  <r>
    <x v="1"/>
    <x v="71"/>
    <n v="3217.15"/>
    <x v="31"/>
    <s v="Roissy"/>
    <s v="Michel_R"/>
    <s v="juin-2025"/>
    <x v="71"/>
    <x v="0"/>
    <x v="3"/>
  </r>
  <r>
    <x v="1"/>
    <x v="72"/>
    <n v="3163.49"/>
    <x v="31"/>
    <s v="Roissy"/>
    <s v="Michel_R"/>
    <s v="juin-2025"/>
    <x v="72"/>
    <x v="0"/>
    <x v="3"/>
  </r>
  <r>
    <x v="1"/>
    <x v="519"/>
    <n v="2687.27"/>
    <x v="31"/>
    <s v="Roissy"/>
    <s v="Michel_R"/>
    <s v="juin-2025"/>
    <x v="301"/>
    <x v="0"/>
    <x v="3"/>
  </r>
  <r>
    <x v="1"/>
    <x v="520"/>
    <n v="2086.69"/>
    <x v="31"/>
    <s v="Roissy"/>
    <s v="Michel_R"/>
    <s v="mai-2025"/>
    <x v="302"/>
    <x v="0"/>
    <x v="4"/>
  </r>
  <r>
    <x v="1"/>
    <x v="73"/>
    <n v="1119.55"/>
    <x v="31"/>
    <s v="Roissy"/>
    <s v="Michel_R"/>
    <s v="mai-2025"/>
    <x v="73"/>
    <x v="0"/>
    <x v="4"/>
  </r>
  <r>
    <x v="1"/>
    <x v="521"/>
    <n v="2164.8000000000002"/>
    <x v="31"/>
    <s v="Roissy"/>
    <s v="Michel_R"/>
    <s v="mai-2025"/>
    <x v="303"/>
    <x v="0"/>
    <x v="4"/>
  </r>
  <r>
    <x v="1"/>
    <x v="74"/>
    <n v="1826.81"/>
    <x v="31"/>
    <s v="Roissy"/>
    <s v="Michel_R"/>
    <s v="mai-2025"/>
    <x v="74"/>
    <x v="0"/>
    <x v="4"/>
  </r>
  <r>
    <x v="1"/>
    <x v="75"/>
    <n v="2144.58"/>
    <x v="31"/>
    <s v="Roissy"/>
    <s v="Michel_R"/>
    <s v="mai-2025"/>
    <x v="75"/>
    <x v="0"/>
    <x v="4"/>
  </r>
  <r>
    <x v="1"/>
    <x v="76"/>
    <n v="2775.21"/>
    <x v="31"/>
    <s v="Roissy"/>
    <s v="Michel_R"/>
    <s v="mai-2025"/>
    <x v="76"/>
    <x v="0"/>
    <x v="4"/>
  </r>
  <r>
    <x v="1"/>
    <x v="522"/>
    <n v="1656.51"/>
    <x v="31"/>
    <s v="Roissy"/>
    <s v="Michel_R"/>
    <s v="mai-2025"/>
    <x v="304"/>
    <x v="0"/>
    <x v="4"/>
  </r>
  <r>
    <x v="1"/>
    <x v="77"/>
    <n v="575.47"/>
    <x v="31"/>
    <s v="Roissy"/>
    <s v="Michel_R"/>
    <s v="mai-2025"/>
    <x v="77"/>
    <x v="0"/>
    <x v="4"/>
  </r>
  <r>
    <x v="1"/>
    <x v="78"/>
    <n v="1569.45"/>
    <x v="31"/>
    <s v="Roissy"/>
    <s v="Michel_R"/>
    <s v="mai-2025"/>
    <x v="78"/>
    <x v="0"/>
    <x v="4"/>
  </r>
  <r>
    <x v="1"/>
    <x v="79"/>
    <n v="2009.76"/>
    <x v="31"/>
    <s v="Roissy"/>
    <s v="Michel_R"/>
    <s v="mai-2025"/>
    <x v="79"/>
    <x v="0"/>
    <x v="4"/>
  </r>
  <r>
    <x v="1"/>
    <x v="80"/>
    <n v="2771.38"/>
    <x v="31"/>
    <s v="Roissy"/>
    <s v="Michel_R"/>
    <s v="mai-2025"/>
    <x v="80"/>
    <x v="0"/>
    <x v="4"/>
  </r>
  <r>
    <x v="1"/>
    <x v="81"/>
    <n v="3954.96"/>
    <x v="31"/>
    <s v="Roissy"/>
    <s v="Michel_R"/>
    <s v="mai-2025"/>
    <x v="81"/>
    <x v="0"/>
    <x v="4"/>
  </r>
  <r>
    <x v="1"/>
    <x v="82"/>
    <n v="3052.95"/>
    <x v="31"/>
    <s v="Roissy"/>
    <s v="Michel_R"/>
    <s v="mai-2025"/>
    <x v="82"/>
    <x v="0"/>
    <x v="4"/>
  </r>
  <r>
    <x v="1"/>
    <x v="523"/>
    <n v="1495.45"/>
    <x v="31"/>
    <s v="Roissy"/>
    <s v="Michel_R"/>
    <s v="mai-2025"/>
    <x v="305"/>
    <x v="0"/>
    <x v="4"/>
  </r>
  <r>
    <x v="1"/>
    <x v="524"/>
    <n v="2108.1799999999998"/>
    <x v="31"/>
    <s v="Roissy"/>
    <s v="Michel_R"/>
    <s v="mai-2025"/>
    <x v="306"/>
    <x v="0"/>
    <x v="4"/>
  </r>
  <r>
    <x v="1"/>
    <x v="83"/>
    <n v="1210.95"/>
    <x v="31"/>
    <s v="Roissy"/>
    <s v="Michel_R"/>
    <s v="mai-2025"/>
    <x v="83"/>
    <x v="0"/>
    <x v="4"/>
  </r>
  <r>
    <x v="1"/>
    <x v="84"/>
    <n v="2761.46"/>
    <x v="31"/>
    <s v="Roissy"/>
    <s v="Michel_R"/>
    <s v="mai-2025"/>
    <x v="84"/>
    <x v="0"/>
    <x v="4"/>
  </r>
  <r>
    <x v="1"/>
    <x v="85"/>
    <n v="2086.9299999999998"/>
    <x v="31"/>
    <s v="Roissy"/>
    <s v="Michel_R"/>
    <s v="mai-2025"/>
    <x v="85"/>
    <x v="0"/>
    <x v="4"/>
  </r>
  <r>
    <x v="1"/>
    <x v="86"/>
    <n v="2144.11"/>
    <x v="31"/>
    <s v="Roissy"/>
    <s v="Michel_R"/>
    <s v="mai-2025"/>
    <x v="86"/>
    <x v="0"/>
    <x v="4"/>
  </r>
  <r>
    <x v="1"/>
    <x v="87"/>
    <n v="3557.83"/>
    <x v="31"/>
    <s v="Roissy"/>
    <s v="Michel_R"/>
    <s v="mai-2025"/>
    <x v="87"/>
    <x v="0"/>
    <x v="4"/>
  </r>
  <r>
    <x v="1"/>
    <x v="525"/>
    <n v="553.23"/>
    <x v="31"/>
    <s v="Roissy"/>
    <s v="Michel_R"/>
    <s v="mai-2025"/>
    <x v="307"/>
    <x v="0"/>
    <x v="4"/>
  </r>
  <r>
    <x v="1"/>
    <x v="526"/>
    <n v="609.11"/>
    <x v="31"/>
    <s v="Roissy"/>
    <s v="Michel_R"/>
    <s v="mai-2025"/>
    <x v="308"/>
    <x v="0"/>
    <x v="4"/>
  </r>
  <r>
    <x v="1"/>
    <x v="88"/>
    <n v="974.74"/>
    <x v="31"/>
    <s v="Roissy"/>
    <s v="Michel_R"/>
    <s v="mai-2025"/>
    <x v="88"/>
    <x v="0"/>
    <x v="4"/>
  </r>
  <r>
    <x v="1"/>
    <x v="527"/>
    <n v="1128.3399999999999"/>
    <x v="31"/>
    <s v="Roissy"/>
    <s v="Michel_R"/>
    <s v="mai-2025"/>
    <x v="309"/>
    <x v="0"/>
    <x v="4"/>
  </r>
  <r>
    <x v="1"/>
    <x v="89"/>
    <n v="1541.21"/>
    <x v="31"/>
    <s v="Roissy"/>
    <s v="Michel_R"/>
    <s v="mai-2025"/>
    <x v="89"/>
    <x v="0"/>
    <x v="4"/>
  </r>
  <r>
    <x v="1"/>
    <x v="90"/>
    <n v="2069.14"/>
    <x v="31"/>
    <s v="Roissy"/>
    <s v="Michel_R"/>
    <s v="mai-2025"/>
    <x v="90"/>
    <x v="0"/>
    <x v="4"/>
  </r>
  <r>
    <x v="1"/>
    <x v="91"/>
    <n v="3526.66"/>
    <x v="31"/>
    <s v="Roissy"/>
    <s v="Michel_R"/>
    <s v="mai-2025"/>
    <x v="91"/>
    <x v="0"/>
    <x v="4"/>
  </r>
  <r>
    <x v="1"/>
    <x v="528"/>
    <n v="444.23"/>
    <x v="31"/>
    <s v="Roissy"/>
    <s v="Michel_R"/>
    <s v="mai-2025"/>
    <x v="310"/>
    <x v="0"/>
    <x v="4"/>
  </r>
  <r>
    <x v="1"/>
    <x v="92"/>
    <n v="504.58"/>
    <x v="31"/>
    <s v="Roissy"/>
    <s v="Michel_R"/>
    <s v="mai-2025"/>
    <x v="92"/>
    <x v="0"/>
    <x v="4"/>
  </r>
  <r>
    <x v="1"/>
    <x v="93"/>
    <n v="1428.53"/>
    <x v="31"/>
    <s v="Roissy"/>
    <s v="Michel_R"/>
    <s v="mai-2025"/>
    <x v="93"/>
    <x v="0"/>
    <x v="4"/>
  </r>
  <r>
    <x v="1"/>
    <x v="529"/>
    <n v="1729.61"/>
    <x v="31"/>
    <s v="Roissy"/>
    <s v="Michel_R"/>
    <s v="mai-2025"/>
    <x v="311"/>
    <x v="0"/>
    <x v="4"/>
  </r>
  <r>
    <x v="1"/>
    <x v="94"/>
    <n v="3267.18"/>
    <x v="31"/>
    <s v="Roissy"/>
    <s v="Michel_R"/>
    <s v="avr-2025"/>
    <x v="94"/>
    <x v="0"/>
    <x v="5"/>
  </r>
  <r>
    <x v="1"/>
    <x v="95"/>
    <n v="3195.4"/>
    <x v="31"/>
    <s v="Roissy"/>
    <s v="Michel_R"/>
    <s v="avr-2025"/>
    <x v="95"/>
    <x v="0"/>
    <x v="5"/>
  </r>
  <r>
    <x v="1"/>
    <x v="96"/>
    <n v="1674.04"/>
    <x v="31"/>
    <s v="Roissy"/>
    <s v="Michel_R"/>
    <s v="avr-2025"/>
    <x v="96"/>
    <x v="0"/>
    <x v="5"/>
  </r>
  <r>
    <x v="1"/>
    <x v="530"/>
    <n v="2336.96"/>
    <x v="31"/>
    <s v="Roissy"/>
    <s v="Michel_R"/>
    <s v="avr-2025"/>
    <x v="312"/>
    <x v="0"/>
    <x v="5"/>
  </r>
  <r>
    <x v="1"/>
    <x v="97"/>
    <n v="1243.6099999999999"/>
    <x v="31"/>
    <s v="Roissy"/>
    <s v="Michel_R"/>
    <s v="avr-2025"/>
    <x v="97"/>
    <x v="0"/>
    <x v="5"/>
  </r>
  <r>
    <x v="1"/>
    <x v="98"/>
    <n v="1714.4"/>
    <x v="31"/>
    <s v="Roissy"/>
    <s v="Michel_R"/>
    <s v="avr-2025"/>
    <x v="98"/>
    <x v="0"/>
    <x v="5"/>
  </r>
  <r>
    <x v="1"/>
    <x v="99"/>
    <n v="2055.67"/>
    <x v="31"/>
    <s v="Roissy"/>
    <s v="Michel_R"/>
    <s v="avr-2025"/>
    <x v="99"/>
    <x v="0"/>
    <x v="5"/>
  </r>
  <r>
    <x v="1"/>
    <x v="100"/>
    <n v="2546.1"/>
    <x v="31"/>
    <s v="Roissy"/>
    <s v="Michel_R"/>
    <s v="avr-2025"/>
    <x v="100"/>
    <x v="0"/>
    <x v="5"/>
  </r>
  <r>
    <x v="1"/>
    <x v="101"/>
    <n v="2310.0100000000002"/>
    <x v="31"/>
    <s v="Roissy"/>
    <s v="Michel_R"/>
    <s v="avr-2025"/>
    <x v="101"/>
    <x v="0"/>
    <x v="5"/>
  </r>
  <r>
    <x v="1"/>
    <x v="531"/>
    <n v="1565.8"/>
    <x v="31"/>
    <s v="Roissy"/>
    <s v="Michel_R"/>
    <s v="avr-2025"/>
    <x v="313"/>
    <x v="0"/>
    <x v="5"/>
  </r>
  <r>
    <x v="1"/>
    <x v="532"/>
    <n v="2059.2600000000002"/>
    <x v="31"/>
    <s v="Roissy"/>
    <s v="Michel_R"/>
    <s v="avr-2025"/>
    <x v="314"/>
    <x v="0"/>
    <x v="5"/>
  </r>
  <r>
    <x v="1"/>
    <x v="533"/>
    <n v="1554.55"/>
    <x v="31"/>
    <s v="Roissy"/>
    <s v="Michel_R"/>
    <s v="avr-2025"/>
    <x v="315"/>
    <x v="0"/>
    <x v="5"/>
  </r>
  <r>
    <x v="1"/>
    <x v="102"/>
    <n v="1829"/>
    <x v="31"/>
    <s v="Roissy"/>
    <s v="Michel_R"/>
    <s v="avr-2025"/>
    <x v="102"/>
    <x v="0"/>
    <x v="5"/>
  </r>
  <r>
    <x v="1"/>
    <x v="103"/>
    <n v="1618.97"/>
    <x v="31"/>
    <s v="Roissy"/>
    <s v="Michel_R"/>
    <s v="avr-2025"/>
    <x v="103"/>
    <x v="0"/>
    <x v="5"/>
  </r>
  <r>
    <x v="1"/>
    <x v="104"/>
    <n v="2213.1"/>
    <x v="31"/>
    <s v="Roissy"/>
    <s v="Michel_R"/>
    <s v="avr-2025"/>
    <x v="104"/>
    <x v="0"/>
    <x v="5"/>
  </r>
  <r>
    <x v="1"/>
    <x v="105"/>
    <n v="2039.58"/>
    <x v="31"/>
    <s v="Roissy"/>
    <s v="Michel_R"/>
    <s v="avr-2025"/>
    <x v="105"/>
    <x v="0"/>
    <x v="5"/>
  </r>
  <r>
    <x v="1"/>
    <x v="534"/>
    <n v="2137.9"/>
    <x v="31"/>
    <s v="Roissy"/>
    <s v="Michel_R"/>
    <s v="avr-2025"/>
    <x v="332"/>
    <x v="0"/>
    <x v="5"/>
  </r>
  <r>
    <x v="1"/>
    <x v="535"/>
    <n v="1138.23"/>
    <x v="31"/>
    <s v="Roissy"/>
    <s v="Michel_R"/>
    <s v="avr-2025"/>
    <x v="333"/>
    <x v="0"/>
    <x v="5"/>
  </r>
  <r>
    <x v="1"/>
    <x v="106"/>
    <n v="2176.4"/>
    <x v="31"/>
    <s v="Roissy"/>
    <s v="Michel_R"/>
    <s v="avr-2025"/>
    <x v="106"/>
    <x v="0"/>
    <x v="5"/>
  </r>
  <r>
    <x v="1"/>
    <x v="107"/>
    <n v="2903.49"/>
    <x v="31"/>
    <s v="Roissy"/>
    <s v="Michel_R"/>
    <s v="avr-2025"/>
    <x v="107"/>
    <x v="0"/>
    <x v="5"/>
  </r>
  <r>
    <x v="1"/>
    <x v="108"/>
    <n v="701.74"/>
    <x v="31"/>
    <s v="Roissy"/>
    <s v="Michel_R"/>
    <s v="avr-2025"/>
    <x v="108"/>
    <x v="0"/>
    <x v="5"/>
  </r>
  <r>
    <x v="1"/>
    <x v="109"/>
    <n v="3573.49"/>
    <x v="31"/>
    <s v="Roissy"/>
    <s v="Michel_R"/>
    <s v="avr-2025"/>
    <x v="109"/>
    <x v="0"/>
    <x v="5"/>
  </r>
  <r>
    <x v="1"/>
    <x v="110"/>
    <n v="4090.17"/>
    <x v="31"/>
    <s v="Roissy"/>
    <s v="Michel_R"/>
    <s v="avr-2025"/>
    <x v="110"/>
    <x v="0"/>
    <x v="5"/>
  </r>
  <r>
    <x v="1"/>
    <x v="111"/>
    <n v="1982.46"/>
    <x v="31"/>
    <s v="Roissy"/>
    <s v="Michel_R"/>
    <s v="avr-2025"/>
    <x v="111"/>
    <x v="0"/>
    <x v="5"/>
  </r>
  <r>
    <x v="1"/>
    <x v="536"/>
    <n v="971.75"/>
    <x v="31"/>
    <s v="Roissy"/>
    <s v="Michel_R"/>
    <s v="avr-2025"/>
    <x v="334"/>
    <x v="0"/>
    <x v="5"/>
  </r>
  <r>
    <x v="1"/>
    <x v="112"/>
    <n v="2103.31"/>
    <x v="31"/>
    <s v="Roissy"/>
    <s v="Michel_R"/>
    <s v="avr-2025"/>
    <x v="112"/>
    <x v="0"/>
    <x v="5"/>
  </r>
  <r>
    <x v="1"/>
    <x v="113"/>
    <n v="2040.52"/>
    <x v="31"/>
    <s v="Roissy"/>
    <s v="Michel_R"/>
    <s v="avr-2025"/>
    <x v="113"/>
    <x v="0"/>
    <x v="5"/>
  </r>
  <r>
    <x v="1"/>
    <x v="114"/>
    <n v="4551.18"/>
    <x v="31"/>
    <s v="Roissy"/>
    <s v="Michel_R"/>
    <s v="avr-2025"/>
    <x v="114"/>
    <x v="0"/>
    <x v="5"/>
  </r>
  <r>
    <x v="1"/>
    <x v="115"/>
    <n v="1812.08"/>
    <x v="31"/>
    <s v="Roissy"/>
    <s v="Michel_R"/>
    <s v="avr-2025"/>
    <x v="115"/>
    <x v="0"/>
    <x v="5"/>
  </r>
  <r>
    <x v="1"/>
    <x v="116"/>
    <n v="2511.09"/>
    <x v="31"/>
    <s v="Roissy"/>
    <s v="Michel_R"/>
    <s v="avr-2025"/>
    <x v="116"/>
    <x v="0"/>
    <x v="5"/>
  </r>
  <r>
    <x v="1"/>
    <x v="537"/>
    <n v="2439.46"/>
    <x v="31"/>
    <s v="Roissy"/>
    <s v="Michel_R"/>
    <s v="mars-2025"/>
    <x v="335"/>
    <x v="0"/>
    <x v="6"/>
  </r>
  <r>
    <x v="1"/>
    <x v="538"/>
    <n v="2004.94"/>
    <x v="31"/>
    <s v="Roissy"/>
    <s v="Michel_R"/>
    <s v="mars-2025"/>
    <x v="316"/>
    <x v="0"/>
    <x v="6"/>
  </r>
  <r>
    <x v="1"/>
    <x v="117"/>
    <n v="712.65"/>
    <x v="31"/>
    <s v="Roissy"/>
    <s v="Michel_R"/>
    <s v="mars-2025"/>
    <x v="117"/>
    <x v="0"/>
    <x v="6"/>
  </r>
  <r>
    <x v="1"/>
    <x v="118"/>
    <n v="1172.02"/>
    <x v="31"/>
    <s v="Roissy"/>
    <s v="Michel_R"/>
    <s v="mars-2025"/>
    <x v="118"/>
    <x v="0"/>
    <x v="6"/>
  </r>
  <r>
    <x v="1"/>
    <x v="539"/>
    <n v="2784.73"/>
    <x v="31"/>
    <s v="Roissy"/>
    <s v="Michel_R"/>
    <s v="mars-2025"/>
    <x v="317"/>
    <x v="0"/>
    <x v="6"/>
  </r>
  <r>
    <x v="1"/>
    <x v="119"/>
    <n v="1052.9100000000001"/>
    <x v="31"/>
    <s v="Roissy"/>
    <s v="Michel_R"/>
    <s v="mars-2025"/>
    <x v="119"/>
    <x v="0"/>
    <x v="6"/>
  </r>
  <r>
    <x v="1"/>
    <x v="120"/>
    <n v="2468.42"/>
    <x v="31"/>
    <s v="Roissy"/>
    <s v="Michel_R"/>
    <s v="mars-2025"/>
    <x v="120"/>
    <x v="0"/>
    <x v="6"/>
  </r>
  <r>
    <x v="1"/>
    <x v="121"/>
    <n v="2406.63"/>
    <x v="31"/>
    <s v="Roissy"/>
    <s v="Michel_R"/>
    <s v="mars-2025"/>
    <x v="121"/>
    <x v="0"/>
    <x v="6"/>
  </r>
  <r>
    <x v="1"/>
    <x v="540"/>
    <n v="632.30999999999995"/>
    <x v="31"/>
    <s v="Roissy"/>
    <s v="Michel_R"/>
    <s v="mars-2025"/>
    <x v="318"/>
    <x v="0"/>
    <x v="6"/>
  </r>
  <r>
    <x v="1"/>
    <x v="122"/>
    <n v="1397.98"/>
    <x v="31"/>
    <s v="Roissy"/>
    <s v="Michel_R"/>
    <s v="mars-2025"/>
    <x v="122"/>
    <x v="0"/>
    <x v="6"/>
  </r>
  <r>
    <x v="1"/>
    <x v="123"/>
    <n v="1296.43"/>
    <x v="31"/>
    <s v="Roissy"/>
    <s v="Michel_R"/>
    <s v="mars-2025"/>
    <x v="123"/>
    <x v="0"/>
    <x v="6"/>
  </r>
  <r>
    <x v="1"/>
    <x v="124"/>
    <n v="2404.31"/>
    <x v="31"/>
    <s v="Roissy"/>
    <s v="Michel_R"/>
    <s v="mars-2025"/>
    <x v="124"/>
    <x v="0"/>
    <x v="6"/>
  </r>
  <r>
    <x v="1"/>
    <x v="125"/>
    <n v="3395.49"/>
    <x v="31"/>
    <s v="Roissy"/>
    <s v="Michel_R"/>
    <s v="mars-2025"/>
    <x v="125"/>
    <x v="0"/>
    <x v="6"/>
  </r>
  <r>
    <x v="1"/>
    <x v="126"/>
    <n v="1067.57"/>
    <x v="31"/>
    <s v="Roissy"/>
    <s v="Michel_R"/>
    <s v="mars-2025"/>
    <x v="126"/>
    <x v="0"/>
    <x v="6"/>
  </r>
  <r>
    <x v="1"/>
    <x v="127"/>
    <n v="2390.48"/>
    <x v="31"/>
    <s v="Roissy"/>
    <s v="Michel_R"/>
    <s v="mars-2025"/>
    <x v="127"/>
    <x v="0"/>
    <x v="6"/>
  </r>
  <r>
    <x v="1"/>
    <x v="541"/>
    <n v="1678.49"/>
    <x v="31"/>
    <s v="Roissy"/>
    <s v="Michel_R"/>
    <s v="mars-2025"/>
    <x v="336"/>
    <x v="0"/>
    <x v="6"/>
  </r>
  <r>
    <x v="1"/>
    <x v="542"/>
    <n v="519.96"/>
    <x v="31"/>
    <s v="Roissy"/>
    <s v="Michel_R"/>
    <s v="mars-2025"/>
    <x v="319"/>
    <x v="0"/>
    <x v="6"/>
  </r>
  <r>
    <x v="1"/>
    <x v="128"/>
    <n v="835.22"/>
    <x v="31"/>
    <s v="Roissy"/>
    <s v="Michel_R"/>
    <s v="mars-2025"/>
    <x v="128"/>
    <x v="0"/>
    <x v="6"/>
  </r>
  <r>
    <x v="1"/>
    <x v="129"/>
    <n v="2711.06"/>
    <x v="31"/>
    <s v="Roissy"/>
    <s v="Michel_R"/>
    <s v="mars-2025"/>
    <x v="129"/>
    <x v="0"/>
    <x v="6"/>
  </r>
  <r>
    <x v="1"/>
    <x v="130"/>
    <n v="1670.89"/>
    <x v="31"/>
    <s v="Roissy"/>
    <s v="Michel_R"/>
    <s v="mars-2025"/>
    <x v="130"/>
    <x v="0"/>
    <x v="6"/>
  </r>
  <r>
    <x v="1"/>
    <x v="131"/>
    <n v="1537.81"/>
    <x v="31"/>
    <s v="Roissy"/>
    <s v="Michel_R"/>
    <s v="mars-2025"/>
    <x v="131"/>
    <x v="0"/>
    <x v="6"/>
  </r>
  <r>
    <x v="1"/>
    <x v="132"/>
    <n v="2488.33"/>
    <x v="31"/>
    <s v="Roissy"/>
    <s v="Michel_R"/>
    <s v="mars-2025"/>
    <x v="132"/>
    <x v="0"/>
    <x v="6"/>
  </r>
  <r>
    <x v="1"/>
    <x v="543"/>
    <n v="864.94"/>
    <x v="31"/>
    <s v="Roissy"/>
    <s v="Michel_R"/>
    <s v="mars-2025"/>
    <x v="320"/>
    <x v="0"/>
    <x v="6"/>
  </r>
  <r>
    <x v="1"/>
    <x v="133"/>
    <n v="1234.1600000000001"/>
    <x v="31"/>
    <s v="Roissy"/>
    <s v="Michel_R"/>
    <s v="mars-2025"/>
    <x v="133"/>
    <x v="0"/>
    <x v="6"/>
  </r>
  <r>
    <x v="1"/>
    <x v="134"/>
    <n v="1536.07"/>
    <x v="31"/>
    <s v="Roissy"/>
    <s v="Michel_R"/>
    <s v="mars-2025"/>
    <x v="134"/>
    <x v="0"/>
    <x v="6"/>
  </r>
  <r>
    <x v="1"/>
    <x v="135"/>
    <n v="2488.77"/>
    <x v="31"/>
    <s v="Roissy"/>
    <s v="Michel_R"/>
    <s v="mars-2025"/>
    <x v="135"/>
    <x v="0"/>
    <x v="6"/>
  </r>
  <r>
    <x v="1"/>
    <x v="136"/>
    <n v="3615.63"/>
    <x v="31"/>
    <s v="Roissy"/>
    <s v="Michel_R"/>
    <s v="mars-2025"/>
    <x v="136"/>
    <x v="0"/>
    <x v="6"/>
  </r>
  <r>
    <x v="1"/>
    <x v="137"/>
    <n v="4089.63"/>
    <x v="31"/>
    <s v="Roissy"/>
    <s v="Michel_R"/>
    <s v="mars-2025"/>
    <x v="137"/>
    <x v="0"/>
    <x v="6"/>
  </r>
  <r>
    <x v="1"/>
    <x v="138"/>
    <n v="3269"/>
    <x v="31"/>
    <s v="Roissy"/>
    <s v="Michel_R"/>
    <s v="mars-2025"/>
    <x v="138"/>
    <x v="0"/>
    <x v="6"/>
  </r>
  <r>
    <x v="1"/>
    <x v="544"/>
    <n v="1415.08"/>
    <x v="31"/>
    <s v="Roissy"/>
    <s v="Michel_R"/>
    <s v="mars-2025"/>
    <x v="321"/>
    <x v="0"/>
    <x v="6"/>
  </r>
  <r>
    <x v="1"/>
    <x v="139"/>
    <n v="701.04"/>
    <x v="31"/>
    <s v="Roissy"/>
    <s v="Michel_R"/>
    <s v="mars-2025"/>
    <x v="139"/>
    <x v="0"/>
    <x v="6"/>
  </r>
  <r>
    <x v="1"/>
    <x v="140"/>
    <n v="949.04"/>
    <x v="31"/>
    <s v="Roissy"/>
    <s v="Michel_R"/>
    <s v="févr-2025"/>
    <x v="140"/>
    <x v="0"/>
    <x v="7"/>
  </r>
  <r>
    <x v="1"/>
    <x v="141"/>
    <n v="1640.45"/>
    <x v="31"/>
    <s v="Roissy"/>
    <s v="Michel_R"/>
    <s v="févr-2025"/>
    <x v="141"/>
    <x v="0"/>
    <x v="7"/>
  </r>
  <r>
    <x v="1"/>
    <x v="545"/>
    <n v="1715.21"/>
    <x v="31"/>
    <s v="Roissy"/>
    <s v="Michel_R"/>
    <s v="févr-2025"/>
    <x v="337"/>
    <x v="0"/>
    <x v="7"/>
  </r>
  <r>
    <x v="1"/>
    <x v="142"/>
    <n v="1596.65"/>
    <x v="31"/>
    <s v="Roissy"/>
    <s v="Michel_R"/>
    <s v="févr-2025"/>
    <x v="142"/>
    <x v="0"/>
    <x v="7"/>
  </r>
  <r>
    <x v="1"/>
    <x v="143"/>
    <n v="1902.7"/>
    <x v="31"/>
    <s v="Roissy"/>
    <s v="Michel_R"/>
    <s v="févr-2025"/>
    <x v="143"/>
    <x v="0"/>
    <x v="7"/>
  </r>
  <r>
    <x v="1"/>
    <x v="546"/>
    <n v="376.31"/>
    <x v="31"/>
    <s v="Roissy"/>
    <s v="Michel_R"/>
    <s v="févr-2025"/>
    <x v="322"/>
    <x v="0"/>
    <x v="7"/>
  </r>
  <r>
    <x v="1"/>
    <x v="547"/>
    <n v="751.13"/>
    <x v="31"/>
    <s v="Roissy"/>
    <s v="Michel_R"/>
    <s v="févr-2025"/>
    <x v="323"/>
    <x v="0"/>
    <x v="7"/>
  </r>
  <r>
    <x v="1"/>
    <x v="144"/>
    <n v="1416.89"/>
    <x v="31"/>
    <s v="Roissy"/>
    <s v="Michel_R"/>
    <s v="févr-2025"/>
    <x v="144"/>
    <x v="0"/>
    <x v="7"/>
  </r>
  <r>
    <x v="1"/>
    <x v="145"/>
    <n v="1991.75"/>
    <x v="31"/>
    <s v="Roissy"/>
    <s v="Michel_R"/>
    <s v="févr-2025"/>
    <x v="145"/>
    <x v="0"/>
    <x v="7"/>
  </r>
  <r>
    <x v="1"/>
    <x v="146"/>
    <n v="1604.65"/>
    <x v="31"/>
    <s v="Roissy"/>
    <s v="Michel_R"/>
    <s v="févr-2025"/>
    <x v="146"/>
    <x v="0"/>
    <x v="7"/>
  </r>
  <r>
    <x v="1"/>
    <x v="147"/>
    <n v="2325.87"/>
    <x v="31"/>
    <s v="Roissy"/>
    <s v="Michel_R"/>
    <s v="févr-2025"/>
    <x v="147"/>
    <x v="0"/>
    <x v="7"/>
  </r>
  <r>
    <x v="1"/>
    <x v="148"/>
    <n v="1639.89"/>
    <x v="31"/>
    <s v="Roissy"/>
    <s v="Michel_R"/>
    <s v="févr-2025"/>
    <x v="148"/>
    <x v="0"/>
    <x v="7"/>
  </r>
  <r>
    <x v="1"/>
    <x v="548"/>
    <n v="2067.11"/>
    <x v="31"/>
    <s v="Roissy"/>
    <s v="Michel_R"/>
    <s v="févr-2025"/>
    <x v="324"/>
    <x v="0"/>
    <x v="7"/>
  </r>
  <r>
    <x v="1"/>
    <x v="149"/>
    <n v="280.81"/>
    <x v="31"/>
    <s v="Roissy"/>
    <s v="Michel_R"/>
    <s v="févr-2025"/>
    <x v="149"/>
    <x v="0"/>
    <x v="7"/>
  </r>
  <r>
    <x v="1"/>
    <x v="150"/>
    <n v="1264.56"/>
    <x v="31"/>
    <s v="Roissy"/>
    <s v="Michel_R"/>
    <s v="févr-2025"/>
    <x v="150"/>
    <x v="0"/>
    <x v="7"/>
  </r>
  <r>
    <x v="1"/>
    <x v="151"/>
    <n v="2429.9"/>
    <x v="31"/>
    <s v="Roissy"/>
    <s v="Michel_R"/>
    <s v="févr-2025"/>
    <x v="151"/>
    <x v="0"/>
    <x v="7"/>
  </r>
  <r>
    <x v="1"/>
    <x v="152"/>
    <n v="2619.65"/>
    <x v="31"/>
    <s v="Roissy"/>
    <s v="Michel_R"/>
    <s v="févr-2025"/>
    <x v="152"/>
    <x v="0"/>
    <x v="7"/>
  </r>
  <r>
    <x v="1"/>
    <x v="153"/>
    <n v="2354.44"/>
    <x v="31"/>
    <s v="Roissy"/>
    <s v="Michel_R"/>
    <s v="févr-2025"/>
    <x v="153"/>
    <x v="0"/>
    <x v="7"/>
  </r>
  <r>
    <x v="1"/>
    <x v="154"/>
    <n v="1783.63"/>
    <x v="31"/>
    <s v="Roissy"/>
    <s v="Michel_R"/>
    <s v="févr-2025"/>
    <x v="154"/>
    <x v="0"/>
    <x v="7"/>
  </r>
  <r>
    <x v="1"/>
    <x v="549"/>
    <n v="603.44000000000005"/>
    <x v="31"/>
    <s v="Roissy"/>
    <s v="Michel_R"/>
    <s v="févr-2025"/>
    <x v="325"/>
    <x v="0"/>
    <x v="7"/>
  </r>
  <r>
    <x v="1"/>
    <x v="155"/>
    <n v="1311.41"/>
    <x v="31"/>
    <s v="Roissy"/>
    <s v="Michel_R"/>
    <s v="févr-2025"/>
    <x v="155"/>
    <x v="0"/>
    <x v="7"/>
  </r>
  <r>
    <x v="1"/>
    <x v="156"/>
    <n v="1660.45"/>
    <x v="31"/>
    <s v="Roissy"/>
    <s v="Michel_R"/>
    <s v="févr-2025"/>
    <x v="156"/>
    <x v="0"/>
    <x v="7"/>
  </r>
  <r>
    <x v="1"/>
    <x v="157"/>
    <n v="1676.46"/>
    <x v="31"/>
    <s v="Roissy"/>
    <s v="Michel_R"/>
    <s v="févr-2025"/>
    <x v="157"/>
    <x v="0"/>
    <x v="7"/>
  </r>
  <r>
    <x v="1"/>
    <x v="158"/>
    <n v="794.41"/>
    <x v="31"/>
    <s v="Roissy"/>
    <s v="Michel_R"/>
    <s v="févr-2025"/>
    <x v="158"/>
    <x v="0"/>
    <x v="7"/>
  </r>
  <r>
    <x v="1"/>
    <x v="550"/>
    <n v="3872.01"/>
    <x v="31"/>
    <s v="Roissy"/>
    <s v="Michel_R"/>
    <s v="févr-2025"/>
    <x v="338"/>
    <x v="0"/>
    <x v="7"/>
  </r>
  <r>
    <x v="1"/>
    <x v="159"/>
    <n v="1177.0899999999999"/>
    <x v="31"/>
    <s v="Roissy"/>
    <s v="Michel_R"/>
    <s v="févr-2025"/>
    <x v="159"/>
    <x v="0"/>
    <x v="7"/>
  </r>
  <r>
    <x v="1"/>
    <x v="551"/>
    <n v="2074.23"/>
    <x v="31"/>
    <s v="Roissy"/>
    <s v="Michel_R"/>
    <s v="févr-2025"/>
    <x v="326"/>
    <x v="0"/>
    <x v="7"/>
  </r>
  <r>
    <x v="1"/>
    <x v="160"/>
    <n v="353.56"/>
    <x v="31"/>
    <s v="Roissy"/>
    <s v="Michel_R"/>
    <s v="févr-2025"/>
    <x v="160"/>
    <x v="0"/>
    <x v="7"/>
  </r>
  <r>
    <x v="1"/>
    <x v="161"/>
    <n v="2384.08"/>
    <x v="31"/>
    <s v="Roissy"/>
    <s v="Michel_R"/>
    <s v="janv-2025"/>
    <x v="161"/>
    <x v="0"/>
    <x v="8"/>
  </r>
  <r>
    <x v="1"/>
    <x v="162"/>
    <n v="3762.24"/>
    <x v="31"/>
    <s v="Roissy"/>
    <s v="Michel_R"/>
    <s v="janv-2025"/>
    <x v="162"/>
    <x v="0"/>
    <x v="8"/>
  </r>
  <r>
    <x v="1"/>
    <x v="163"/>
    <n v="2475.39"/>
    <x v="31"/>
    <s v="Roissy"/>
    <s v="Michel_R"/>
    <s v="janv-2025"/>
    <x v="163"/>
    <x v="0"/>
    <x v="8"/>
  </r>
  <r>
    <x v="1"/>
    <x v="164"/>
    <n v="1874"/>
    <x v="31"/>
    <s v="Roissy"/>
    <s v="Michel_R"/>
    <s v="janv-2025"/>
    <x v="164"/>
    <x v="0"/>
    <x v="8"/>
  </r>
  <r>
    <x v="1"/>
    <x v="165"/>
    <n v="4125.7700000000004"/>
    <x v="31"/>
    <s v="Roissy"/>
    <s v="Michel_R"/>
    <s v="janv-2025"/>
    <x v="165"/>
    <x v="0"/>
    <x v="8"/>
  </r>
  <r>
    <x v="1"/>
    <x v="552"/>
    <n v="2981.85"/>
    <x v="31"/>
    <s v="Roissy"/>
    <s v="Michel_R"/>
    <s v="janv-2025"/>
    <x v="327"/>
    <x v="0"/>
    <x v="8"/>
  </r>
  <r>
    <x v="1"/>
    <x v="553"/>
    <n v="238.14"/>
    <x v="31"/>
    <s v="Roissy"/>
    <s v="Michel_R"/>
    <s v="janv-2025"/>
    <x v="328"/>
    <x v="0"/>
    <x v="8"/>
  </r>
  <r>
    <x v="1"/>
    <x v="166"/>
    <n v="591.76"/>
    <x v="31"/>
    <s v="Roissy"/>
    <s v="Michel_R"/>
    <s v="janv-2025"/>
    <x v="166"/>
    <x v="0"/>
    <x v="8"/>
  </r>
  <r>
    <x v="1"/>
    <x v="167"/>
    <n v="2153.06"/>
    <x v="31"/>
    <s v="Roissy"/>
    <s v="Michel_R"/>
    <s v="janv-2025"/>
    <x v="167"/>
    <x v="0"/>
    <x v="8"/>
  </r>
  <r>
    <x v="1"/>
    <x v="168"/>
    <n v="2227.73"/>
    <x v="31"/>
    <s v="Roissy"/>
    <s v="Michel_R"/>
    <s v="janv-2025"/>
    <x v="168"/>
    <x v="0"/>
    <x v="8"/>
  </r>
  <r>
    <x v="1"/>
    <x v="169"/>
    <n v="2406.0100000000002"/>
    <x v="31"/>
    <s v="Roissy"/>
    <s v="Michel_R"/>
    <s v="janv-2025"/>
    <x v="169"/>
    <x v="0"/>
    <x v="8"/>
  </r>
  <r>
    <x v="1"/>
    <x v="170"/>
    <n v="3312.9"/>
    <x v="31"/>
    <s v="Roissy"/>
    <s v="Michel_R"/>
    <s v="janv-2025"/>
    <x v="170"/>
    <x v="0"/>
    <x v="8"/>
  </r>
  <r>
    <x v="1"/>
    <x v="171"/>
    <n v="2363.44"/>
    <x v="31"/>
    <s v="Roissy"/>
    <s v="Michel_R"/>
    <s v="janv-2025"/>
    <x v="171"/>
    <x v="0"/>
    <x v="8"/>
  </r>
  <r>
    <x v="1"/>
    <x v="172"/>
    <n v="3925.11"/>
    <x v="31"/>
    <s v="Roissy"/>
    <s v="Michel_R"/>
    <s v="janv-2025"/>
    <x v="172"/>
    <x v="0"/>
    <x v="8"/>
  </r>
  <r>
    <x v="1"/>
    <x v="173"/>
    <n v="2880.2"/>
    <x v="31"/>
    <s v="Roissy"/>
    <s v="Michel_R"/>
    <s v="janv-2025"/>
    <x v="173"/>
    <x v="0"/>
    <x v="8"/>
  </r>
  <r>
    <x v="1"/>
    <x v="174"/>
    <n v="4483.43"/>
    <x v="31"/>
    <s v="Roissy"/>
    <s v="Michel_R"/>
    <s v="janv-2025"/>
    <x v="174"/>
    <x v="0"/>
    <x v="8"/>
  </r>
  <r>
    <x v="1"/>
    <x v="175"/>
    <n v="5158.26"/>
    <x v="31"/>
    <s v="Roissy"/>
    <s v="Michel_R"/>
    <s v="janv-2025"/>
    <x v="175"/>
    <x v="0"/>
    <x v="8"/>
  </r>
  <r>
    <x v="1"/>
    <x v="176"/>
    <n v="1412.5"/>
    <x v="31"/>
    <s v="Roissy"/>
    <s v="Michel_R"/>
    <s v="janv-2025"/>
    <x v="176"/>
    <x v="0"/>
    <x v="8"/>
  </r>
  <r>
    <x v="1"/>
    <x v="177"/>
    <n v="2712.13"/>
    <x v="31"/>
    <s v="Roissy"/>
    <s v="Michel_R"/>
    <s v="janv-2025"/>
    <x v="177"/>
    <x v="0"/>
    <x v="8"/>
  </r>
  <r>
    <x v="1"/>
    <x v="554"/>
    <n v="939.84"/>
    <x v="31"/>
    <s v="Roissy"/>
    <s v="Michel_R"/>
    <s v="janv-2025"/>
    <x v="329"/>
    <x v="0"/>
    <x v="8"/>
  </r>
  <r>
    <x v="1"/>
    <x v="178"/>
    <n v="2180.77"/>
    <x v="31"/>
    <s v="Roissy"/>
    <s v="Michel_R"/>
    <s v="janv-2025"/>
    <x v="178"/>
    <x v="0"/>
    <x v="8"/>
  </r>
  <r>
    <x v="1"/>
    <x v="179"/>
    <n v="1856.74"/>
    <x v="31"/>
    <s v="Roissy"/>
    <s v="Michel_R"/>
    <s v="janv-2025"/>
    <x v="179"/>
    <x v="0"/>
    <x v="8"/>
  </r>
  <r>
    <x v="1"/>
    <x v="180"/>
    <n v="2179.73"/>
    <x v="31"/>
    <s v="Roissy"/>
    <s v="Michel_R"/>
    <s v="janv-2025"/>
    <x v="180"/>
    <x v="0"/>
    <x v="8"/>
  </r>
  <r>
    <x v="1"/>
    <x v="181"/>
    <n v="2096.9299999999998"/>
    <x v="31"/>
    <s v="Roissy"/>
    <s v="Michel_R"/>
    <s v="janv-2025"/>
    <x v="181"/>
    <x v="0"/>
    <x v="8"/>
  </r>
  <r>
    <x v="1"/>
    <x v="182"/>
    <n v="1761.23"/>
    <x v="31"/>
    <s v="Roissy"/>
    <s v="Michel_R"/>
    <s v="janv-2025"/>
    <x v="182"/>
    <x v="0"/>
    <x v="8"/>
  </r>
  <r>
    <x v="1"/>
    <x v="184"/>
    <n v="870.88"/>
    <x v="31"/>
    <s v="Roissy"/>
    <s v="Michel_R"/>
    <s v="janv-2025"/>
    <x v="184"/>
    <x v="0"/>
    <x v="8"/>
  </r>
  <r>
    <x v="1"/>
    <x v="555"/>
    <n v="448.16"/>
    <x v="31"/>
    <s v="Roissy"/>
    <s v="Michel_R"/>
    <s v="janv-2025"/>
    <x v="330"/>
    <x v="0"/>
    <x v="8"/>
  </r>
  <r>
    <x v="1"/>
    <x v="185"/>
    <n v="852.7"/>
    <x v="31"/>
    <s v="Roissy"/>
    <s v="Michel_R"/>
    <s v="janv-2025"/>
    <x v="185"/>
    <x v="0"/>
    <x v="8"/>
  </r>
  <r>
    <x v="1"/>
    <x v="186"/>
    <n v="299.08999999999997"/>
    <x v="31"/>
    <s v="Roissy"/>
    <s v="Michel_R"/>
    <s v="janv-2025"/>
    <x v="186"/>
    <x v="0"/>
    <x v="8"/>
  </r>
  <r>
    <x v="1"/>
    <x v="556"/>
    <n v="449.99"/>
    <x v="31"/>
    <s v="Roissy"/>
    <s v="Michel_R"/>
    <s v="janv-2025"/>
    <x v="339"/>
    <x v="0"/>
    <x v="8"/>
  </r>
  <r>
    <x v="1"/>
    <x v="187"/>
    <n v="365"/>
    <x v="31"/>
    <s v="Roissy"/>
    <s v="Michel_R"/>
    <s v="déc-2024"/>
    <x v="187"/>
    <x v="1"/>
    <x v="9"/>
  </r>
  <r>
    <x v="1"/>
    <x v="188"/>
    <n v="1588.63"/>
    <x v="31"/>
    <s v="Roissy"/>
    <s v="Michel_R"/>
    <s v="déc-2024"/>
    <x v="188"/>
    <x v="1"/>
    <x v="9"/>
  </r>
  <r>
    <x v="1"/>
    <x v="189"/>
    <n v="1393.15"/>
    <x v="31"/>
    <s v="Roissy"/>
    <s v="Michel_R"/>
    <s v="déc-2024"/>
    <x v="189"/>
    <x v="1"/>
    <x v="9"/>
  </r>
  <r>
    <x v="1"/>
    <x v="557"/>
    <n v="1110.02"/>
    <x v="31"/>
    <s v="Roissy"/>
    <s v="Michel_R"/>
    <s v="déc-2024"/>
    <x v="340"/>
    <x v="1"/>
    <x v="9"/>
  </r>
  <r>
    <x v="1"/>
    <x v="558"/>
    <n v="691.78"/>
    <x v="31"/>
    <s v="Roissy"/>
    <s v="Michel_R"/>
    <s v="déc-2024"/>
    <x v="341"/>
    <x v="1"/>
    <x v="9"/>
  </r>
  <r>
    <x v="1"/>
    <x v="559"/>
    <n v="429.08"/>
    <x v="31"/>
    <s v="Roissy"/>
    <s v="Michel_R"/>
    <s v="déc-2024"/>
    <x v="342"/>
    <x v="1"/>
    <x v="9"/>
  </r>
  <r>
    <x v="1"/>
    <x v="560"/>
    <n v="136.35"/>
    <x v="31"/>
    <s v="Roissy"/>
    <s v="Michel_R"/>
    <s v="déc-2024"/>
    <x v="343"/>
    <x v="1"/>
    <x v="9"/>
  </r>
  <r>
    <x v="1"/>
    <x v="561"/>
    <n v="191.37"/>
    <x v="31"/>
    <s v="Roissy"/>
    <s v="Michel_R"/>
    <s v="déc-2024"/>
    <x v="344"/>
    <x v="1"/>
    <x v="9"/>
  </r>
  <r>
    <x v="1"/>
    <x v="190"/>
    <n v="1245.43"/>
    <x v="31"/>
    <s v="Roissy"/>
    <s v="Michel_R"/>
    <s v="déc-2024"/>
    <x v="190"/>
    <x v="1"/>
    <x v="9"/>
  </r>
  <r>
    <x v="1"/>
    <x v="562"/>
    <n v="195.92"/>
    <x v="31"/>
    <s v="Roissy"/>
    <s v="Michel_R"/>
    <s v="déc-2024"/>
    <x v="345"/>
    <x v="1"/>
    <x v="9"/>
  </r>
  <r>
    <x v="1"/>
    <x v="563"/>
    <n v="1947.28"/>
    <x v="31"/>
    <s v="Roissy"/>
    <s v="Michel_R"/>
    <s v="déc-2024"/>
    <x v="346"/>
    <x v="1"/>
    <x v="9"/>
  </r>
  <r>
    <x v="1"/>
    <x v="191"/>
    <n v="1487.97"/>
    <x v="31"/>
    <s v="Roissy"/>
    <s v="Michel_R"/>
    <s v="déc-2024"/>
    <x v="191"/>
    <x v="1"/>
    <x v="9"/>
  </r>
  <r>
    <x v="1"/>
    <x v="192"/>
    <n v="1487.97"/>
    <x v="31"/>
    <s v="Roissy"/>
    <s v="Michel_R"/>
    <s v="déc-2024"/>
    <x v="192"/>
    <x v="1"/>
    <x v="9"/>
  </r>
  <r>
    <x v="1"/>
    <x v="193"/>
    <n v="3241.94"/>
    <x v="31"/>
    <s v="Roissy"/>
    <s v="Michel_R"/>
    <s v="déc-2024"/>
    <x v="193"/>
    <x v="1"/>
    <x v="9"/>
  </r>
  <r>
    <x v="1"/>
    <x v="194"/>
    <n v="4297.1000000000004"/>
    <x v="31"/>
    <s v="Roissy"/>
    <s v="Michel_R"/>
    <s v="déc-2024"/>
    <x v="194"/>
    <x v="1"/>
    <x v="9"/>
  </r>
  <r>
    <x v="1"/>
    <x v="195"/>
    <n v="1111.3"/>
    <x v="31"/>
    <s v="Roissy"/>
    <s v="Michel_R"/>
    <s v="déc-2024"/>
    <x v="195"/>
    <x v="1"/>
    <x v="9"/>
  </r>
  <r>
    <x v="1"/>
    <x v="564"/>
    <n v="435"/>
    <x v="31"/>
    <s v="Roissy"/>
    <s v="Michel_R"/>
    <s v="déc-2024"/>
    <x v="347"/>
    <x v="1"/>
    <x v="9"/>
  </r>
  <r>
    <x v="1"/>
    <x v="196"/>
    <n v="1167.9000000000001"/>
    <x v="31"/>
    <s v="Roissy"/>
    <s v="Michel_R"/>
    <s v="déc-2024"/>
    <x v="196"/>
    <x v="1"/>
    <x v="9"/>
  </r>
  <r>
    <x v="1"/>
    <x v="197"/>
    <n v="2740.6"/>
    <x v="31"/>
    <s v="Roissy"/>
    <s v="Michel_R"/>
    <s v="déc-2024"/>
    <x v="197"/>
    <x v="1"/>
    <x v="9"/>
  </r>
  <r>
    <x v="1"/>
    <x v="198"/>
    <n v="1251.78"/>
    <x v="31"/>
    <s v="Roissy"/>
    <s v="Michel_R"/>
    <s v="déc-2024"/>
    <x v="198"/>
    <x v="1"/>
    <x v="9"/>
  </r>
  <r>
    <x v="1"/>
    <x v="199"/>
    <n v="2690.06"/>
    <x v="31"/>
    <s v="Roissy"/>
    <s v="Michel_R"/>
    <s v="déc-2024"/>
    <x v="199"/>
    <x v="1"/>
    <x v="9"/>
  </r>
  <r>
    <x v="1"/>
    <x v="200"/>
    <n v="1560"/>
    <x v="31"/>
    <s v="Roissy"/>
    <s v="Michel_R"/>
    <s v="déc-2024"/>
    <x v="200"/>
    <x v="1"/>
    <x v="9"/>
  </r>
  <r>
    <x v="1"/>
    <x v="201"/>
    <n v="2413.27"/>
    <x v="31"/>
    <s v="Roissy"/>
    <s v="Michel_R"/>
    <s v="déc-2024"/>
    <x v="201"/>
    <x v="1"/>
    <x v="9"/>
  </r>
  <r>
    <x v="1"/>
    <x v="565"/>
    <n v="1248.1400000000001"/>
    <x v="31"/>
    <s v="Roissy"/>
    <s v="Michel_R"/>
    <s v="déc-2024"/>
    <x v="348"/>
    <x v="1"/>
    <x v="9"/>
  </r>
  <r>
    <x v="1"/>
    <x v="202"/>
    <n v="1011.17"/>
    <x v="31"/>
    <s v="Roissy"/>
    <s v="Michel_R"/>
    <s v="déc-2024"/>
    <x v="202"/>
    <x v="1"/>
    <x v="9"/>
  </r>
  <r>
    <x v="1"/>
    <x v="203"/>
    <n v="1357.45"/>
    <x v="31"/>
    <s v="Roissy"/>
    <s v="Michel_R"/>
    <s v="déc-2024"/>
    <x v="203"/>
    <x v="1"/>
    <x v="9"/>
  </r>
  <r>
    <x v="1"/>
    <x v="204"/>
    <n v="2467.36"/>
    <x v="31"/>
    <s v="Roissy"/>
    <s v="Michel_R"/>
    <s v="déc-2024"/>
    <x v="204"/>
    <x v="1"/>
    <x v="9"/>
  </r>
  <r>
    <x v="1"/>
    <x v="205"/>
    <n v="3837.54"/>
    <x v="31"/>
    <s v="Roissy"/>
    <s v="Michel_R"/>
    <s v="déc-2024"/>
    <x v="205"/>
    <x v="1"/>
    <x v="9"/>
  </r>
  <r>
    <x v="1"/>
    <x v="206"/>
    <n v="708.97"/>
    <x v="31"/>
    <s v="Roissy"/>
    <s v="Michel_R"/>
    <s v="déc-2024"/>
    <x v="206"/>
    <x v="1"/>
    <x v="9"/>
  </r>
  <r>
    <x v="1"/>
    <x v="207"/>
    <n v="2965.01"/>
    <x v="31"/>
    <s v="Roissy"/>
    <s v="Michel_R"/>
    <s v="déc-2024"/>
    <x v="207"/>
    <x v="1"/>
    <x v="9"/>
  </r>
  <r>
    <x v="1"/>
    <x v="208"/>
    <n v="1031.79"/>
    <x v="31"/>
    <s v="Roissy"/>
    <s v="Michel_R"/>
    <s v="déc-2024"/>
    <x v="208"/>
    <x v="1"/>
    <x v="9"/>
  </r>
  <r>
    <x v="1"/>
    <x v="566"/>
    <n v="1162.3800000000001"/>
    <x v="31"/>
    <s v="Roissy"/>
    <s v="Michel_R"/>
    <s v="nov-2024"/>
    <x v="349"/>
    <x v="1"/>
    <x v="10"/>
  </r>
  <r>
    <x v="1"/>
    <x v="567"/>
    <n v="1772.4"/>
    <x v="31"/>
    <s v="Roissy"/>
    <s v="Michel_R"/>
    <s v="nov-2024"/>
    <x v="350"/>
    <x v="1"/>
    <x v="10"/>
  </r>
  <r>
    <x v="1"/>
    <x v="209"/>
    <n v="1885.28"/>
    <x v="31"/>
    <s v="Roissy"/>
    <s v="Michel_R"/>
    <s v="nov-2024"/>
    <x v="209"/>
    <x v="1"/>
    <x v="10"/>
  </r>
  <r>
    <x v="1"/>
    <x v="210"/>
    <n v="2878.71"/>
    <x v="31"/>
    <s v="Roissy"/>
    <s v="Michel_R"/>
    <s v="nov-2024"/>
    <x v="210"/>
    <x v="1"/>
    <x v="10"/>
  </r>
  <r>
    <x v="1"/>
    <x v="211"/>
    <n v="3383.17"/>
    <x v="31"/>
    <s v="Roissy"/>
    <s v="Michel_R"/>
    <s v="nov-2024"/>
    <x v="211"/>
    <x v="1"/>
    <x v="10"/>
  </r>
  <r>
    <x v="1"/>
    <x v="212"/>
    <n v="1248.51"/>
    <x v="31"/>
    <s v="Roissy"/>
    <s v="Michel_R"/>
    <s v="nov-2024"/>
    <x v="212"/>
    <x v="1"/>
    <x v="10"/>
  </r>
  <r>
    <x v="1"/>
    <x v="568"/>
    <n v="703.6"/>
    <x v="31"/>
    <s v="Roissy"/>
    <s v="Michel_R"/>
    <s v="nov-2024"/>
    <x v="351"/>
    <x v="1"/>
    <x v="10"/>
  </r>
  <r>
    <x v="1"/>
    <x v="213"/>
    <n v="408.15"/>
    <x v="31"/>
    <s v="Roissy"/>
    <s v="Michel_R"/>
    <s v="nov-2024"/>
    <x v="213"/>
    <x v="1"/>
    <x v="10"/>
  </r>
  <r>
    <x v="1"/>
    <x v="214"/>
    <n v="2798.12"/>
    <x v="31"/>
    <s v="Roissy"/>
    <s v="Michel_R"/>
    <s v="nov-2024"/>
    <x v="214"/>
    <x v="1"/>
    <x v="10"/>
  </r>
  <r>
    <x v="1"/>
    <x v="215"/>
    <n v="2517.12"/>
    <x v="31"/>
    <s v="Roissy"/>
    <s v="Michel_R"/>
    <s v="nov-2024"/>
    <x v="215"/>
    <x v="1"/>
    <x v="10"/>
  </r>
  <r>
    <x v="1"/>
    <x v="216"/>
    <n v="2301.5"/>
    <x v="31"/>
    <s v="Roissy"/>
    <s v="Michel_R"/>
    <s v="nov-2024"/>
    <x v="216"/>
    <x v="1"/>
    <x v="10"/>
  </r>
  <r>
    <x v="1"/>
    <x v="217"/>
    <n v="2418.06"/>
    <x v="31"/>
    <s v="Roissy"/>
    <s v="Michel_R"/>
    <s v="nov-2024"/>
    <x v="217"/>
    <x v="1"/>
    <x v="10"/>
  </r>
  <r>
    <x v="1"/>
    <x v="218"/>
    <n v="2614.09"/>
    <x v="31"/>
    <s v="Roissy"/>
    <s v="Michel_R"/>
    <s v="nov-2024"/>
    <x v="218"/>
    <x v="1"/>
    <x v="10"/>
  </r>
  <r>
    <x v="1"/>
    <x v="569"/>
    <n v="1192.6600000000001"/>
    <x v="31"/>
    <s v="Roissy"/>
    <s v="Michel_R"/>
    <s v="nov-2024"/>
    <x v="352"/>
    <x v="1"/>
    <x v="10"/>
  </r>
  <r>
    <x v="1"/>
    <x v="219"/>
    <n v="1373.78"/>
    <x v="31"/>
    <s v="Roissy"/>
    <s v="Michel_R"/>
    <s v="nov-2024"/>
    <x v="219"/>
    <x v="1"/>
    <x v="10"/>
  </r>
  <r>
    <x v="1"/>
    <x v="220"/>
    <n v="388.18"/>
    <x v="31"/>
    <s v="Roissy"/>
    <s v="Michel_R"/>
    <s v="nov-2024"/>
    <x v="220"/>
    <x v="1"/>
    <x v="10"/>
  </r>
  <r>
    <x v="1"/>
    <x v="221"/>
    <n v="1850.39"/>
    <x v="31"/>
    <s v="Roissy"/>
    <s v="Michel_R"/>
    <s v="nov-2024"/>
    <x v="221"/>
    <x v="1"/>
    <x v="10"/>
  </r>
  <r>
    <x v="1"/>
    <x v="222"/>
    <n v="2695.46"/>
    <x v="31"/>
    <s v="Roissy"/>
    <s v="Michel_R"/>
    <s v="nov-2024"/>
    <x v="222"/>
    <x v="1"/>
    <x v="10"/>
  </r>
  <r>
    <x v="1"/>
    <x v="223"/>
    <n v="1263.96"/>
    <x v="31"/>
    <s v="Roissy"/>
    <s v="Michel_R"/>
    <s v="nov-2024"/>
    <x v="223"/>
    <x v="1"/>
    <x v="10"/>
  </r>
  <r>
    <x v="1"/>
    <x v="570"/>
    <n v="1005.84"/>
    <x v="31"/>
    <s v="Roissy"/>
    <s v="Michel_R"/>
    <s v="nov-2024"/>
    <x v="353"/>
    <x v="1"/>
    <x v="10"/>
  </r>
  <r>
    <x v="1"/>
    <x v="571"/>
    <n v="1154.48"/>
    <x v="31"/>
    <s v="Roissy"/>
    <s v="Michel_R"/>
    <s v="nov-2024"/>
    <x v="354"/>
    <x v="1"/>
    <x v="10"/>
  </r>
  <r>
    <x v="1"/>
    <x v="572"/>
    <n v="1551.16"/>
    <x v="31"/>
    <s v="Roissy"/>
    <s v="Michel_R"/>
    <s v="nov-2024"/>
    <x v="355"/>
    <x v="1"/>
    <x v="10"/>
  </r>
  <r>
    <x v="1"/>
    <x v="224"/>
    <n v="1830.11"/>
    <x v="31"/>
    <s v="Roissy"/>
    <s v="Michel_R"/>
    <s v="nov-2024"/>
    <x v="224"/>
    <x v="1"/>
    <x v="10"/>
  </r>
  <r>
    <x v="1"/>
    <x v="225"/>
    <n v="2356.4899999999998"/>
    <x v="31"/>
    <s v="Roissy"/>
    <s v="Michel_R"/>
    <s v="nov-2024"/>
    <x v="225"/>
    <x v="1"/>
    <x v="10"/>
  </r>
  <r>
    <x v="1"/>
    <x v="226"/>
    <n v="3949.52"/>
    <x v="31"/>
    <s v="Roissy"/>
    <s v="Michel_R"/>
    <s v="nov-2024"/>
    <x v="226"/>
    <x v="1"/>
    <x v="10"/>
  </r>
  <r>
    <x v="1"/>
    <x v="227"/>
    <n v="2520.73"/>
    <x v="31"/>
    <s v="Roissy"/>
    <s v="Michel_R"/>
    <s v="nov-2024"/>
    <x v="227"/>
    <x v="1"/>
    <x v="10"/>
  </r>
  <r>
    <x v="1"/>
    <x v="228"/>
    <n v="4954.79"/>
    <x v="31"/>
    <s v="Roissy"/>
    <s v="Michel_R"/>
    <s v="nov-2024"/>
    <x v="228"/>
    <x v="1"/>
    <x v="10"/>
  </r>
  <r>
    <x v="1"/>
    <x v="229"/>
    <n v="2721.89"/>
    <x v="31"/>
    <s v="Roissy"/>
    <s v="Michel_R"/>
    <s v="nov-2024"/>
    <x v="229"/>
    <x v="1"/>
    <x v="10"/>
  </r>
  <r>
    <x v="1"/>
    <x v="230"/>
    <n v="885.83"/>
    <x v="31"/>
    <s v="Roissy"/>
    <s v="Michel_R"/>
    <s v="nov-2024"/>
    <x v="230"/>
    <x v="1"/>
    <x v="10"/>
  </r>
  <r>
    <x v="1"/>
    <x v="231"/>
    <n v="2110.84"/>
    <x v="31"/>
    <s v="Roissy"/>
    <s v="Michel_R"/>
    <s v="nov-2024"/>
    <x v="231"/>
    <x v="1"/>
    <x v="10"/>
  </r>
  <r>
    <x v="1"/>
    <x v="232"/>
    <n v="1274.1300000000001"/>
    <x v="31"/>
    <s v="Roissy"/>
    <s v="Michel_R"/>
    <s v="oct-2024"/>
    <x v="232"/>
    <x v="1"/>
    <x v="11"/>
  </r>
  <r>
    <x v="1"/>
    <x v="233"/>
    <n v="1935.55"/>
    <x v="31"/>
    <s v="Roissy"/>
    <s v="Michel_R"/>
    <s v="oct-2024"/>
    <x v="233"/>
    <x v="1"/>
    <x v="11"/>
  </r>
  <r>
    <x v="1"/>
    <x v="573"/>
    <n v="1632.76"/>
    <x v="31"/>
    <s v="Roissy"/>
    <s v="Michel_R"/>
    <s v="oct-2024"/>
    <x v="356"/>
    <x v="1"/>
    <x v="11"/>
  </r>
  <r>
    <x v="1"/>
    <x v="234"/>
    <n v="1292.58"/>
    <x v="31"/>
    <s v="Roissy"/>
    <s v="Michel_R"/>
    <s v="oct-2024"/>
    <x v="234"/>
    <x v="1"/>
    <x v="11"/>
  </r>
  <r>
    <x v="1"/>
    <x v="574"/>
    <n v="1413.62"/>
    <x v="31"/>
    <s v="Roissy"/>
    <s v="Michel_R"/>
    <s v="oct-2024"/>
    <x v="357"/>
    <x v="1"/>
    <x v="11"/>
  </r>
  <r>
    <x v="1"/>
    <x v="235"/>
    <n v="1154.07"/>
    <x v="31"/>
    <s v="Roissy"/>
    <s v="Michel_R"/>
    <s v="oct-2024"/>
    <x v="235"/>
    <x v="1"/>
    <x v="11"/>
  </r>
  <r>
    <x v="1"/>
    <x v="575"/>
    <n v="1748.94"/>
    <x v="31"/>
    <s v="Roissy"/>
    <s v="Michel_R"/>
    <s v="oct-2024"/>
    <x v="358"/>
    <x v="1"/>
    <x v="11"/>
  </r>
  <r>
    <x v="1"/>
    <x v="236"/>
    <n v="1748.94"/>
    <x v="31"/>
    <s v="Roissy"/>
    <s v="Michel_R"/>
    <s v="oct-2024"/>
    <x v="236"/>
    <x v="1"/>
    <x v="11"/>
  </r>
  <r>
    <x v="1"/>
    <x v="237"/>
    <n v="2543.92"/>
    <x v="31"/>
    <s v="Roissy"/>
    <s v="Michel_R"/>
    <s v="oct-2024"/>
    <x v="237"/>
    <x v="1"/>
    <x v="11"/>
  </r>
  <r>
    <x v="1"/>
    <x v="238"/>
    <n v="4346.87"/>
    <x v="31"/>
    <s v="Roissy"/>
    <s v="Michel_R"/>
    <s v="oct-2024"/>
    <x v="238"/>
    <x v="1"/>
    <x v="11"/>
  </r>
  <r>
    <x v="1"/>
    <x v="239"/>
    <n v="4114.93"/>
    <x v="31"/>
    <s v="Roissy"/>
    <s v="Michel_R"/>
    <s v="oct-2024"/>
    <x v="239"/>
    <x v="1"/>
    <x v="11"/>
  </r>
  <r>
    <x v="1"/>
    <x v="240"/>
    <n v="6407.71"/>
    <x v="31"/>
    <s v="Roissy"/>
    <s v="Michel_R"/>
    <s v="oct-2024"/>
    <x v="240"/>
    <x v="1"/>
    <x v="11"/>
  </r>
  <r>
    <x v="1"/>
    <x v="241"/>
    <n v="1817.29"/>
    <x v="31"/>
    <s v="Roissy"/>
    <s v="Michel_R"/>
    <s v="oct-2024"/>
    <x v="241"/>
    <x v="1"/>
    <x v="11"/>
  </r>
  <r>
    <x v="1"/>
    <x v="242"/>
    <n v="2992.58"/>
    <x v="31"/>
    <s v="Roissy"/>
    <s v="Michel_R"/>
    <s v="oct-2024"/>
    <x v="242"/>
    <x v="1"/>
    <x v="11"/>
  </r>
  <r>
    <x v="1"/>
    <x v="243"/>
    <n v="3389.03"/>
    <x v="31"/>
    <s v="Roissy"/>
    <s v="Michel_R"/>
    <s v="oct-2024"/>
    <x v="243"/>
    <x v="1"/>
    <x v="11"/>
  </r>
  <r>
    <x v="1"/>
    <x v="244"/>
    <n v="2963.28"/>
    <x v="31"/>
    <s v="Roissy"/>
    <s v="Michel_R"/>
    <s v="oct-2024"/>
    <x v="244"/>
    <x v="1"/>
    <x v="11"/>
  </r>
  <r>
    <x v="1"/>
    <x v="245"/>
    <n v="3220.69"/>
    <x v="31"/>
    <s v="Roissy"/>
    <s v="Michel_R"/>
    <s v="oct-2024"/>
    <x v="245"/>
    <x v="1"/>
    <x v="11"/>
  </r>
  <r>
    <x v="1"/>
    <x v="246"/>
    <n v="2989.34"/>
    <x v="31"/>
    <s v="Roissy"/>
    <s v="Michel_R"/>
    <s v="oct-2024"/>
    <x v="246"/>
    <x v="1"/>
    <x v="11"/>
  </r>
  <r>
    <x v="1"/>
    <x v="576"/>
    <n v="2512.33"/>
    <x v="31"/>
    <s v="Roissy"/>
    <s v="Michel_R"/>
    <s v="oct-2024"/>
    <x v="359"/>
    <x v="1"/>
    <x v="11"/>
  </r>
  <r>
    <x v="1"/>
    <x v="577"/>
    <n v="639.96"/>
    <x v="31"/>
    <s v="Roissy"/>
    <s v="Michel_R"/>
    <s v="oct-2024"/>
    <x v="360"/>
    <x v="1"/>
    <x v="11"/>
  </r>
  <r>
    <x v="1"/>
    <x v="247"/>
    <n v="1219.9100000000001"/>
    <x v="31"/>
    <s v="Roissy"/>
    <s v="Michel_R"/>
    <s v="oct-2024"/>
    <x v="247"/>
    <x v="1"/>
    <x v="11"/>
  </r>
  <r>
    <x v="1"/>
    <x v="248"/>
    <n v="3498.67"/>
    <x v="31"/>
    <s v="Roissy"/>
    <s v="Michel_R"/>
    <s v="oct-2024"/>
    <x v="248"/>
    <x v="1"/>
    <x v="11"/>
  </r>
  <r>
    <x v="1"/>
    <x v="249"/>
    <n v="3815.3"/>
    <x v="31"/>
    <s v="Roissy"/>
    <s v="Michel_R"/>
    <s v="oct-2024"/>
    <x v="249"/>
    <x v="1"/>
    <x v="11"/>
  </r>
  <r>
    <x v="1"/>
    <x v="250"/>
    <n v="839.39"/>
    <x v="31"/>
    <s v="Roissy"/>
    <s v="Michel_R"/>
    <s v="oct-2024"/>
    <x v="250"/>
    <x v="1"/>
    <x v="11"/>
  </r>
  <r>
    <x v="1"/>
    <x v="251"/>
    <n v="2791.32"/>
    <x v="31"/>
    <s v="Roissy"/>
    <s v="Michel_R"/>
    <s v="oct-2024"/>
    <x v="251"/>
    <x v="1"/>
    <x v="11"/>
  </r>
  <r>
    <x v="1"/>
    <x v="578"/>
    <n v="497.31"/>
    <x v="31"/>
    <s v="Roissy"/>
    <s v="Michel_R"/>
    <s v="oct-2024"/>
    <x v="361"/>
    <x v="1"/>
    <x v="11"/>
  </r>
  <r>
    <x v="1"/>
    <x v="579"/>
    <n v="1068.3499999999999"/>
    <x v="31"/>
    <s v="Roissy"/>
    <s v="Michel_R"/>
    <s v="oct-2024"/>
    <x v="362"/>
    <x v="1"/>
    <x v="11"/>
  </r>
  <r>
    <x v="1"/>
    <x v="252"/>
    <n v="1171.24"/>
    <x v="31"/>
    <s v="Roissy"/>
    <s v="Michel_R"/>
    <s v="oct-2024"/>
    <x v="252"/>
    <x v="1"/>
    <x v="11"/>
  </r>
  <r>
    <x v="1"/>
    <x v="253"/>
    <n v="1557.29"/>
    <x v="31"/>
    <s v="Roissy"/>
    <s v="Michel_R"/>
    <s v="oct-2024"/>
    <x v="253"/>
    <x v="1"/>
    <x v="11"/>
  </r>
  <r>
    <x v="1"/>
    <x v="580"/>
    <n v="2149.5300000000002"/>
    <x v="31"/>
    <s v="Roissy"/>
    <s v="Michel_R"/>
    <s v="oct-2024"/>
    <x v="363"/>
    <x v="1"/>
    <x v="11"/>
  </r>
  <r>
    <x v="1"/>
    <x v="254"/>
    <n v="2109.14"/>
    <x v="31"/>
    <s v="Roissy"/>
    <s v="Michel_R"/>
    <s v="oct-2024"/>
    <x v="254"/>
    <x v="1"/>
    <x v="11"/>
  </r>
  <r>
    <x v="1"/>
    <x v="255"/>
    <n v="1807.94"/>
    <x v="31"/>
    <s v="Roissy"/>
    <s v="Michel_R"/>
    <s v="sept-2024"/>
    <x v="255"/>
    <x v="1"/>
    <x v="12"/>
  </r>
  <r>
    <x v="1"/>
    <x v="256"/>
    <n v="3179.78"/>
    <x v="31"/>
    <s v="Roissy"/>
    <s v="Michel_R"/>
    <s v="sept-2024"/>
    <x v="256"/>
    <x v="1"/>
    <x v="12"/>
  </r>
  <r>
    <x v="1"/>
    <x v="257"/>
    <n v="1703.52"/>
    <x v="31"/>
    <s v="Roissy"/>
    <s v="Michel_R"/>
    <s v="sept-2024"/>
    <x v="257"/>
    <x v="1"/>
    <x v="12"/>
  </r>
  <r>
    <x v="1"/>
    <x v="258"/>
    <n v="1283.08"/>
    <x v="31"/>
    <s v="Roissy"/>
    <s v="Michel_R"/>
    <s v="sept-2024"/>
    <x v="258"/>
    <x v="1"/>
    <x v="12"/>
  </r>
  <r>
    <x v="1"/>
    <x v="259"/>
    <n v="6178.88"/>
    <x v="31"/>
    <s v="Roissy"/>
    <s v="Michel_R"/>
    <s v="sept-2024"/>
    <x v="259"/>
    <x v="1"/>
    <x v="12"/>
  </r>
  <r>
    <x v="1"/>
    <x v="260"/>
    <n v="4686.99"/>
    <x v="31"/>
    <s v="Roissy"/>
    <s v="Michel_R"/>
    <s v="sept-2024"/>
    <x v="260"/>
    <x v="1"/>
    <x v="12"/>
  </r>
  <r>
    <x v="1"/>
    <x v="261"/>
    <n v="3983.03"/>
    <x v="31"/>
    <s v="Roissy"/>
    <s v="Michel_R"/>
    <s v="sept-2024"/>
    <x v="261"/>
    <x v="1"/>
    <x v="12"/>
  </r>
  <r>
    <x v="1"/>
    <x v="262"/>
    <n v="3248.59"/>
    <x v="31"/>
    <s v="Roissy"/>
    <s v="Michel_R"/>
    <s v="sept-2024"/>
    <x v="262"/>
    <x v="1"/>
    <x v="12"/>
  </r>
  <r>
    <x v="1"/>
    <x v="263"/>
    <n v="3705.4"/>
    <x v="31"/>
    <s v="Roissy"/>
    <s v="Michel_R"/>
    <s v="sept-2024"/>
    <x v="263"/>
    <x v="1"/>
    <x v="12"/>
  </r>
  <r>
    <x v="1"/>
    <x v="264"/>
    <n v="4265.9799999999996"/>
    <x v="31"/>
    <s v="Roissy"/>
    <s v="Michel_R"/>
    <s v="sept-2024"/>
    <x v="264"/>
    <x v="1"/>
    <x v="12"/>
  </r>
  <r>
    <x v="1"/>
    <x v="265"/>
    <n v="2905.44"/>
    <x v="31"/>
    <s v="Roissy"/>
    <s v="Michel_R"/>
    <s v="sept-2024"/>
    <x v="265"/>
    <x v="1"/>
    <x v="12"/>
  </r>
  <r>
    <x v="1"/>
    <x v="266"/>
    <n v="3510.11"/>
    <x v="31"/>
    <s v="Roissy"/>
    <s v="Michel_R"/>
    <s v="sept-2024"/>
    <x v="266"/>
    <x v="1"/>
    <x v="12"/>
  </r>
  <r>
    <x v="1"/>
    <x v="267"/>
    <n v="2853.11"/>
    <x v="31"/>
    <s v="Roissy"/>
    <s v="Michel_R"/>
    <s v="sept-2024"/>
    <x v="267"/>
    <x v="1"/>
    <x v="12"/>
  </r>
  <r>
    <x v="1"/>
    <x v="268"/>
    <n v="4314.34"/>
    <x v="31"/>
    <s v="Roissy"/>
    <s v="Michel_R"/>
    <s v="sept-2024"/>
    <x v="268"/>
    <x v="1"/>
    <x v="12"/>
  </r>
  <r>
    <x v="1"/>
    <x v="269"/>
    <n v="3976.51"/>
    <x v="31"/>
    <s v="Roissy"/>
    <s v="Michel_R"/>
    <s v="sept-2024"/>
    <x v="269"/>
    <x v="1"/>
    <x v="12"/>
  </r>
  <r>
    <x v="1"/>
    <x v="581"/>
    <n v="1829.94"/>
    <x v="31"/>
    <s v="Roissy"/>
    <s v="Michel_R"/>
    <s v="sept-2024"/>
    <x v="364"/>
    <x v="1"/>
    <x v="12"/>
  </r>
  <r>
    <x v="1"/>
    <x v="270"/>
    <n v="1429.83"/>
    <x v="31"/>
    <s v="Roissy"/>
    <s v="Michel_R"/>
    <s v="sept-2024"/>
    <x v="270"/>
    <x v="1"/>
    <x v="12"/>
  </r>
  <r>
    <x v="1"/>
    <x v="271"/>
    <n v="531.11"/>
    <x v="31"/>
    <s v="Roissy"/>
    <s v="Michel_R"/>
    <s v="sept-2024"/>
    <x v="271"/>
    <x v="1"/>
    <x v="12"/>
  </r>
  <r>
    <x v="1"/>
    <x v="272"/>
    <n v="2460.77"/>
    <x v="31"/>
    <s v="Roissy"/>
    <s v="Michel_R"/>
    <s v="sept-2024"/>
    <x v="272"/>
    <x v="1"/>
    <x v="12"/>
  </r>
  <r>
    <x v="1"/>
    <x v="273"/>
    <n v="1813.35"/>
    <x v="31"/>
    <s v="Roissy"/>
    <s v="Michel_R"/>
    <s v="sept-2024"/>
    <x v="273"/>
    <x v="1"/>
    <x v="12"/>
  </r>
  <r>
    <x v="1"/>
    <x v="274"/>
    <n v="2070.0500000000002"/>
    <x v="31"/>
    <s v="Roissy"/>
    <s v="Michel_R"/>
    <s v="sept-2024"/>
    <x v="274"/>
    <x v="1"/>
    <x v="12"/>
  </r>
  <r>
    <x v="1"/>
    <x v="275"/>
    <n v="4310.84"/>
    <x v="31"/>
    <s v="Roissy"/>
    <s v="Michel_R"/>
    <s v="sept-2024"/>
    <x v="275"/>
    <x v="1"/>
    <x v="12"/>
  </r>
  <r>
    <x v="1"/>
    <x v="276"/>
    <n v="4436.8599999999997"/>
    <x v="31"/>
    <s v="Roissy"/>
    <s v="Michel_R"/>
    <s v="sept-2024"/>
    <x v="276"/>
    <x v="1"/>
    <x v="12"/>
  </r>
  <r>
    <x v="1"/>
    <x v="277"/>
    <n v="3246.12"/>
    <x v="31"/>
    <s v="Roissy"/>
    <s v="Michel_R"/>
    <s v="sept-2024"/>
    <x v="277"/>
    <x v="1"/>
    <x v="12"/>
  </r>
  <r>
    <x v="1"/>
    <x v="278"/>
    <n v="2332.9899999999998"/>
    <x v="31"/>
    <s v="Roissy"/>
    <s v="Michel_R"/>
    <s v="sept-2024"/>
    <x v="278"/>
    <x v="1"/>
    <x v="12"/>
  </r>
  <r>
    <x v="1"/>
    <x v="279"/>
    <n v="5150.9399999999996"/>
    <x v="31"/>
    <s v="Roissy"/>
    <s v="Michel_R"/>
    <s v="sept-2024"/>
    <x v="0"/>
    <x v="1"/>
    <x v="12"/>
  </r>
  <r>
    <x v="1"/>
    <x v="280"/>
    <n v="3002.06"/>
    <x v="31"/>
    <s v="Roissy"/>
    <s v="Michel_R"/>
    <s v="sept-2024"/>
    <x v="1"/>
    <x v="1"/>
    <x v="12"/>
  </r>
  <r>
    <x v="1"/>
    <x v="281"/>
    <n v="2530.7800000000002"/>
    <x v="31"/>
    <s v="Roissy"/>
    <s v="Michel_R"/>
    <s v="sept-2024"/>
    <x v="2"/>
    <x v="1"/>
    <x v="12"/>
  </r>
  <r>
    <x v="1"/>
    <x v="282"/>
    <n v="1295.8"/>
    <x v="31"/>
    <s v="Roissy"/>
    <s v="Michel_R"/>
    <s v="sept-2024"/>
    <x v="3"/>
    <x v="1"/>
    <x v="12"/>
  </r>
  <r>
    <x v="1"/>
    <x v="283"/>
    <n v="2063.34"/>
    <x v="31"/>
    <s v="Roissy"/>
    <s v="Michel_R"/>
    <s v="sept-2024"/>
    <x v="279"/>
    <x v="1"/>
    <x v="12"/>
  </r>
  <r>
    <x v="1"/>
    <x v="284"/>
    <n v="1065.17"/>
    <x v="31"/>
    <s v="Roissy"/>
    <s v="Michel_R"/>
    <s v="août-2024"/>
    <x v="280"/>
    <x v="1"/>
    <x v="13"/>
  </r>
  <r>
    <x v="1"/>
    <x v="285"/>
    <n v="2517.6999999999998"/>
    <x v="31"/>
    <s v="Roissy"/>
    <s v="Michel_R"/>
    <s v="août-2024"/>
    <x v="4"/>
    <x v="1"/>
    <x v="13"/>
  </r>
  <r>
    <x v="1"/>
    <x v="286"/>
    <n v="1288.26"/>
    <x v="31"/>
    <s v="Roissy"/>
    <s v="Michel_R"/>
    <s v="août-2024"/>
    <x v="5"/>
    <x v="1"/>
    <x v="13"/>
  </r>
  <r>
    <x v="1"/>
    <x v="287"/>
    <n v="2344.14"/>
    <x v="31"/>
    <s v="Roissy"/>
    <s v="Michel_R"/>
    <s v="août-2024"/>
    <x v="6"/>
    <x v="1"/>
    <x v="13"/>
  </r>
  <r>
    <x v="1"/>
    <x v="288"/>
    <n v="3038.28"/>
    <x v="31"/>
    <s v="Roissy"/>
    <s v="Michel_R"/>
    <s v="août-2024"/>
    <x v="281"/>
    <x v="1"/>
    <x v="13"/>
  </r>
  <r>
    <x v="1"/>
    <x v="289"/>
    <n v="3752.18"/>
    <x v="31"/>
    <s v="Roissy"/>
    <s v="Michel_R"/>
    <s v="août-2024"/>
    <x v="7"/>
    <x v="1"/>
    <x v="13"/>
  </r>
  <r>
    <x v="1"/>
    <x v="290"/>
    <n v="1232.24"/>
    <x v="31"/>
    <s v="Roissy"/>
    <s v="Michel_R"/>
    <s v="août-2024"/>
    <x v="282"/>
    <x v="1"/>
    <x v="13"/>
  </r>
  <r>
    <x v="1"/>
    <x v="291"/>
    <n v="1341.42"/>
    <x v="31"/>
    <s v="Roissy"/>
    <s v="Michel_R"/>
    <s v="août-2024"/>
    <x v="283"/>
    <x v="1"/>
    <x v="13"/>
  </r>
  <r>
    <x v="1"/>
    <x v="292"/>
    <n v="1556.37"/>
    <x v="31"/>
    <s v="Roissy"/>
    <s v="Michel_R"/>
    <s v="août-2024"/>
    <x v="284"/>
    <x v="1"/>
    <x v="13"/>
  </r>
  <r>
    <x v="1"/>
    <x v="582"/>
    <n v="2040.87"/>
    <x v="31"/>
    <s v="Roissy"/>
    <s v="Michel_R"/>
    <s v="août-2024"/>
    <x v="8"/>
    <x v="1"/>
    <x v="13"/>
  </r>
  <r>
    <x v="1"/>
    <x v="293"/>
    <n v="2042.65"/>
    <x v="31"/>
    <s v="Roissy"/>
    <s v="Michel_R"/>
    <s v="août-2024"/>
    <x v="9"/>
    <x v="1"/>
    <x v="13"/>
  </r>
  <r>
    <x v="1"/>
    <x v="294"/>
    <n v="1315.58"/>
    <x v="31"/>
    <s v="Roissy"/>
    <s v="Michel_R"/>
    <s v="août-2024"/>
    <x v="10"/>
    <x v="1"/>
    <x v="13"/>
  </r>
  <r>
    <x v="1"/>
    <x v="295"/>
    <n v="1326.96"/>
    <x v="31"/>
    <s v="Roissy"/>
    <s v="Michel_R"/>
    <s v="août-2024"/>
    <x v="11"/>
    <x v="1"/>
    <x v="13"/>
  </r>
  <r>
    <x v="1"/>
    <x v="296"/>
    <n v="1827.28"/>
    <x v="31"/>
    <s v="Roissy"/>
    <s v="Michel_R"/>
    <s v="août-2024"/>
    <x v="12"/>
    <x v="1"/>
    <x v="13"/>
  </r>
  <r>
    <x v="1"/>
    <x v="297"/>
    <n v="2032.16"/>
    <x v="31"/>
    <s v="Roissy"/>
    <s v="Michel_R"/>
    <s v="août-2024"/>
    <x v="285"/>
    <x v="1"/>
    <x v="13"/>
  </r>
  <r>
    <x v="1"/>
    <x v="298"/>
    <n v="1787.29"/>
    <x v="31"/>
    <s v="Roissy"/>
    <s v="Michel_R"/>
    <s v="août-2024"/>
    <x v="13"/>
    <x v="1"/>
    <x v="13"/>
  </r>
  <r>
    <x v="1"/>
    <x v="299"/>
    <n v="1858.65"/>
    <x v="31"/>
    <s v="Roissy"/>
    <s v="Michel_R"/>
    <s v="août-2024"/>
    <x v="286"/>
    <x v="1"/>
    <x v="13"/>
  </r>
  <r>
    <x v="1"/>
    <x v="300"/>
    <n v="1741.88"/>
    <x v="31"/>
    <s v="Roissy"/>
    <s v="Michel_R"/>
    <s v="août-2024"/>
    <x v="14"/>
    <x v="1"/>
    <x v="13"/>
  </r>
  <r>
    <x v="1"/>
    <x v="301"/>
    <n v="1776.88"/>
    <x v="31"/>
    <s v="Roissy"/>
    <s v="Michel_R"/>
    <s v="août-2024"/>
    <x v="15"/>
    <x v="1"/>
    <x v="13"/>
  </r>
  <r>
    <x v="1"/>
    <x v="302"/>
    <n v="3069.9"/>
    <x v="31"/>
    <s v="Roissy"/>
    <s v="Michel_R"/>
    <s v="août-2024"/>
    <x v="16"/>
    <x v="1"/>
    <x v="13"/>
  </r>
  <r>
    <x v="1"/>
    <x v="303"/>
    <n v="1417.65"/>
    <x v="31"/>
    <s v="Roissy"/>
    <s v="Michel_R"/>
    <s v="août-2024"/>
    <x v="17"/>
    <x v="1"/>
    <x v="13"/>
  </r>
  <r>
    <x v="1"/>
    <x v="304"/>
    <n v="1965.62"/>
    <x v="31"/>
    <s v="Roissy"/>
    <s v="Michel_R"/>
    <s v="août-2024"/>
    <x v="18"/>
    <x v="1"/>
    <x v="13"/>
  </r>
  <r>
    <x v="1"/>
    <x v="305"/>
    <n v="2649.09"/>
    <x v="31"/>
    <s v="Roissy"/>
    <s v="Michel_R"/>
    <s v="août-2024"/>
    <x v="19"/>
    <x v="1"/>
    <x v="13"/>
  </r>
  <r>
    <x v="1"/>
    <x v="306"/>
    <n v="4705.13"/>
    <x v="31"/>
    <s v="Roissy"/>
    <s v="Michel_R"/>
    <s v="août-2024"/>
    <x v="20"/>
    <x v="1"/>
    <x v="13"/>
  </r>
  <r>
    <x v="1"/>
    <x v="307"/>
    <n v="2428.2399999999998"/>
    <x v="31"/>
    <s v="Roissy"/>
    <s v="Michel_R"/>
    <s v="août-2024"/>
    <x v="21"/>
    <x v="1"/>
    <x v="13"/>
  </r>
  <r>
    <x v="1"/>
    <x v="308"/>
    <n v="2490.23"/>
    <x v="31"/>
    <s v="Roissy"/>
    <s v="Michel_R"/>
    <s v="août-2024"/>
    <x v="22"/>
    <x v="1"/>
    <x v="13"/>
  </r>
  <r>
    <x v="1"/>
    <x v="309"/>
    <n v="3140.34"/>
    <x v="31"/>
    <s v="Roissy"/>
    <s v="Michel_R"/>
    <s v="août-2024"/>
    <x v="23"/>
    <x v="1"/>
    <x v="13"/>
  </r>
  <r>
    <x v="1"/>
    <x v="310"/>
    <n v="2697.63"/>
    <x v="31"/>
    <s v="Roissy"/>
    <s v="Michel_R"/>
    <s v="août-2024"/>
    <x v="287"/>
    <x v="1"/>
    <x v="13"/>
  </r>
  <r>
    <x v="1"/>
    <x v="583"/>
    <n v="2039.84"/>
    <x v="31"/>
    <s v="Roissy"/>
    <s v="Michel_R"/>
    <s v="août-2024"/>
    <x v="331"/>
    <x v="1"/>
    <x v="13"/>
  </r>
  <r>
    <x v="1"/>
    <x v="311"/>
    <n v="2153.9499999999998"/>
    <x v="31"/>
    <s v="Roissy"/>
    <s v="Michel_R"/>
    <s v="août-2024"/>
    <x v="288"/>
    <x v="1"/>
    <x v="13"/>
  </r>
  <r>
    <x v="1"/>
    <x v="312"/>
    <n v="3071.96"/>
    <x v="31"/>
    <s v="Roissy"/>
    <s v="Michel_R"/>
    <s v="août-2024"/>
    <x v="24"/>
    <x v="1"/>
    <x v="13"/>
  </r>
  <r>
    <x v="1"/>
    <x v="313"/>
    <n v="2869.49"/>
    <x v="31"/>
    <s v="Roissy"/>
    <s v="Michel_R"/>
    <s v="juil-2024"/>
    <x v="289"/>
    <x v="1"/>
    <x v="14"/>
  </r>
  <r>
    <x v="1"/>
    <x v="314"/>
    <n v="3457.72"/>
    <x v="31"/>
    <s v="Roissy"/>
    <s v="Michel_R"/>
    <s v="juil-2024"/>
    <x v="290"/>
    <x v="1"/>
    <x v="14"/>
  </r>
  <r>
    <x v="1"/>
    <x v="315"/>
    <n v="2953.21"/>
    <x v="31"/>
    <s v="Roissy"/>
    <s v="Michel_R"/>
    <s v="juil-2024"/>
    <x v="25"/>
    <x v="1"/>
    <x v="14"/>
  </r>
  <r>
    <x v="1"/>
    <x v="316"/>
    <n v="2025.08"/>
    <x v="31"/>
    <s v="Roissy"/>
    <s v="Michel_R"/>
    <s v="juil-2024"/>
    <x v="26"/>
    <x v="1"/>
    <x v="14"/>
  </r>
  <r>
    <x v="1"/>
    <x v="317"/>
    <n v="1608.76"/>
    <x v="31"/>
    <s v="Roissy"/>
    <s v="Michel_R"/>
    <s v="juil-2024"/>
    <x v="291"/>
    <x v="1"/>
    <x v="14"/>
  </r>
  <r>
    <x v="1"/>
    <x v="318"/>
    <n v="2323.29"/>
    <x v="31"/>
    <s v="Roissy"/>
    <s v="Michel_R"/>
    <s v="juil-2024"/>
    <x v="27"/>
    <x v="1"/>
    <x v="14"/>
  </r>
  <r>
    <x v="1"/>
    <x v="319"/>
    <n v="6559.29"/>
    <x v="31"/>
    <s v="Roissy"/>
    <s v="Michel_R"/>
    <s v="juil-2024"/>
    <x v="28"/>
    <x v="1"/>
    <x v="14"/>
  </r>
  <r>
    <x v="1"/>
    <x v="320"/>
    <n v="1956.52"/>
    <x v="31"/>
    <s v="Roissy"/>
    <s v="Michel_R"/>
    <s v="juil-2024"/>
    <x v="29"/>
    <x v="1"/>
    <x v="14"/>
  </r>
  <r>
    <x v="1"/>
    <x v="321"/>
    <n v="2141.56"/>
    <x v="31"/>
    <s v="Roissy"/>
    <s v="Michel_R"/>
    <s v="juil-2024"/>
    <x v="30"/>
    <x v="1"/>
    <x v="14"/>
  </r>
  <r>
    <x v="1"/>
    <x v="322"/>
    <n v="3026.83"/>
    <x v="31"/>
    <s v="Roissy"/>
    <s v="Michel_R"/>
    <s v="juil-2024"/>
    <x v="31"/>
    <x v="1"/>
    <x v="14"/>
  </r>
  <r>
    <x v="1"/>
    <x v="323"/>
    <n v="2277.33"/>
    <x v="31"/>
    <s v="Roissy"/>
    <s v="Michel_R"/>
    <s v="juil-2024"/>
    <x v="32"/>
    <x v="1"/>
    <x v="14"/>
  </r>
  <r>
    <x v="1"/>
    <x v="324"/>
    <n v="1946.88"/>
    <x v="31"/>
    <s v="Roissy"/>
    <s v="Michel_R"/>
    <s v="juil-2024"/>
    <x v="292"/>
    <x v="1"/>
    <x v="14"/>
  </r>
  <r>
    <x v="1"/>
    <x v="325"/>
    <n v="2884.89"/>
    <x v="31"/>
    <s v="Roissy"/>
    <s v="Michel_R"/>
    <s v="juil-2024"/>
    <x v="33"/>
    <x v="1"/>
    <x v="14"/>
  </r>
  <r>
    <x v="1"/>
    <x v="326"/>
    <n v="3985.24"/>
    <x v="31"/>
    <s v="Roissy"/>
    <s v="Michel_R"/>
    <s v="juil-2024"/>
    <x v="34"/>
    <x v="1"/>
    <x v="14"/>
  </r>
  <r>
    <x v="1"/>
    <x v="327"/>
    <n v="3023.4"/>
    <x v="31"/>
    <s v="Roissy"/>
    <s v="Michel_R"/>
    <s v="juil-2024"/>
    <x v="35"/>
    <x v="1"/>
    <x v="14"/>
  </r>
  <r>
    <x v="1"/>
    <x v="328"/>
    <n v="4126.16"/>
    <x v="31"/>
    <s v="Roissy"/>
    <s v="Michel_R"/>
    <s v="juil-2024"/>
    <x v="36"/>
    <x v="1"/>
    <x v="14"/>
  </r>
  <r>
    <x v="1"/>
    <x v="329"/>
    <n v="2671.39"/>
    <x v="31"/>
    <s v="Roissy"/>
    <s v="Michel_R"/>
    <s v="juil-2024"/>
    <x v="37"/>
    <x v="1"/>
    <x v="14"/>
  </r>
  <r>
    <x v="1"/>
    <x v="330"/>
    <n v="1195.95"/>
    <x v="31"/>
    <s v="Roissy"/>
    <s v="Michel_R"/>
    <s v="juil-2024"/>
    <x v="293"/>
    <x v="1"/>
    <x v="14"/>
  </r>
  <r>
    <x v="1"/>
    <x v="331"/>
    <n v="1075.75"/>
    <x v="31"/>
    <s v="Roissy"/>
    <s v="Michel_R"/>
    <s v="juil-2024"/>
    <x v="294"/>
    <x v="1"/>
    <x v="14"/>
  </r>
  <r>
    <x v="1"/>
    <x v="332"/>
    <n v="471.95"/>
    <x v="31"/>
    <s v="Roissy"/>
    <s v="Michel_R"/>
    <s v="juil-2024"/>
    <x v="38"/>
    <x v="1"/>
    <x v="14"/>
  </r>
  <r>
    <x v="1"/>
    <x v="333"/>
    <n v="1914.88"/>
    <x v="31"/>
    <s v="Roissy"/>
    <s v="Michel_R"/>
    <s v="juil-2024"/>
    <x v="39"/>
    <x v="1"/>
    <x v="14"/>
  </r>
  <r>
    <x v="1"/>
    <x v="334"/>
    <n v="1571.26"/>
    <x v="31"/>
    <s v="Roissy"/>
    <s v="Michel_R"/>
    <s v="juil-2024"/>
    <x v="40"/>
    <x v="1"/>
    <x v="14"/>
  </r>
  <r>
    <x v="1"/>
    <x v="335"/>
    <n v="3347.3"/>
    <x v="31"/>
    <s v="Roissy"/>
    <s v="Michel_R"/>
    <s v="juil-2024"/>
    <x v="41"/>
    <x v="1"/>
    <x v="14"/>
  </r>
  <r>
    <x v="1"/>
    <x v="336"/>
    <n v="2965.4"/>
    <x v="31"/>
    <s v="Roissy"/>
    <s v="Michel_R"/>
    <s v="juil-2024"/>
    <x v="42"/>
    <x v="1"/>
    <x v="14"/>
  </r>
  <r>
    <x v="1"/>
    <x v="337"/>
    <n v="1258.5"/>
    <x v="31"/>
    <s v="Roissy"/>
    <s v="Michel_R"/>
    <s v="juil-2024"/>
    <x v="43"/>
    <x v="1"/>
    <x v="14"/>
  </r>
  <r>
    <x v="1"/>
    <x v="338"/>
    <n v="1428.36"/>
    <x v="31"/>
    <s v="Roissy"/>
    <s v="Michel_R"/>
    <s v="juil-2024"/>
    <x v="295"/>
    <x v="1"/>
    <x v="14"/>
  </r>
  <r>
    <x v="1"/>
    <x v="339"/>
    <n v="3348.69"/>
    <x v="31"/>
    <s v="Roissy"/>
    <s v="Michel_R"/>
    <s v="juil-2024"/>
    <x v="44"/>
    <x v="1"/>
    <x v="14"/>
  </r>
  <r>
    <x v="1"/>
    <x v="340"/>
    <n v="1327.1"/>
    <x v="31"/>
    <s v="Roissy"/>
    <s v="Michel_R"/>
    <s v="juil-2024"/>
    <x v="45"/>
    <x v="1"/>
    <x v="14"/>
  </r>
  <r>
    <x v="1"/>
    <x v="341"/>
    <n v="2459.2199999999998"/>
    <x v="31"/>
    <s v="Roissy"/>
    <s v="Michel_R"/>
    <s v="juil-2024"/>
    <x v="46"/>
    <x v="1"/>
    <x v="14"/>
  </r>
  <r>
    <x v="1"/>
    <x v="342"/>
    <n v="1934.42"/>
    <x v="31"/>
    <s v="Roissy"/>
    <s v="Michel_R"/>
    <s v="juil-2024"/>
    <x v="47"/>
    <x v="1"/>
    <x v="14"/>
  </r>
  <r>
    <x v="1"/>
    <x v="343"/>
    <n v="4008.35"/>
    <x v="31"/>
    <s v="Roissy"/>
    <s v="Michel_R"/>
    <s v="juil-2024"/>
    <x v="48"/>
    <x v="1"/>
    <x v="14"/>
  </r>
  <r>
    <x v="1"/>
    <x v="344"/>
    <n v="2290.73"/>
    <x v="31"/>
    <s v="Roissy"/>
    <s v="Michel_R"/>
    <s v="juin-2024"/>
    <x v="49"/>
    <x v="1"/>
    <x v="15"/>
  </r>
  <r>
    <x v="1"/>
    <x v="345"/>
    <n v="2206.63"/>
    <x v="31"/>
    <s v="Roissy"/>
    <s v="Michel_R"/>
    <s v="juin-2024"/>
    <x v="296"/>
    <x v="1"/>
    <x v="15"/>
  </r>
  <r>
    <x v="1"/>
    <x v="346"/>
    <n v="3837.7"/>
    <x v="31"/>
    <s v="Roissy"/>
    <s v="Michel_R"/>
    <s v="juin-2024"/>
    <x v="297"/>
    <x v="1"/>
    <x v="15"/>
  </r>
  <r>
    <x v="1"/>
    <x v="347"/>
    <n v="1103.53"/>
    <x v="31"/>
    <s v="Roissy"/>
    <s v="Michel_R"/>
    <s v="juin-2024"/>
    <x v="50"/>
    <x v="1"/>
    <x v="15"/>
  </r>
  <r>
    <x v="1"/>
    <x v="348"/>
    <n v="4036.03"/>
    <x v="31"/>
    <s v="Roissy"/>
    <s v="Michel_R"/>
    <s v="juin-2024"/>
    <x v="51"/>
    <x v="1"/>
    <x v="15"/>
  </r>
  <r>
    <x v="1"/>
    <x v="349"/>
    <n v="2446.6999999999998"/>
    <x v="31"/>
    <s v="Roissy"/>
    <s v="Michel_R"/>
    <s v="juin-2024"/>
    <x v="52"/>
    <x v="1"/>
    <x v="15"/>
  </r>
  <r>
    <x v="1"/>
    <x v="350"/>
    <n v="1920.23"/>
    <x v="31"/>
    <s v="Roissy"/>
    <s v="Michel_R"/>
    <s v="juin-2024"/>
    <x v="53"/>
    <x v="1"/>
    <x v="15"/>
  </r>
  <r>
    <x v="1"/>
    <x v="351"/>
    <n v="1328.05"/>
    <x v="31"/>
    <s v="Roissy"/>
    <s v="Michel_R"/>
    <s v="juin-2024"/>
    <x v="54"/>
    <x v="1"/>
    <x v="15"/>
  </r>
  <r>
    <x v="1"/>
    <x v="352"/>
    <n v="1346.46"/>
    <x v="31"/>
    <s v="Roissy"/>
    <s v="Michel_R"/>
    <s v="juin-2024"/>
    <x v="298"/>
    <x v="1"/>
    <x v="15"/>
  </r>
  <r>
    <x v="1"/>
    <x v="353"/>
    <n v="4770.18"/>
    <x v="31"/>
    <s v="Roissy"/>
    <s v="Michel_R"/>
    <s v="juin-2024"/>
    <x v="55"/>
    <x v="1"/>
    <x v="15"/>
  </r>
  <r>
    <x v="1"/>
    <x v="354"/>
    <n v="2036.42"/>
    <x v="31"/>
    <s v="Roissy"/>
    <s v="Michel_R"/>
    <s v="juin-2024"/>
    <x v="56"/>
    <x v="1"/>
    <x v="15"/>
  </r>
  <r>
    <x v="1"/>
    <x v="355"/>
    <n v="4569.71"/>
    <x v="31"/>
    <s v="Roissy"/>
    <s v="Michel_R"/>
    <s v="juin-2024"/>
    <x v="57"/>
    <x v="1"/>
    <x v="15"/>
  </r>
  <r>
    <x v="1"/>
    <x v="356"/>
    <n v="5345.19"/>
    <x v="31"/>
    <s v="Roissy"/>
    <s v="Michel_R"/>
    <s v="juin-2024"/>
    <x v="58"/>
    <x v="1"/>
    <x v="15"/>
  </r>
  <r>
    <x v="1"/>
    <x v="357"/>
    <n v="4070.38"/>
    <x v="31"/>
    <s v="Roissy"/>
    <s v="Michel_R"/>
    <s v="juin-2024"/>
    <x v="59"/>
    <x v="1"/>
    <x v="15"/>
  </r>
  <r>
    <x v="1"/>
    <x v="358"/>
    <n v="3398.87"/>
    <x v="31"/>
    <s v="Roissy"/>
    <s v="Michel_R"/>
    <s v="juin-2024"/>
    <x v="60"/>
    <x v="1"/>
    <x v="15"/>
  </r>
  <r>
    <x v="1"/>
    <x v="359"/>
    <n v="3530.93"/>
    <x v="31"/>
    <s v="Roissy"/>
    <s v="Michel_R"/>
    <s v="juin-2024"/>
    <x v="299"/>
    <x v="1"/>
    <x v="15"/>
  </r>
  <r>
    <x v="1"/>
    <x v="360"/>
    <n v="1087.0899999999999"/>
    <x v="31"/>
    <s v="Roissy"/>
    <s v="Michel_R"/>
    <s v="juin-2024"/>
    <x v="61"/>
    <x v="1"/>
    <x v="15"/>
  </r>
  <r>
    <x v="1"/>
    <x v="361"/>
    <n v="1859.92"/>
    <x v="31"/>
    <s v="Roissy"/>
    <s v="Michel_R"/>
    <s v="juin-2024"/>
    <x v="62"/>
    <x v="1"/>
    <x v="15"/>
  </r>
  <r>
    <x v="1"/>
    <x v="362"/>
    <n v="3032.18"/>
    <x v="31"/>
    <s v="Roissy"/>
    <s v="Michel_R"/>
    <s v="juin-2024"/>
    <x v="63"/>
    <x v="1"/>
    <x v="15"/>
  </r>
  <r>
    <x v="1"/>
    <x v="363"/>
    <n v="2580.8000000000002"/>
    <x v="31"/>
    <s v="Roissy"/>
    <s v="Michel_R"/>
    <s v="juin-2024"/>
    <x v="64"/>
    <x v="1"/>
    <x v="15"/>
  </r>
  <r>
    <x v="1"/>
    <x v="364"/>
    <n v="2244.64"/>
    <x v="31"/>
    <s v="Roissy"/>
    <s v="Michel_R"/>
    <s v="juin-2024"/>
    <x v="65"/>
    <x v="1"/>
    <x v="15"/>
  </r>
  <r>
    <x v="1"/>
    <x v="365"/>
    <n v="1521.78"/>
    <x v="31"/>
    <s v="Roissy"/>
    <s v="Michel_R"/>
    <s v="juin-2024"/>
    <x v="66"/>
    <x v="1"/>
    <x v="15"/>
  </r>
  <r>
    <x v="1"/>
    <x v="366"/>
    <n v="1615.36"/>
    <x v="31"/>
    <s v="Roissy"/>
    <s v="Michel_R"/>
    <s v="juin-2024"/>
    <x v="300"/>
    <x v="1"/>
    <x v="15"/>
  </r>
  <r>
    <x v="1"/>
    <x v="367"/>
    <n v="1630.04"/>
    <x v="31"/>
    <s v="Roissy"/>
    <s v="Michel_R"/>
    <s v="juin-2024"/>
    <x v="67"/>
    <x v="1"/>
    <x v="15"/>
  </r>
  <r>
    <x v="1"/>
    <x v="368"/>
    <n v="2383.38"/>
    <x v="31"/>
    <s v="Roissy"/>
    <s v="Michel_R"/>
    <s v="juin-2024"/>
    <x v="68"/>
    <x v="1"/>
    <x v="15"/>
  </r>
  <r>
    <x v="1"/>
    <x v="369"/>
    <n v="3376.82"/>
    <x v="31"/>
    <s v="Roissy"/>
    <s v="Michel_R"/>
    <s v="juin-2024"/>
    <x v="69"/>
    <x v="1"/>
    <x v="15"/>
  </r>
  <r>
    <x v="1"/>
    <x v="370"/>
    <n v="2989.42"/>
    <x v="31"/>
    <s v="Roissy"/>
    <s v="Michel_R"/>
    <s v="juin-2024"/>
    <x v="70"/>
    <x v="1"/>
    <x v="15"/>
  </r>
  <r>
    <x v="1"/>
    <x v="371"/>
    <n v="1941.39"/>
    <x v="31"/>
    <s v="Roissy"/>
    <s v="Michel_R"/>
    <s v="juin-2024"/>
    <x v="71"/>
    <x v="1"/>
    <x v="15"/>
  </r>
  <r>
    <x v="1"/>
    <x v="372"/>
    <n v="329.06"/>
    <x v="31"/>
    <s v="Roissy"/>
    <s v="Michel_R"/>
    <s v="juin-2024"/>
    <x v="72"/>
    <x v="1"/>
    <x v="15"/>
  </r>
  <r>
    <x v="1"/>
    <x v="373"/>
    <n v="1086.79"/>
    <x v="31"/>
    <s v="Roissy"/>
    <s v="Michel_R"/>
    <s v="juin-2024"/>
    <x v="301"/>
    <x v="1"/>
    <x v="15"/>
  </r>
  <r>
    <x v="1"/>
    <x v="374"/>
    <n v="784.29"/>
    <x v="31"/>
    <s v="Roissy"/>
    <s v="Michel_R"/>
    <s v="mai-2024"/>
    <x v="302"/>
    <x v="1"/>
    <x v="16"/>
  </r>
  <r>
    <x v="1"/>
    <x v="375"/>
    <n v="526.23"/>
    <x v="31"/>
    <s v="Roissy"/>
    <s v="Michel_R"/>
    <s v="mai-2024"/>
    <x v="73"/>
    <x v="1"/>
    <x v="16"/>
  </r>
  <r>
    <x v="1"/>
    <x v="376"/>
    <n v="1005.45"/>
    <x v="31"/>
    <s v="Roissy"/>
    <s v="Michel_R"/>
    <s v="mai-2024"/>
    <x v="303"/>
    <x v="1"/>
    <x v="16"/>
  </r>
  <r>
    <x v="1"/>
    <x v="377"/>
    <n v="950.26"/>
    <x v="31"/>
    <s v="Roissy"/>
    <s v="Michel_R"/>
    <s v="mai-2024"/>
    <x v="74"/>
    <x v="1"/>
    <x v="16"/>
  </r>
  <r>
    <x v="1"/>
    <x v="378"/>
    <n v="653.1"/>
    <x v="31"/>
    <s v="Roissy"/>
    <s v="Michel_R"/>
    <s v="mai-2024"/>
    <x v="75"/>
    <x v="1"/>
    <x v="16"/>
  </r>
  <r>
    <x v="1"/>
    <x v="379"/>
    <n v="905.35"/>
    <x v="31"/>
    <s v="Roissy"/>
    <s v="Michel_R"/>
    <s v="mai-2024"/>
    <x v="76"/>
    <x v="1"/>
    <x v="16"/>
  </r>
  <r>
    <x v="1"/>
    <x v="380"/>
    <n v="682.62"/>
    <x v="31"/>
    <s v="Roissy"/>
    <s v="Michel_R"/>
    <s v="mai-2024"/>
    <x v="304"/>
    <x v="1"/>
    <x v="16"/>
  </r>
  <r>
    <x v="1"/>
    <x v="381"/>
    <n v="396.98"/>
    <x v="31"/>
    <s v="Roissy"/>
    <s v="Michel_R"/>
    <s v="mai-2024"/>
    <x v="77"/>
    <x v="1"/>
    <x v="16"/>
  </r>
  <r>
    <x v="1"/>
    <x v="382"/>
    <n v="1075.77"/>
    <x v="31"/>
    <s v="Roissy"/>
    <s v="Michel_R"/>
    <s v="mai-2024"/>
    <x v="78"/>
    <x v="1"/>
    <x v="16"/>
  </r>
  <r>
    <x v="1"/>
    <x v="383"/>
    <n v="1019.4"/>
    <x v="31"/>
    <s v="Roissy"/>
    <s v="Michel_R"/>
    <s v="mai-2024"/>
    <x v="79"/>
    <x v="1"/>
    <x v="16"/>
  </r>
  <r>
    <x v="1"/>
    <x v="384"/>
    <n v="856.86"/>
    <x v="31"/>
    <s v="Roissy"/>
    <s v="Michel_R"/>
    <s v="mai-2024"/>
    <x v="80"/>
    <x v="1"/>
    <x v="16"/>
  </r>
  <r>
    <x v="1"/>
    <x v="385"/>
    <n v="400.19"/>
    <x v="31"/>
    <s v="Roissy"/>
    <s v="Michel_R"/>
    <s v="mai-2024"/>
    <x v="81"/>
    <x v="1"/>
    <x v="16"/>
  </r>
  <r>
    <x v="1"/>
    <x v="386"/>
    <n v="233.59"/>
    <x v="31"/>
    <s v="Roissy"/>
    <s v="Michel_R"/>
    <s v="mai-2024"/>
    <x v="82"/>
    <x v="1"/>
    <x v="16"/>
  </r>
  <r>
    <x v="1"/>
    <x v="387"/>
    <n v="322.43"/>
    <x v="31"/>
    <s v="Roissy"/>
    <s v="Michel_R"/>
    <s v="mai-2024"/>
    <x v="305"/>
    <x v="1"/>
    <x v="16"/>
  </r>
  <r>
    <x v="1"/>
    <x v="388"/>
    <n v="208.42"/>
    <x v="31"/>
    <s v="Roissy"/>
    <s v="Michel_R"/>
    <s v="mai-2024"/>
    <x v="306"/>
    <x v="1"/>
    <x v="16"/>
  </r>
  <r>
    <x v="1"/>
    <x v="389"/>
    <n v="509.43"/>
    <x v="31"/>
    <s v="Roissy"/>
    <s v="Michel_R"/>
    <s v="mai-2024"/>
    <x v="83"/>
    <x v="1"/>
    <x v="16"/>
  </r>
  <r>
    <x v="1"/>
    <x v="390"/>
    <n v="1056.1199999999999"/>
    <x v="31"/>
    <s v="Roissy"/>
    <s v="Michel_R"/>
    <s v="mai-2024"/>
    <x v="84"/>
    <x v="1"/>
    <x v="16"/>
  </r>
  <r>
    <x v="1"/>
    <x v="391"/>
    <n v="995.08"/>
    <x v="31"/>
    <s v="Roissy"/>
    <s v="Michel_R"/>
    <s v="mai-2024"/>
    <x v="85"/>
    <x v="1"/>
    <x v="16"/>
  </r>
  <r>
    <x v="1"/>
    <x v="392"/>
    <n v="994.77"/>
    <x v="31"/>
    <s v="Roissy"/>
    <s v="Michel_R"/>
    <s v="mai-2024"/>
    <x v="86"/>
    <x v="1"/>
    <x v="16"/>
  </r>
  <r>
    <x v="1"/>
    <x v="393"/>
    <n v="913.5"/>
    <x v="31"/>
    <s v="Roissy"/>
    <s v="Michel_R"/>
    <s v="mai-2024"/>
    <x v="87"/>
    <x v="1"/>
    <x v="16"/>
  </r>
  <r>
    <x v="1"/>
    <x v="394"/>
    <n v="1243.22"/>
    <x v="31"/>
    <s v="Roissy"/>
    <s v="Michel_R"/>
    <s v="mai-2024"/>
    <x v="307"/>
    <x v="1"/>
    <x v="16"/>
  </r>
  <r>
    <x v="1"/>
    <x v="395"/>
    <n v="1836.34"/>
    <x v="31"/>
    <s v="Roissy"/>
    <s v="Michel_R"/>
    <s v="mai-2024"/>
    <x v="308"/>
    <x v="1"/>
    <x v="16"/>
  </r>
  <r>
    <x v="1"/>
    <x v="396"/>
    <n v="1249.49"/>
    <x v="31"/>
    <s v="Roissy"/>
    <s v="Michel_R"/>
    <s v="mai-2024"/>
    <x v="88"/>
    <x v="1"/>
    <x v="16"/>
  </r>
  <r>
    <x v="1"/>
    <x v="397"/>
    <n v="526.29"/>
    <x v="31"/>
    <s v="Roissy"/>
    <s v="Michel_R"/>
    <s v="mai-2024"/>
    <x v="309"/>
    <x v="1"/>
    <x v="16"/>
  </r>
  <r>
    <x v="1"/>
    <x v="398"/>
    <n v="1367.87"/>
    <x v="31"/>
    <s v="Roissy"/>
    <s v="Michel_R"/>
    <s v="mai-2024"/>
    <x v="89"/>
    <x v="1"/>
    <x v="16"/>
  </r>
  <r>
    <x v="1"/>
    <x v="399"/>
    <n v="1656.36"/>
    <x v="31"/>
    <s v="Roissy"/>
    <s v="Michel_R"/>
    <s v="mai-2024"/>
    <x v="90"/>
    <x v="1"/>
    <x v="16"/>
  </r>
  <r>
    <x v="1"/>
    <x v="400"/>
    <n v="1633.56"/>
    <x v="31"/>
    <s v="Roissy"/>
    <s v="Michel_R"/>
    <s v="mai-2024"/>
    <x v="91"/>
    <x v="1"/>
    <x v="16"/>
  </r>
  <r>
    <x v="1"/>
    <x v="401"/>
    <n v="1909.05"/>
    <x v="31"/>
    <s v="Roissy"/>
    <s v="Michel_R"/>
    <s v="mai-2024"/>
    <x v="310"/>
    <x v="1"/>
    <x v="16"/>
  </r>
  <r>
    <x v="1"/>
    <x v="402"/>
    <n v="1935.65"/>
    <x v="31"/>
    <s v="Roissy"/>
    <s v="Michel_R"/>
    <s v="mai-2024"/>
    <x v="92"/>
    <x v="1"/>
    <x v="16"/>
  </r>
  <r>
    <x v="1"/>
    <x v="403"/>
    <n v="1980.05"/>
    <x v="31"/>
    <s v="Roissy"/>
    <s v="Michel_R"/>
    <s v="mai-2024"/>
    <x v="93"/>
    <x v="1"/>
    <x v="16"/>
  </r>
  <r>
    <x v="1"/>
    <x v="404"/>
    <n v="1623.24"/>
    <x v="31"/>
    <s v="Roissy"/>
    <s v="Michel_R"/>
    <s v="mai-2024"/>
    <x v="311"/>
    <x v="1"/>
    <x v="16"/>
  </r>
  <r>
    <x v="1"/>
    <x v="405"/>
    <n v="2198.21"/>
    <x v="31"/>
    <s v="Roissy"/>
    <s v="Michel_R"/>
    <s v="avr-2024"/>
    <x v="94"/>
    <x v="1"/>
    <x v="17"/>
  </r>
  <r>
    <x v="1"/>
    <x v="405"/>
    <n v="2198.21"/>
    <x v="31"/>
    <s v="Roissy"/>
    <s v="Michel_R"/>
    <s v="avr-2024"/>
    <x v="94"/>
    <x v="1"/>
    <x v="17"/>
  </r>
  <r>
    <x v="1"/>
    <x v="406"/>
    <n v="2257.39"/>
    <x v="31"/>
    <s v="Roissy"/>
    <s v="Michel_R"/>
    <s v="avr-2024"/>
    <x v="95"/>
    <x v="1"/>
    <x v="17"/>
  </r>
  <r>
    <x v="1"/>
    <x v="407"/>
    <n v="1511.9"/>
    <x v="31"/>
    <s v="Roissy"/>
    <s v="Michel_R"/>
    <s v="avr-2024"/>
    <x v="96"/>
    <x v="1"/>
    <x v="17"/>
  </r>
  <r>
    <x v="1"/>
    <x v="408"/>
    <n v="2278.8000000000002"/>
    <x v="31"/>
    <s v="Roissy"/>
    <s v="Michel_R"/>
    <s v="avr-2024"/>
    <x v="312"/>
    <x v="1"/>
    <x v="17"/>
  </r>
  <r>
    <x v="1"/>
    <x v="409"/>
    <n v="3924.27"/>
    <x v="31"/>
    <s v="Roissy"/>
    <s v="Michel_R"/>
    <s v="avr-2024"/>
    <x v="97"/>
    <x v="1"/>
    <x v="17"/>
  </r>
  <r>
    <x v="1"/>
    <x v="410"/>
    <n v="3991.14"/>
    <x v="31"/>
    <s v="Roissy"/>
    <s v="Michel_R"/>
    <s v="avr-2024"/>
    <x v="98"/>
    <x v="1"/>
    <x v="17"/>
  </r>
  <r>
    <x v="1"/>
    <x v="411"/>
    <n v="4028.55"/>
    <x v="31"/>
    <s v="Roissy"/>
    <s v="Michel_R"/>
    <s v="avr-2024"/>
    <x v="99"/>
    <x v="1"/>
    <x v="17"/>
  </r>
  <r>
    <x v="1"/>
    <x v="412"/>
    <n v="3500.95"/>
    <x v="31"/>
    <s v="Roissy"/>
    <s v="Michel_R"/>
    <s v="avr-2024"/>
    <x v="100"/>
    <x v="1"/>
    <x v="17"/>
  </r>
  <r>
    <x v="1"/>
    <x v="413"/>
    <n v="2815.26"/>
    <x v="31"/>
    <s v="Roissy"/>
    <s v="Michel_R"/>
    <s v="avr-2024"/>
    <x v="101"/>
    <x v="1"/>
    <x v="17"/>
  </r>
  <r>
    <x v="1"/>
    <x v="414"/>
    <n v="1701.14"/>
    <x v="31"/>
    <s v="Roissy"/>
    <s v="Michel_R"/>
    <s v="avr-2024"/>
    <x v="313"/>
    <x v="1"/>
    <x v="17"/>
  </r>
  <r>
    <x v="1"/>
    <x v="415"/>
    <n v="1421.62"/>
    <x v="31"/>
    <s v="Roissy"/>
    <s v="Michel_R"/>
    <s v="avr-2024"/>
    <x v="314"/>
    <x v="1"/>
    <x v="17"/>
  </r>
  <r>
    <x v="1"/>
    <x v="416"/>
    <n v="1382.66"/>
    <x v="31"/>
    <s v="Roissy"/>
    <s v="Michel_R"/>
    <s v="avr-2024"/>
    <x v="315"/>
    <x v="1"/>
    <x v="17"/>
  </r>
  <r>
    <x v="1"/>
    <x v="417"/>
    <n v="2394.04"/>
    <x v="31"/>
    <s v="Roissy"/>
    <s v="Michel_R"/>
    <s v="avr-2024"/>
    <x v="102"/>
    <x v="1"/>
    <x v="17"/>
  </r>
  <r>
    <x v="1"/>
    <x v="418"/>
    <n v="2068.94"/>
    <x v="31"/>
    <s v="Roissy"/>
    <s v="Michel_R"/>
    <s v="avr-2024"/>
    <x v="103"/>
    <x v="1"/>
    <x v="17"/>
  </r>
  <r>
    <x v="1"/>
    <x v="419"/>
    <n v="1900.69"/>
    <x v="31"/>
    <s v="Roissy"/>
    <s v="Michel_R"/>
    <s v="avr-2024"/>
    <x v="104"/>
    <x v="1"/>
    <x v="17"/>
  </r>
  <r>
    <x v="1"/>
    <x v="420"/>
    <n v="1592.84"/>
    <x v="31"/>
    <s v="Roissy"/>
    <s v="Michel_R"/>
    <s v="avr-2024"/>
    <x v="105"/>
    <x v="1"/>
    <x v="17"/>
  </r>
  <r>
    <x v="1"/>
    <x v="584"/>
    <n v="617.05999999999995"/>
    <x v="31"/>
    <s v="Roissy"/>
    <s v="Michel_R"/>
    <s v="avr-2024"/>
    <x v="332"/>
    <x v="1"/>
    <x v="17"/>
  </r>
  <r>
    <x v="1"/>
    <x v="585"/>
    <n v="1515.4"/>
    <x v="31"/>
    <s v="Roissy"/>
    <s v="Michel_R"/>
    <s v="avr-2024"/>
    <x v="333"/>
    <x v="1"/>
    <x v="17"/>
  </r>
  <r>
    <x v="1"/>
    <x v="421"/>
    <n v="1119.3"/>
    <x v="31"/>
    <s v="Roissy"/>
    <s v="Michel_R"/>
    <s v="avr-2024"/>
    <x v="106"/>
    <x v="1"/>
    <x v="17"/>
  </r>
  <r>
    <x v="1"/>
    <x v="422"/>
    <n v="2033.95"/>
    <x v="31"/>
    <s v="Roissy"/>
    <s v="Michel_R"/>
    <s v="avr-2024"/>
    <x v="107"/>
    <x v="1"/>
    <x v="17"/>
  </r>
  <r>
    <x v="1"/>
    <x v="423"/>
    <n v="2185.54"/>
    <x v="31"/>
    <s v="Roissy"/>
    <s v="Michel_R"/>
    <s v="avr-2024"/>
    <x v="108"/>
    <x v="1"/>
    <x v="17"/>
  </r>
  <r>
    <x v="1"/>
    <x v="424"/>
    <n v="1769.12"/>
    <x v="31"/>
    <s v="Roissy"/>
    <s v="Michel_R"/>
    <s v="avr-2024"/>
    <x v="109"/>
    <x v="1"/>
    <x v="17"/>
  </r>
  <r>
    <x v="1"/>
    <x v="425"/>
    <n v="820.37"/>
    <x v="31"/>
    <s v="Roissy"/>
    <s v="Michel_R"/>
    <s v="avr-2024"/>
    <x v="110"/>
    <x v="1"/>
    <x v="17"/>
  </r>
  <r>
    <x v="1"/>
    <x v="586"/>
    <n v="826.07"/>
    <x v="31"/>
    <s v="Roissy"/>
    <s v="Michel_R"/>
    <s v="avr-2024"/>
    <x v="111"/>
    <x v="1"/>
    <x v="17"/>
  </r>
  <r>
    <x v="1"/>
    <x v="587"/>
    <n v="3711.35"/>
    <x v="31"/>
    <s v="Roissy"/>
    <s v="Michel_R"/>
    <s v="avr-2024"/>
    <x v="334"/>
    <x v="1"/>
    <x v="17"/>
  </r>
  <r>
    <x v="1"/>
    <x v="426"/>
    <n v="483.61"/>
    <x v="31"/>
    <s v="Roissy"/>
    <s v="Michel_R"/>
    <s v="avr-2024"/>
    <x v="112"/>
    <x v="1"/>
    <x v="17"/>
  </r>
  <r>
    <x v="1"/>
    <x v="427"/>
    <n v="843.32"/>
    <x v="31"/>
    <s v="Roissy"/>
    <s v="Michel_R"/>
    <s v="avr-2024"/>
    <x v="113"/>
    <x v="1"/>
    <x v="17"/>
  </r>
  <r>
    <x v="1"/>
    <x v="428"/>
    <n v="1758.28"/>
    <x v="31"/>
    <s v="Roissy"/>
    <s v="Michel_R"/>
    <s v="avr-2024"/>
    <x v="114"/>
    <x v="1"/>
    <x v="17"/>
  </r>
  <r>
    <x v="1"/>
    <x v="429"/>
    <n v="2837.88"/>
    <x v="31"/>
    <s v="Roissy"/>
    <s v="Michel_R"/>
    <s v="avr-2024"/>
    <x v="115"/>
    <x v="1"/>
    <x v="17"/>
  </r>
  <r>
    <x v="1"/>
    <x v="588"/>
    <n v="2046.2"/>
    <x v="31"/>
    <s v="Roissy"/>
    <s v="Michel_R"/>
    <s v="avr-2024"/>
    <x v="116"/>
    <x v="1"/>
    <x v="17"/>
  </r>
  <r>
    <x v="1"/>
    <x v="589"/>
    <n v="1566.18"/>
    <x v="31"/>
    <s v="Roissy"/>
    <s v="Michel_R"/>
    <s v="mars-2024"/>
    <x v="335"/>
    <x v="1"/>
    <x v="18"/>
  </r>
  <r>
    <x v="1"/>
    <x v="430"/>
    <n v="1837.95"/>
    <x v="31"/>
    <s v="Roissy"/>
    <s v="Michel_R"/>
    <s v="mars-2024"/>
    <x v="316"/>
    <x v="1"/>
    <x v="18"/>
  </r>
  <r>
    <x v="1"/>
    <x v="431"/>
    <n v="1807.29"/>
    <x v="31"/>
    <s v="Roissy"/>
    <s v="Michel_R"/>
    <s v="mars-2024"/>
    <x v="117"/>
    <x v="1"/>
    <x v="18"/>
  </r>
  <r>
    <x v="1"/>
    <x v="432"/>
    <n v="3161.84"/>
    <x v="31"/>
    <s v="Roissy"/>
    <s v="Michel_R"/>
    <s v="mars-2024"/>
    <x v="118"/>
    <x v="1"/>
    <x v="18"/>
  </r>
  <r>
    <x v="1"/>
    <x v="433"/>
    <n v="4042.66"/>
    <x v="31"/>
    <s v="Roissy"/>
    <s v="Michel_R"/>
    <s v="mars-2024"/>
    <x v="317"/>
    <x v="1"/>
    <x v="18"/>
  </r>
  <r>
    <x v="1"/>
    <x v="434"/>
    <n v="3058.88"/>
    <x v="31"/>
    <s v="Roissy"/>
    <s v="Michel_R"/>
    <s v="mars-2024"/>
    <x v="119"/>
    <x v="1"/>
    <x v="18"/>
  </r>
  <r>
    <x v="1"/>
    <x v="435"/>
    <n v="3984.27"/>
    <x v="31"/>
    <s v="Roissy"/>
    <s v="Michel_R"/>
    <s v="mars-2024"/>
    <x v="120"/>
    <x v="1"/>
    <x v="18"/>
  </r>
  <r>
    <x v="1"/>
    <x v="590"/>
    <n v="3077.41"/>
    <x v="31"/>
    <s v="Roissy"/>
    <s v="Michel_R"/>
    <s v="mars-2024"/>
    <x v="121"/>
    <x v="1"/>
    <x v="18"/>
  </r>
  <r>
    <x v="1"/>
    <x v="436"/>
    <n v="1925.35"/>
    <x v="31"/>
    <s v="Roissy"/>
    <s v="Michel_R"/>
    <s v="mars-2024"/>
    <x v="318"/>
    <x v="1"/>
    <x v="18"/>
  </r>
  <r>
    <x v="1"/>
    <x v="437"/>
    <n v="2594.2800000000002"/>
    <x v="31"/>
    <s v="Roissy"/>
    <s v="Michel_R"/>
    <s v="mars-2024"/>
    <x v="122"/>
    <x v="1"/>
    <x v="18"/>
  </r>
  <r>
    <x v="1"/>
    <x v="438"/>
    <n v="1225.78"/>
    <x v="31"/>
    <s v="Roissy"/>
    <s v="Michel_R"/>
    <s v="mars-2024"/>
    <x v="123"/>
    <x v="1"/>
    <x v="18"/>
  </r>
  <r>
    <x v="1"/>
    <x v="439"/>
    <n v="4176.1099999999997"/>
    <x v="31"/>
    <s v="Roissy"/>
    <s v="Michel_R"/>
    <s v="mars-2024"/>
    <x v="124"/>
    <x v="1"/>
    <x v="18"/>
  </r>
  <r>
    <x v="1"/>
    <x v="440"/>
    <n v="2164.09"/>
    <x v="31"/>
    <s v="Roissy"/>
    <s v="Michel_R"/>
    <s v="mars-2024"/>
    <x v="125"/>
    <x v="1"/>
    <x v="18"/>
  </r>
  <r>
    <x v="1"/>
    <x v="441"/>
    <n v="2169.12"/>
    <x v="31"/>
    <s v="Roissy"/>
    <s v="Michel_R"/>
    <s v="mars-2024"/>
    <x v="126"/>
    <x v="1"/>
    <x v="18"/>
  </r>
  <r>
    <x v="1"/>
    <x v="591"/>
    <n v="829.13"/>
    <x v="31"/>
    <s v="Roissy"/>
    <s v="Michel_R"/>
    <s v="mars-2024"/>
    <x v="127"/>
    <x v="1"/>
    <x v="18"/>
  </r>
  <r>
    <x v="1"/>
    <x v="592"/>
    <n v="662.95"/>
    <x v="31"/>
    <s v="Roissy"/>
    <s v="Michel_R"/>
    <s v="mars-2024"/>
    <x v="336"/>
    <x v="1"/>
    <x v="18"/>
  </r>
  <r>
    <x v="1"/>
    <x v="442"/>
    <n v="1773.13"/>
    <x v="31"/>
    <s v="Roissy"/>
    <s v="Michel_R"/>
    <s v="mars-2024"/>
    <x v="319"/>
    <x v="1"/>
    <x v="18"/>
  </r>
  <r>
    <x v="1"/>
    <x v="443"/>
    <n v="1987.99"/>
    <x v="31"/>
    <s v="Roissy"/>
    <s v="Michel_R"/>
    <s v="mars-2024"/>
    <x v="128"/>
    <x v="1"/>
    <x v="18"/>
  </r>
  <r>
    <x v="1"/>
    <x v="444"/>
    <n v="1426.14"/>
    <x v="31"/>
    <s v="Roissy"/>
    <s v="Michel_R"/>
    <s v="mars-2024"/>
    <x v="129"/>
    <x v="1"/>
    <x v="18"/>
  </r>
  <r>
    <x v="1"/>
    <x v="445"/>
    <n v="1920.49"/>
    <x v="31"/>
    <s v="Roissy"/>
    <s v="Michel_R"/>
    <s v="mars-2024"/>
    <x v="130"/>
    <x v="1"/>
    <x v="18"/>
  </r>
  <r>
    <x v="1"/>
    <x v="446"/>
    <n v="1140"/>
    <x v="31"/>
    <s v="Roissy"/>
    <s v="Michel_R"/>
    <s v="mars-2024"/>
    <x v="131"/>
    <x v="1"/>
    <x v="18"/>
  </r>
  <r>
    <x v="1"/>
    <x v="593"/>
    <n v="860.2"/>
    <x v="31"/>
    <s v="Roissy"/>
    <s v="Michel_R"/>
    <s v="mars-2024"/>
    <x v="132"/>
    <x v="1"/>
    <x v="18"/>
  </r>
  <r>
    <x v="1"/>
    <x v="447"/>
    <n v="1081.1500000000001"/>
    <x v="31"/>
    <s v="Roissy"/>
    <s v="Michel_R"/>
    <s v="mars-2024"/>
    <x v="320"/>
    <x v="1"/>
    <x v="18"/>
  </r>
  <r>
    <x v="1"/>
    <x v="448"/>
    <n v="1861.13"/>
    <x v="31"/>
    <s v="Roissy"/>
    <s v="Michel_R"/>
    <s v="mars-2024"/>
    <x v="133"/>
    <x v="1"/>
    <x v="18"/>
  </r>
  <r>
    <x v="1"/>
    <x v="449"/>
    <n v="2866.78"/>
    <x v="31"/>
    <s v="Roissy"/>
    <s v="Michel_R"/>
    <s v="mars-2024"/>
    <x v="134"/>
    <x v="1"/>
    <x v="18"/>
  </r>
  <r>
    <x v="1"/>
    <x v="450"/>
    <n v="3895.76"/>
    <x v="31"/>
    <s v="Roissy"/>
    <s v="Michel_R"/>
    <s v="mars-2024"/>
    <x v="135"/>
    <x v="1"/>
    <x v="18"/>
  </r>
  <r>
    <x v="1"/>
    <x v="451"/>
    <n v="2899.13"/>
    <x v="31"/>
    <s v="Roissy"/>
    <s v="Michel_R"/>
    <s v="mars-2024"/>
    <x v="136"/>
    <x v="1"/>
    <x v="18"/>
  </r>
  <r>
    <x v="1"/>
    <x v="452"/>
    <n v="2213.06"/>
    <x v="31"/>
    <s v="Roissy"/>
    <s v="Michel_R"/>
    <s v="mars-2024"/>
    <x v="137"/>
    <x v="1"/>
    <x v="18"/>
  </r>
  <r>
    <x v="1"/>
    <x v="594"/>
    <n v="1181.8699999999999"/>
    <x v="31"/>
    <s v="Roissy"/>
    <s v="Michel_R"/>
    <s v="mars-2024"/>
    <x v="138"/>
    <x v="1"/>
    <x v="18"/>
  </r>
  <r>
    <x v="1"/>
    <x v="453"/>
    <n v="1754.43"/>
    <x v="31"/>
    <s v="Roissy"/>
    <s v="Michel_R"/>
    <s v="mars-2024"/>
    <x v="321"/>
    <x v="1"/>
    <x v="18"/>
  </r>
  <r>
    <x v="1"/>
    <x v="454"/>
    <n v="1452.76"/>
    <x v="31"/>
    <s v="Roissy"/>
    <s v="Michel_R"/>
    <s v="mars-2024"/>
    <x v="139"/>
    <x v="1"/>
    <x v="18"/>
  </r>
  <r>
    <x v="1"/>
    <x v="595"/>
    <n v="1179.17"/>
    <x v="31"/>
    <s v="Roissy"/>
    <s v="Michel_R"/>
    <s v="févr-2024"/>
    <x v="365"/>
    <x v="1"/>
    <x v="19"/>
  </r>
  <r>
    <x v="1"/>
    <x v="596"/>
    <n v="1442.77"/>
    <x v="31"/>
    <s v="Roissy"/>
    <s v="Michel_R"/>
    <s v="févr-2024"/>
    <x v="140"/>
    <x v="1"/>
    <x v="19"/>
  </r>
  <r>
    <x v="1"/>
    <x v="455"/>
    <n v="1220.79"/>
    <x v="31"/>
    <s v="Roissy"/>
    <s v="Michel_R"/>
    <s v="févr-2024"/>
    <x v="141"/>
    <x v="1"/>
    <x v="19"/>
  </r>
  <r>
    <x v="1"/>
    <x v="597"/>
    <n v="1526.15"/>
    <x v="31"/>
    <s v="Roissy"/>
    <s v="Michel_R"/>
    <s v="févr-2024"/>
    <x v="337"/>
    <x v="1"/>
    <x v="19"/>
  </r>
  <r>
    <x v="1"/>
    <x v="598"/>
    <n v="761.35"/>
    <x v="31"/>
    <s v="Roissy"/>
    <s v="Michel_R"/>
    <s v="févr-2024"/>
    <x v="142"/>
    <x v="1"/>
    <x v="19"/>
  </r>
  <r>
    <x v="1"/>
    <x v="599"/>
    <n v="685.69"/>
    <x v="31"/>
    <s v="Roissy"/>
    <s v="Michel_R"/>
    <s v="févr-2024"/>
    <x v="143"/>
    <x v="1"/>
    <x v="19"/>
  </r>
  <r>
    <x v="1"/>
    <x v="456"/>
    <n v="2045.04"/>
    <x v="31"/>
    <s v="Roissy"/>
    <s v="Michel_R"/>
    <s v="févr-2024"/>
    <x v="322"/>
    <x v="1"/>
    <x v="19"/>
  </r>
  <r>
    <x v="1"/>
    <x v="457"/>
    <n v="1609.93"/>
    <x v="31"/>
    <s v="Roissy"/>
    <s v="Michel_R"/>
    <s v="févr-2024"/>
    <x v="323"/>
    <x v="1"/>
    <x v="19"/>
  </r>
  <r>
    <x v="1"/>
    <x v="458"/>
    <n v="928.5"/>
    <x v="31"/>
    <s v="Roissy"/>
    <s v="Michel_R"/>
    <s v="févr-2024"/>
    <x v="144"/>
    <x v="1"/>
    <x v="19"/>
  </r>
  <r>
    <x v="1"/>
    <x v="459"/>
    <n v="1312.97"/>
    <x v="31"/>
    <s v="Roissy"/>
    <s v="Michel_R"/>
    <s v="févr-2024"/>
    <x v="145"/>
    <x v="1"/>
    <x v="19"/>
  </r>
  <r>
    <x v="1"/>
    <x v="460"/>
    <n v="1639.83"/>
    <x v="31"/>
    <s v="Roissy"/>
    <s v="Michel_R"/>
    <s v="févr-2024"/>
    <x v="146"/>
    <x v="1"/>
    <x v="19"/>
  </r>
  <r>
    <x v="1"/>
    <x v="600"/>
    <n v="822.16"/>
    <x v="31"/>
    <s v="Roissy"/>
    <s v="Michel_R"/>
    <s v="févr-2024"/>
    <x v="147"/>
    <x v="1"/>
    <x v="19"/>
  </r>
  <r>
    <x v="1"/>
    <x v="601"/>
    <n v="1467.13"/>
    <x v="31"/>
    <s v="Roissy"/>
    <s v="Michel_R"/>
    <s v="févr-2024"/>
    <x v="148"/>
    <x v="1"/>
    <x v="19"/>
  </r>
  <r>
    <x v="1"/>
    <x v="461"/>
    <n v="1760.91"/>
    <x v="31"/>
    <s v="Roissy"/>
    <s v="Michel_R"/>
    <s v="févr-2024"/>
    <x v="324"/>
    <x v="1"/>
    <x v="19"/>
  </r>
  <r>
    <x v="1"/>
    <x v="462"/>
    <n v="1760.91"/>
    <x v="31"/>
    <s v="Roissy"/>
    <s v="Michel_R"/>
    <s v="févr-2024"/>
    <x v="149"/>
    <x v="1"/>
    <x v="19"/>
  </r>
  <r>
    <x v="1"/>
    <x v="463"/>
    <n v="826.95"/>
    <x v="31"/>
    <s v="Roissy"/>
    <s v="Michel_R"/>
    <s v="févr-2024"/>
    <x v="150"/>
    <x v="1"/>
    <x v="19"/>
  </r>
  <r>
    <x v="1"/>
    <x v="464"/>
    <n v="1300.4100000000001"/>
    <x v="31"/>
    <s v="Roissy"/>
    <s v="Michel_R"/>
    <s v="févr-2024"/>
    <x v="151"/>
    <x v="1"/>
    <x v="19"/>
  </r>
  <r>
    <x v="1"/>
    <x v="465"/>
    <n v="722.63"/>
    <x v="31"/>
    <s v="Roissy"/>
    <s v="Michel_R"/>
    <s v="févr-2024"/>
    <x v="152"/>
    <x v="1"/>
    <x v="19"/>
  </r>
  <r>
    <x v="1"/>
    <x v="602"/>
    <n v="581.76"/>
    <x v="31"/>
    <s v="Roissy"/>
    <s v="Michel_R"/>
    <s v="févr-2024"/>
    <x v="153"/>
    <x v="1"/>
    <x v="19"/>
  </r>
  <r>
    <x v="1"/>
    <x v="603"/>
    <n v="702.3"/>
    <x v="31"/>
    <s v="Roissy"/>
    <s v="Michel_R"/>
    <s v="févr-2024"/>
    <x v="154"/>
    <x v="1"/>
    <x v="19"/>
  </r>
  <r>
    <x v="1"/>
    <x v="466"/>
    <n v="1954.42"/>
    <x v="31"/>
    <s v="Roissy"/>
    <s v="Michel_R"/>
    <s v="févr-2024"/>
    <x v="325"/>
    <x v="1"/>
    <x v="19"/>
  </r>
  <r>
    <x v="1"/>
    <x v="467"/>
    <n v="1513.8"/>
    <x v="31"/>
    <s v="Roissy"/>
    <s v="Michel_R"/>
    <s v="févr-2024"/>
    <x v="155"/>
    <x v="1"/>
    <x v="19"/>
  </r>
  <r>
    <x v="1"/>
    <x v="468"/>
    <n v="3475.13"/>
    <x v="31"/>
    <s v="Roissy"/>
    <s v="Michel_R"/>
    <s v="févr-2024"/>
    <x v="156"/>
    <x v="1"/>
    <x v="19"/>
  </r>
  <r>
    <x v="1"/>
    <x v="469"/>
    <n v="2629.95"/>
    <x v="31"/>
    <s v="Roissy"/>
    <s v="Michel_R"/>
    <s v="févr-2024"/>
    <x v="157"/>
    <x v="1"/>
    <x v="19"/>
  </r>
  <r>
    <x v="1"/>
    <x v="470"/>
    <n v="1984.79"/>
    <x v="31"/>
    <s v="Roissy"/>
    <s v="Michel_R"/>
    <s v="févr-2024"/>
    <x v="158"/>
    <x v="1"/>
    <x v="19"/>
  </r>
  <r>
    <x v="1"/>
    <x v="604"/>
    <n v="911.37"/>
    <x v="31"/>
    <s v="Roissy"/>
    <s v="Michel_R"/>
    <s v="févr-2024"/>
    <x v="338"/>
    <x v="1"/>
    <x v="19"/>
  </r>
  <r>
    <x v="1"/>
    <x v="605"/>
    <n v="1019.38"/>
    <x v="31"/>
    <s v="Roissy"/>
    <s v="Michel_R"/>
    <s v="févr-2024"/>
    <x v="159"/>
    <x v="1"/>
    <x v="19"/>
  </r>
  <r>
    <x v="1"/>
    <x v="471"/>
    <n v="944.25"/>
    <x v="31"/>
    <s v="Roissy"/>
    <s v="Michel_R"/>
    <s v="févr-2024"/>
    <x v="326"/>
    <x v="1"/>
    <x v="19"/>
  </r>
  <r>
    <x v="1"/>
    <x v="472"/>
    <n v="1345.16"/>
    <x v="31"/>
    <s v="Roissy"/>
    <s v="Michel_R"/>
    <s v="févr-2024"/>
    <x v="160"/>
    <x v="1"/>
    <x v="19"/>
  </r>
  <r>
    <x v="1"/>
    <x v="473"/>
    <n v="1762.06"/>
    <x v="31"/>
    <s v="Roissy"/>
    <s v="Michel_R"/>
    <s v="janv-2024"/>
    <x v="161"/>
    <x v="1"/>
    <x v="20"/>
  </r>
  <r>
    <x v="1"/>
    <x v="606"/>
    <n v="1577.55"/>
    <x v="31"/>
    <s v="Roissy"/>
    <s v="Michel_R"/>
    <s v="janv-2024"/>
    <x v="162"/>
    <x v="1"/>
    <x v="20"/>
  </r>
  <r>
    <x v="1"/>
    <x v="474"/>
    <n v="1550.73"/>
    <x v="31"/>
    <s v="Roissy"/>
    <s v="Michel_R"/>
    <s v="janv-2024"/>
    <x v="163"/>
    <x v="1"/>
    <x v="20"/>
  </r>
  <r>
    <x v="1"/>
    <x v="607"/>
    <n v="648.14"/>
    <x v="31"/>
    <s v="Roissy"/>
    <s v="Michel_R"/>
    <s v="janv-2024"/>
    <x v="164"/>
    <x v="1"/>
    <x v="20"/>
  </r>
  <r>
    <x v="1"/>
    <x v="608"/>
    <n v="1473.08"/>
    <x v="31"/>
    <s v="Roissy"/>
    <s v="Michel_R"/>
    <s v="janv-2024"/>
    <x v="165"/>
    <x v="1"/>
    <x v="20"/>
  </r>
  <r>
    <x v="1"/>
    <x v="475"/>
    <n v="879"/>
    <x v="31"/>
    <s v="Roissy"/>
    <s v="Michel_R"/>
    <s v="janv-2024"/>
    <x v="327"/>
    <x v="1"/>
    <x v="20"/>
  </r>
  <r>
    <x v="1"/>
    <x v="476"/>
    <n v="1337.04"/>
    <x v="31"/>
    <s v="Roissy"/>
    <s v="Michel_R"/>
    <s v="janv-2024"/>
    <x v="328"/>
    <x v="1"/>
    <x v="20"/>
  </r>
  <r>
    <x v="1"/>
    <x v="477"/>
    <n v="3842.95"/>
    <x v="31"/>
    <s v="Roissy"/>
    <s v="Michel_R"/>
    <s v="janv-2024"/>
    <x v="166"/>
    <x v="1"/>
    <x v="20"/>
  </r>
  <r>
    <x v="1"/>
    <x v="478"/>
    <n v="1862.09"/>
    <x v="31"/>
    <s v="Roissy"/>
    <s v="Michel_R"/>
    <s v="janv-2024"/>
    <x v="167"/>
    <x v="1"/>
    <x v="20"/>
  </r>
  <r>
    <x v="1"/>
    <x v="479"/>
    <n v="3145.13"/>
    <x v="31"/>
    <s v="Roissy"/>
    <s v="Michel_R"/>
    <s v="janv-2024"/>
    <x v="168"/>
    <x v="1"/>
    <x v="20"/>
  </r>
  <r>
    <x v="1"/>
    <x v="480"/>
    <n v="3476.06"/>
    <x v="31"/>
    <s v="Roissy"/>
    <s v="Michel_R"/>
    <s v="janv-2024"/>
    <x v="169"/>
    <x v="1"/>
    <x v="20"/>
  </r>
  <r>
    <x v="1"/>
    <x v="481"/>
    <n v="2764.66"/>
    <x v="31"/>
    <s v="Roissy"/>
    <s v="Michel_R"/>
    <s v="janv-2024"/>
    <x v="170"/>
    <x v="1"/>
    <x v="20"/>
  </r>
  <r>
    <x v="1"/>
    <x v="482"/>
    <n v="2997.4"/>
    <x v="31"/>
    <s v="Roissy"/>
    <s v="Michel_R"/>
    <s v="janv-2024"/>
    <x v="171"/>
    <x v="1"/>
    <x v="20"/>
  </r>
  <r>
    <x v="1"/>
    <x v="483"/>
    <n v="2670.78"/>
    <x v="31"/>
    <s v="Roissy"/>
    <s v="Michel_R"/>
    <s v="janv-2024"/>
    <x v="172"/>
    <x v="1"/>
    <x v="20"/>
  </r>
  <r>
    <x v="1"/>
    <x v="484"/>
    <n v="3750.64"/>
    <x v="31"/>
    <s v="Roissy"/>
    <s v="Michel_R"/>
    <s v="janv-2024"/>
    <x v="173"/>
    <x v="1"/>
    <x v="20"/>
  </r>
  <r>
    <x v="1"/>
    <x v="485"/>
    <n v="3670.95"/>
    <x v="31"/>
    <s v="Roissy"/>
    <s v="Michel_R"/>
    <s v="janv-2024"/>
    <x v="174"/>
    <x v="1"/>
    <x v="20"/>
  </r>
  <r>
    <x v="1"/>
    <x v="486"/>
    <n v="1600.7"/>
    <x v="31"/>
    <s v="Roissy"/>
    <s v="Michel_R"/>
    <s v="janv-2024"/>
    <x v="175"/>
    <x v="1"/>
    <x v="20"/>
  </r>
  <r>
    <x v="1"/>
    <x v="609"/>
    <n v="2414.46"/>
    <x v="31"/>
    <s v="Roissy"/>
    <s v="Michel_R"/>
    <s v="janv-2024"/>
    <x v="176"/>
    <x v="1"/>
    <x v="20"/>
  </r>
  <r>
    <x v="1"/>
    <x v="487"/>
    <n v="739.66"/>
    <x v="31"/>
    <s v="Roissy"/>
    <s v="Michel_R"/>
    <s v="janv-2024"/>
    <x v="177"/>
    <x v="1"/>
    <x v="20"/>
  </r>
  <r>
    <x v="1"/>
    <x v="488"/>
    <n v="1821.48"/>
    <x v="31"/>
    <s v="Roissy"/>
    <s v="Michel_R"/>
    <s v="janv-2024"/>
    <x v="329"/>
    <x v="1"/>
    <x v="20"/>
  </r>
  <r>
    <x v="1"/>
    <x v="489"/>
    <n v="1496.51"/>
    <x v="31"/>
    <s v="Roissy"/>
    <s v="Michel_R"/>
    <s v="janv-2024"/>
    <x v="178"/>
    <x v="1"/>
    <x v="20"/>
  </r>
  <r>
    <x v="1"/>
    <x v="490"/>
    <n v="2334.17"/>
    <x v="31"/>
    <s v="Roissy"/>
    <s v="Michel_R"/>
    <s v="janv-2024"/>
    <x v="179"/>
    <x v="1"/>
    <x v="20"/>
  </r>
  <r>
    <x v="1"/>
    <x v="491"/>
    <n v="1803.85"/>
    <x v="31"/>
    <s v="Roissy"/>
    <s v="Michel_R"/>
    <s v="janv-2024"/>
    <x v="180"/>
    <x v="1"/>
    <x v="20"/>
  </r>
  <r>
    <x v="1"/>
    <x v="492"/>
    <n v="1276.24"/>
    <x v="31"/>
    <s v="Roissy"/>
    <s v="Michel_R"/>
    <s v="janv-2024"/>
    <x v="181"/>
    <x v="1"/>
    <x v="20"/>
  </r>
  <r>
    <x v="1"/>
    <x v="610"/>
    <n v="698.14"/>
    <x v="31"/>
    <s v="Roissy"/>
    <s v="Michel_R"/>
    <s v="janv-2024"/>
    <x v="182"/>
    <x v="1"/>
    <x v="20"/>
  </r>
  <r>
    <x v="1"/>
    <x v="611"/>
    <n v="1060.81"/>
    <x v="31"/>
    <s v="Roissy"/>
    <s v="Michel_R"/>
    <s v="janv-2024"/>
    <x v="183"/>
    <x v="1"/>
    <x v="20"/>
  </r>
  <r>
    <x v="1"/>
    <x v="493"/>
    <n v="1467.24"/>
    <x v="31"/>
    <s v="Roissy"/>
    <s v="Michel_R"/>
    <s v="janv-2024"/>
    <x v="184"/>
    <x v="1"/>
    <x v="20"/>
  </r>
  <r>
    <x v="1"/>
    <x v="494"/>
    <n v="1047.24"/>
    <x v="31"/>
    <s v="Roissy"/>
    <s v="Michel_R"/>
    <s v="janv-2024"/>
    <x v="330"/>
    <x v="1"/>
    <x v="20"/>
  </r>
  <r>
    <x v="1"/>
    <x v="495"/>
    <n v="1008.16"/>
    <x v="31"/>
    <s v="Roissy"/>
    <s v="Michel_R"/>
    <s v="janv-2024"/>
    <x v="185"/>
    <x v="1"/>
    <x v="20"/>
  </r>
  <r>
    <x v="1"/>
    <x v="612"/>
    <n v="423.61"/>
    <x v="31"/>
    <s v="Roissy"/>
    <s v="Michel_R"/>
    <s v="janv-2024"/>
    <x v="186"/>
    <x v="1"/>
    <x v="20"/>
  </r>
  <r>
    <x v="1"/>
    <x v="613"/>
    <n v="1152.6400000000001"/>
    <x v="31"/>
    <s v="Roissy"/>
    <s v="Michel_R"/>
    <s v="janv-2024"/>
    <x v="339"/>
    <x v="1"/>
    <x v="2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7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5"/>
        <item m="1" x="61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5"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7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5"/>
        <item m="1" x="614"/>
        <item t="default"/>
      </items>
    </pivotField>
    <pivotField dataField="1" numFmtId="175" showAll="0"/>
    <pivotField axis="axisRow" showAll="0">
      <items count="83">
        <item x="12"/>
        <item x="7"/>
        <item x="29"/>
        <item x="19"/>
        <item x="22"/>
        <item x="8"/>
        <item x="15"/>
        <item x="17"/>
        <item x="4"/>
        <item x="21"/>
        <item x="9"/>
        <item x="27"/>
        <item x="3"/>
        <item x="10"/>
        <item x="23"/>
        <item x="24"/>
        <item x="5"/>
        <item x="16"/>
        <item x="13"/>
        <item x="6"/>
        <item x="11"/>
        <item x="28"/>
        <item x="26"/>
        <item x="30"/>
        <item x="0"/>
        <item x="25"/>
        <item x="1"/>
        <item x="20"/>
        <item x="18"/>
        <item x="14"/>
        <item x="31"/>
        <item m="1" x="41"/>
        <item m="1" x="55"/>
        <item m="1" x="54"/>
        <item m="1" x="40"/>
        <item m="1" x="32"/>
        <item m="1" x="64"/>
        <item m="1" x="39"/>
        <item m="1" x="38"/>
        <item m="1" x="61"/>
        <item m="1" x="58"/>
        <item m="1" x="80"/>
        <item m="1" x="60"/>
        <item m="1" x="57"/>
        <item m="1" x="67"/>
        <item m="1" x="43"/>
        <item m="1" x="68"/>
        <item m="1" x="49"/>
        <item m="1" x="69"/>
        <item m="1" x="65"/>
        <item m="1" x="59"/>
        <item m="1" x="52"/>
        <item m="1" x="70"/>
        <item m="1" x="71"/>
        <item m="1" x="63"/>
        <item m="1" x="72"/>
        <item m="1" x="73"/>
        <item m="1" x="74"/>
        <item m="1" x="75"/>
        <item m="1" x="76"/>
        <item m="1" x="77"/>
        <item m="1" x="50"/>
        <item m="1" x="44"/>
        <item m="1" x="45"/>
        <item m="1" x="42"/>
        <item m="1" x="47"/>
        <item m="1" x="48"/>
        <item m="1" x="46"/>
        <item x="2"/>
        <item m="1" x="51"/>
        <item m="1" x="37"/>
        <item m="1" x="53"/>
        <item m="1" x="62"/>
        <item m="1" x="81"/>
        <item m="1" x="79"/>
        <item m="1" x="56"/>
        <item m="1" x="66"/>
        <item m="1" x="35"/>
        <item m="1" x="36"/>
        <item m="1" x="78"/>
        <item m="1" x="33"/>
        <item m="1" x="34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8">
    <i>
      <x v="307"/>
    </i>
    <i r="1">
      <x v="24"/>
    </i>
    <i r="1">
      <x v="26"/>
    </i>
    <i>
      <x v="319"/>
    </i>
    <i r="1">
      <x v="12"/>
    </i>
    <i r="1">
      <x v="68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43"/>
    </i>
    <i r="1">
      <x v="1"/>
    </i>
    <i r="1">
      <x v="19"/>
    </i>
    <i r="1">
      <x v="6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7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5"/>
        <item m="1" x="614"/>
        <item t="default"/>
      </items>
    </pivotField>
    <pivotField dataField="1" numFmtId="175" showAll="0"/>
    <pivotField axis="axisRow" showAll="0" sortType="descending">
      <items count="83">
        <item x="12"/>
        <item x="7"/>
        <item x="29"/>
        <item x="19"/>
        <item x="22"/>
        <item x="8"/>
        <item x="15"/>
        <item x="17"/>
        <item x="4"/>
        <item x="21"/>
        <item x="9"/>
        <item x="27"/>
        <item x="3"/>
        <item x="10"/>
        <item x="23"/>
        <item x="24"/>
        <item x="5"/>
        <item x="16"/>
        <item x="13"/>
        <item x="6"/>
        <item x="11"/>
        <item x="28"/>
        <item x="26"/>
        <item x="30"/>
        <item x="0"/>
        <item x="25"/>
        <item x="1"/>
        <item x="20"/>
        <item x="18"/>
        <item x="14"/>
        <item x="31"/>
        <item m="1" x="41"/>
        <item m="1" x="55"/>
        <item m="1" x="54"/>
        <item m="1" x="40"/>
        <item m="1" x="32"/>
        <item m="1" x="64"/>
        <item m="1" x="39"/>
        <item m="1" x="38"/>
        <item m="1" x="61"/>
        <item m="1" x="58"/>
        <item m="1" x="80"/>
        <item m="1" x="60"/>
        <item m="1" x="57"/>
        <item m="1" x="67"/>
        <item m="1" x="43"/>
        <item m="1" x="68"/>
        <item m="1" x="49"/>
        <item m="1" x="69"/>
        <item m="1" x="65"/>
        <item m="1" x="59"/>
        <item m="1" x="52"/>
        <item m="1" x="70"/>
        <item m="1" x="71"/>
        <item m="1" x="63"/>
        <item m="1" x="72"/>
        <item m="1" x="73"/>
        <item m="1" x="74"/>
        <item m="1" x="75"/>
        <item m="1" x="76"/>
        <item m="1" x="77"/>
        <item m="1" x="50"/>
        <item m="1" x="44"/>
        <item m="1" x="45"/>
        <item m="1" x="42"/>
        <item m="1" x="47"/>
        <item m="1" x="48"/>
        <item m="1" x="46"/>
        <item x="2"/>
        <item m="1" x="51"/>
        <item m="1" x="37"/>
        <item m="1" x="53"/>
        <item m="1" x="62"/>
        <item m="1" x="81"/>
        <item m="1" x="79"/>
        <item m="1" x="56"/>
        <item m="1" x="66"/>
        <item m="1" x="35"/>
        <item m="1" x="36"/>
        <item m="1" x="78"/>
        <item m="1" x="33"/>
        <item m="1" x="34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9">
    <i>
      <x v="24"/>
    </i>
    <i>
      <x v="26"/>
    </i>
    <i>
      <x v="19"/>
    </i>
    <i>
      <x v="12"/>
    </i>
    <i>
      <x v="8"/>
    </i>
    <i>
      <x v="68"/>
    </i>
    <i>
      <x v="16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m="1" x="55"/>
        <item m="1" x="29"/>
        <item m="1" x="38"/>
        <item m="1" x="57"/>
        <item m="1" x="35"/>
        <item m="1" x="67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60"/>
        <item m="1" x="61"/>
        <item m="1" x="62"/>
        <item m="1" x="63"/>
        <item m="1" x="64"/>
        <item m="1" x="65"/>
        <item m="1" x="59"/>
        <item m="1" x="54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m="1" x="21"/>
        <item h="1" x="16"/>
        <item h="1" x="17"/>
        <item h="1"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1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57" firstHeaderRow="0" firstDataRow="0" firstDataCol="7"/>
  <pivotFields count="12">
    <pivotField axis="axisRow" compact="0" outline="0" showAll="0" defaultSubtotal="0">
      <items count="68">
        <item x="0"/>
        <item m="1" x="55"/>
        <item m="1" x="29"/>
        <item m="1" x="38"/>
        <item m="1" x="57"/>
        <item x="1"/>
        <item m="1" x="35"/>
        <item x="2"/>
        <item m="1" x="59"/>
        <item m="1" x="66"/>
        <item m="1" x="67"/>
        <item m="1" x="54"/>
        <item m="1" x="52"/>
        <item m="1" x="26"/>
        <item x="17"/>
        <item m="1" x="60"/>
        <item m="1" x="45"/>
        <item x="3"/>
        <item m="1" x="30"/>
        <item x="4"/>
        <item m="1" x="44"/>
        <item m="1" x="61"/>
        <item x="5"/>
        <item x="21"/>
        <item x="25"/>
        <item m="1" x="47"/>
        <item m="1" x="36"/>
        <item x="6"/>
        <item x="7"/>
        <item x="8"/>
        <item m="1" x="56"/>
        <item m="1" x="39"/>
        <item m="1" x="28"/>
        <item x="9"/>
        <item x="15"/>
        <item x="19"/>
        <item m="1" x="49"/>
        <item m="1" x="64"/>
        <item m="1" x="40"/>
        <item m="1" x="41"/>
        <item x="23"/>
        <item m="1" x="37"/>
        <item m="1" x="46"/>
        <item x="16"/>
        <item m="1" x="27"/>
        <item m="1" x="62"/>
        <item m="1" x="63"/>
        <item x="10"/>
        <item m="1" x="42"/>
        <item x="11"/>
        <item x="12"/>
        <item m="1" x="65"/>
        <item m="1" x="48"/>
        <item m="1" x="53"/>
        <item m="1" x="43"/>
        <item x="13"/>
        <item m="1" x="34"/>
        <item m="1" x="58"/>
        <item m="1" x="51"/>
        <item x="18"/>
        <item m="1" x="33"/>
        <item m="1" x="31"/>
        <item x="22"/>
        <item m="1" x="32"/>
        <item x="14"/>
        <item x="20"/>
        <item m="1" x="50"/>
        <item x="24"/>
      </items>
    </pivotField>
    <pivotField axis="axisRow" compact="0" outline="0" showAll="0" defaultSubtotal="0">
      <items count="2130">
        <item x="836"/>
        <item m="1" x="2019"/>
        <item m="1" x="1853"/>
        <item m="1" x="1948"/>
        <item m="1" x="887"/>
        <item m="1" x="1802"/>
        <item m="1" x="1308"/>
        <item m="1" x="1899"/>
        <item m="1" x="1767"/>
        <item m="1" x="1752"/>
        <item m="1" x="1777"/>
        <item x="467"/>
        <item m="1" x="1523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m="1" x="975"/>
        <item m="1" x="2053"/>
        <item m="1" x="2082"/>
        <item m="1" x="2046"/>
        <item m="1" x="1197"/>
        <item m="1" x="2020"/>
        <item m="1" x="1695"/>
        <item m="1" x="1688"/>
        <item x="113"/>
        <item m="1" x="1141"/>
        <item m="1" x="1056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x="11"/>
        <item m="1" x="1330"/>
        <item m="1" x="1733"/>
        <item m="1" x="1748"/>
        <item m="1" x="1745"/>
        <item m="1" x="2085"/>
        <item x="92"/>
        <item m="1" x="1845"/>
        <item m="1" x="1844"/>
        <item m="1" x="1900"/>
        <item m="1" x="122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x="756"/>
        <item m="1" x="1890"/>
        <item m="1" x="2068"/>
        <item m="1" x="2007"/>
        <item m="1" x="2009"/>
        <item m="1" x="1388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m="1" x="985"/>
        <item m="1" x="1487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m="1" x="1166"/>
        <item m="1" x="1819"/>
        <item m="1" x="2047"/>
        <item m="1" x="1676"/>
        <item m="1" x="1815"/>
        <item m="1" x="1694"/>
        <item m="1" x="1696"/>
        <item m="1" x="1994"/>
        <item m="1" x="979"/>
        <item m="1" x="1766"/>
        <item m="1" x="1622"/>
        <item m="1" x="2093"/>
        <item m="1" x="1010"/>
        <item m="1" x="1978"/>
        <item x="13"/>
        <item m="1" x="1987"/>
        <item m="1" x="1057"/>
        <item m="1" x="1149"/>
        <item m="1" x="1059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m="1" x="1192"/>
        <item m="1" x="1312"/>
        <item m="1" x="2013"/>
        <item m="1" x="1734"/>
        <item x="648"/>
        <item m="1" x="1788"/>
        <item m="1" x="2103"/>
        <item m="1" x="2002"/>
        <item x="19"/>
        <item m="1" x="1969"/>
        <item m="1" x="1738"/>
        <item x="735"/>
        <item x="116"/>
        <item m="1" x="1722"/>
        <item m="1" x="1721"/>
        <item m="1" x="1729"/>
        <item m="1" x="1893"/>
        <item m="1" x="1790"/>
        <item m="1" x="1791"/>
        <item m="1" x="1655"/>
        <item m="1" x="2036"/>
        <item m="1" x="1136"/>
        <item m="1" x="1849"/>
        <item m="1" x="1614"/>
        <item m="1" x="1160"/>
        <item m="1" x="2041"/>
        <item m="1" x="1568"/>
        <item m="1" x="1924"/>
        <item m="1" x="2031"/>
        <item m="1" x="2056"/>
        <item m="1" x="2096"/>
        <item m="1" x="1775"/>
        <item m="1" x="1714"/>
        <item m="1" x="2091"/>
        <item m="1" x="1673"/>
        <item m="1" x="965"/>
        <item m="1" x="1903"/>
        <item m="1" x="1562"/>
        <item m="1" x="1241"/>
        <item m="1" x="1649"/>
        <item m="1" x="1951"/>
        <item m="1" x="1588"/>
        <item m="1" x="2101"/>
        <item m="1" x="1678"/>
        <item m="1" x="1679"/>
        <item m="1" x="1677"/>
        <item m="1" x="2104"/>
        <item m="1" x="1545"/>
        <item m="1" x="1680"/>
        <item m="1" x="1958"/>
        <item m="1" x="1967"/>
        <item m="1" x="1933"/>
        <item m="1" x="1210"/>
        <item x="122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428"/>
        <item m="1" x="1917"/>
        <item m="1" x="1751"/>
        <item m="1" x="1901"/>
        <item m="1" x="1485"/>
        <item m="1" x="1662"/>
        <item m="1" x="1664"/>
        <item m="1" x="1128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x="15"/>
        <item m="1" x="1970"/>
        <item m="1" x="1716"/>
        <item m="1" x="1726"/>
        <item m="1" x="1671"/>
        <item m="1" x="1234"/>
        <item m="1" x="1668"/>
        <item m="1" x="860"/>
        <item m="1" x="1610"/>
        <item m="1" x="1242"/>
        <item m="1" x="1771"/>
        <item m="1" x="1854"/>
        <item m="1" x="2087"/>
        <item m="1" x="1816"/>
        <item m="1" x="1932"/>
        <item m="1" x="2113"/>
        <item m="1" x="1931"/>
        <item x="501"/>
        <item m="1" x="981"/>
        <item m="1" x="1857"/>
        <item m="1" x="870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x="847"/>
        <item m="1" x="2005"/>
        <item m="1" x="1642"/>
        <item m="1" x="1974"/>
        <item m="1" x="1705"/>
        <item m="1" x="2080"/>
        <item m="1" x="1922"/>
        <item m="1" x="2076"/>
        <item m="1" x="1602"/>
        <item m="1" x="1401"/>
        <item m="1" x="1689"/>
        <item m="1" x="1674"/>
        <item m="1" x="1902"/>
        <item m="1" x="2109"/>
        <item m="1" x="2105"/>
        <item m="1" x="1489"/>
        <item m="1" x="1400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m="1" x="1113"/>
        <item m="1" x="1264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x="306"/>
        <item m="1" x="1937"/>
        <item m="1" x="2077"/>
        <item m="1" x="2111"/>
        <item m="1" x="1983"/>
        <item m="1" x="1940"/>
        <item m="1" x="1351"/>
        <item m="1" x="1964"/>
        <item x="492"/>
        <item m="1" x="1934"/>
        <item m="1" x="1846"/>
        <item x="652"/>
        <item m="1" x="2026"/>
        <item m="1" x="2048"/>
        <item m="1" x="1606"/>
        <item m="1" x="1603"/>
        <item m="1" x="1304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m="1" x="1195"/>
        <item m="1" x="1196"/>
        <item m="1" x="1660"/>
        <item m="1" x="1288"/>
        <item m="1" x="1778"/>
        <item m="1" x="877"/>
        <item m="1" x="1968"/>
        <item m="1" x="1882"/>
        <item m="1" x="1281"/>
        <item m="1" x="1822"/>
        <item m="1" x="1913"/>
        <item m="1" x="1944"/>
        <item x="576"/>
        <item m="1" x="1894"/>
        <item m="1" x="2110"/>
        <item m="1" x="1921"/>
        <item m="1" x="1050"/>
        <item m="1" x="2058"/>
        <item m="1" x="1920"/>
        <item m="1" x="1813"/>
        <item m="1" x="1159"/>
        <item m="1" x="1962"/>
        <item m="1" x="1930"/>
        <item m="1" x="2021"/>
        <item m="1" x="1358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m="1" x="1353"/>
        <item m="1" x="1911"/>
        <item m="1" x="1884"/>
        <item m="1" x="1848"/>
        <item m="1" x="1800"/>
        <item m="1" x="2040"/>
        <item m="1" x="1938"/>
        <item m="1" x="1939"/>
        <item m="1" x="1584"/>
        <item m="1" x="1764"/>
        <item m="1" x="1770"/>
        <item m="1" x="946"/>
        <item m="1" x="1926"/>
        <item m="1" x="1621"/>
        <item m="1" x="1863"/>
        <item m="1" x="1613"/>
        <item m="1" x="1773"/>
        <item m="1" x="1793"/>
        <item m="1" x="1870"/>
        <item m="1" x="1907"/>
        <item m="1" x="1343"/>
        <item m="1" x="932"/>
        <item m="1" x="1508"/>
        <item m="1" x="1365"/>
        <item m="1" x="1093"/>
        <item m="1" x="1354"/>
        <item m="1" x="2049"/>
        <item m="1" x="1667"/>
        <item m="1" x="1345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m="1" x="1240"/>
        <item m="1" x="1765"/>
        <item m="1" x="2102"/>
        <item m="1" x="1855"/>
        <item m="1" x="1789"/>
        <item m="1" x="1058"/>
        <item m="1" x="1809"/>
        <item m="1" x="1717"/>
        <item m="1" x="1979"/>
        <item m="1" x="2018"/>
        <item m="1" x="1620"/>
        <item m="1" x="1959"/>
        <item m="1" x="1616"/>
        <item x="744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m="1" x="1170"/>
        <item m="1" x="1625"/>
        <item m="1" x="1626"/>
        <item m="1" x="1627"/>
        <item m="1" x="879"/>
        <item m="1" x="1666"/>
        <item m="1" x="1670"/>
        <item x="291"/>
        <item m="1" x="1741"/>
        <item m="1" x="2043"/>
        <item m="1" x="1993"/>
        <item m="1" x="1592"/>
        <item x="200"/>
        <item m="1" x="2059"/>
        <item m="1" x="1173"/>
        <item m="1" x="1356"/>
        <item m="1" x="1272"/>
        <item m="1" x="2060"/>
        <item m="1" x="1238"/>
        <item m="1" x="1320"/>
        <item m="1" x="1839"/>
        <item m="1" x="1217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m="1" x="963"/>
        <item m="1" x="1986"/>
        <item x="69"/>
        <item m="1" x="1198"/>
        <item m="1" x="1008"/>
        <item m="1" x="1632"/>
        <item m="1" x="1653"/>
        <item m="1" x="1753"/>
        <item m="1" x="1929"/>
        <item m="1" x="1539"/>
        <item m="1" x="1176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m="1" x="1019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m="1" x="1300"/>
        <item m="1" x="1619"/>
        <item m="1" x="2016"/>
        <item m="1" x="1225"/>
        <item m="1" x="1780"/>
        <item m="1" x="2075"/>
        <item m="1" x="1992"/>
        <item m="1" x="2061"/>
        <item m="1" x="1277"/>
        <item m="1" x="1888"/>
        <item m="1" x="2032"/>
        <item m="1" x="1669"/>
        <item m="1" x="1852"/>
        <item m="1" x="1270"/>
        <item m="1" x="1628"/>
        <item m="1" x="1617"/>
        <item m="1" x="1507"/>
        <item m="1" x="1996"/>
        <item m="1" x="2062"/>
        <item m="1" x="2034"/>
        <item x="488"/>
        <item m="1" x="2097"/>
        <item m="1" x="858"/>
        <item m="1" x="859"/>
        <item m="1" x="861"/>
        <item m="1" x="862"/>
        <item m="1" x="863"/>
        <item m="1" x="864"/>
        <item m="1" x="865"/>
        <item m="1" x="866"/>
        <item x="584"/>
        <item m="1" x="867"/>
        <item m="1" x="868"/>
        <item m="1" x="869"/>
        <item x="124"/>
        <item m="1" x="871"/>
        <item m="1" x="872"/>
        <item x="88"/>
        <item m="1" x="873"/>
        <item m="1" x="874"/>
        <item m="1" x="875"/>
        <item m="1" x="876"/>
        <item m="1" x="878"/>
        <item m="1" x="880"/>
        <item m="1" x="881"/>
        <item m="1" x="882"/>
        <item m="1" x="883"/>
        <item m="1" x="884"/>
        <item x="156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158"/>
        <item m="1" x="908"/>
        <item x="115"/>
        <item m="1" x="909"/>
        <item m="1" x="910"/>
        <item m="1" x="911"/>
        <item x="145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x="163"/>
        <item m="1" x="921"/>
        <item x="639"/>
        <item m="1" x="922"/>
        <item m="1" x="923"/>
        <item m="1" x="924"/>
        <item m="1" x="925"/>
        <item m="1" x="926"/>
        <item m="1" x="927"/>
        <item m="1" x="928"/>
        <item x="180"/>
        <item x="181"/>
        <item m="1" x="929"/>
        <item m="1" x="930"/>
        <item m="1" x="93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x="93"/>
        <item x="94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80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405"/>
        <item m="1" x="1037"/>
        <item m="1" x="1038"/>
        <item m="1" x="1039"/>
        <item m="1" x="1040"/>
        <item m="1" x="1041"/>
        <item x="707"/>
        <item m="1" x="1042"/>
        <item m="1" x="1043"/>
        <item m="1" x="1044"/>
        <item m="1" x="1045"/>
        <item m="1" x="1046"/>
        <item m="1" x="1047"/>
        <item m="1" x="1048"/>
        <item m="1" x="1049"/>
        <item x="416"/>
        <item m="1" x="1051"/>
        <item m="1" x="1052"/>
        <item m="1" x="1053"/>
        <item m="1" x="1054"/>
        <item m="1" x="1055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171"/>
        <item m="1" x="1094"/>
        <item m="1" x="1095"/>
        <item m="1" x="1096"/>
        <item x="126"/>
        <item m="1" x="1097"/>
        <item m="1" x="1098"/>
        <item m="1" x="1099"/>
        <item m="1" x="1100"/>
        <item m="1" x="1101"/>
        <item x="76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698"/>
        <item m="1" x="1129"/>
        <item m="1" x="1130"/>
        <item m="1" x="1131"/>
        <item m="1" x="1132"/>
        <item m="1" x="1133"/>
        <item m="1" x="1134"/>
        <item m="1" x="1135"/>
        <item m="1" x="1137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x="41"/>
        <item m="1" x="1161"/>
        <item m="1" x="1162"/>
        <item m="1" x="1163"/>
        <item m="1" x="1164"/>
        <item m="1" x="1165"/>
        <item m="1" x="1167"/>
        <item m="1" x="1168"/>
        <item m="1" x="1169"/>
        <item m="1" x="1171"/>
        <item m="1" x="1172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x="280"/>
        <item m="1" x="1208"/>
        <item m="1" x="1209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9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x="136"/>
        <item m="1" x="1271"/>
        <item m="1" x="1273"/>
        <item m="1" x="1274"/>
        <item m="1" x="1275"/>
        <item m="1" x="1276"/>
        <item m="1" x="1278"/>
        <item m="1" x="1280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1"/>
        <item m="1" x="1302"/>
        <item m="1" x="1303"/>
        <item m="1" x="1305"/>
        <item m="1" x="1306"/>
        <item m="1" x="1307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6"/>
        <item m="1" x="1347"/>
        <item m="1" x="1348"/>
        <item m="1" x="1349"/>
        <item m="1" x="1350"/>
        <item m="1" x="1352"/>
        <item m="1" x="1355"/>
        <item m="1" x="2128"/>
        <item m="1" x="1359"/>
        <item m="1" x="1360"/>
        <item m="1" x="1361"/>
        <item m="1" x="1362"/>
        <item m="1" x="1363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63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x="159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3"/>
        <item m="1" x="1564"/>
        <item m="1" x="1565"/>
        <item m="1" x="2129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252"/>
        <item m="1" x="1279"/>
        <item m="1" x="1357"/>
        <item m="1" x="1566"/>
        <item m="1" x="1567"/>
        <item x="605"/>
        <item x="852"/>
        <item x="853"/>
        <item x="854"/>
        <item x="855"/>
        <item x="856"/>
        <item x="857"/>
        <item m="1" x="1582"/>
        <item m="1" x="1583"/>
        <item m="1" x="1585"/>
        <item m="1" x="1586"/>
        <item m="1" x="1587"/>
        <item m="1" x="1589"/>
        <item m="1" x="1590"/>
        <item m="1" x="1591"/>
        <item m="1" x="2114"/>
        <item m="1" x="2115"/>
        <item m="1" x="2116"/>
        <item m="1" x="2117"/>
        <item m="1" x="2118"/>
        <item m="1" x="2119"/>
        <item m="1" x="2120"/>
        <item m="1" x="1593"/>
        <item m="1" x="1594"/>
        <item m="1" x="1595"/>
        <item m="1" x="1596"/>
        <item m="1" x="1597"/>
        <item m="1" x="1598"/>
        <item m="1" x="1599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1459"/>
        <item m="1" x="146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449"/>
        <item x="268"/>
        <item x="269"/>
        <item x="270"/>
        <item x="271"/>
        <item m="1" x="1474"/>
        <item x="686"/>
        <item x="273"/>
        <item x="274"/>
        <item x="275"/>
        <item x="277"/>
        <item x="278"/>
        <item m="1" x="1536"/>
        <item x="497"/>
        <item x="279"/>
        <item x="283"/>
        <item x="499"/>
        <item m="1" x="1532"/>
        <item x="284"/>
        <item x="571"/>
        <item x="285"/>
        <item x="502"/>
        <item m="1" x="1450"/>
        <item m="1" x="1448"/>
        <item x="289"/>
        <item x="290"/>
        <item x="291"/>
        <item m="1" x="1475"/>
        <item m="1" x="1508"/>
        <item m="1" x="1513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452"/>
        <item m="1" x="1522"/>
        <item x="420"/>
        <item x="421"/>
        <item x="422"/>
        <item x="423"/>
        <item x="64"/>
        <item x="317"/>
        <item x="794"/>
        <item x="663"/>
        <item x="597"/>
        <item m="1" x="1476"/>
        <item x="319"/>
        <item x="320"/>
        <item m="1" x="1453"/>
        <item m="1" x="1477"/>
        <item x="321"/>
        <item x="322"/>
        <item x="323"/>
        <item x="324"/>
        <item x="325"/>
        <item m="1" x="1464"/>
        <item x="562"/>
        <item m="1" x="1510"/>
        <item x="326"/>
        <item x="327"/>
        <item x="328"/>
        <item x="329"/>
        <item x="330"/>
        <item x="331"/>
        <item x="332"/>
        <item m="1" x="1494"/>
        <item x="333"/>
        <item m="1" x="1506"/>
        <item m="1" x="1480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520"/>
        <item x="704"/>
        <item x="688"/>
        <item x="397"/>
        <item m="1" x="1468"/>
        <item x="345"/>
        <item x="492"/>
        <item x="494"/>
        <item x="348"/>
        <item x="491"/>
        <item x="350"/>
        <item x="351"/>
        <item x="352"/>
        <item x="353"/>
        <item m="1" x="1521"/>
        <item x="354"/>
        <item m="1" x="1481"/>
        <item x="424"/>
        <item x="798"/>
        <item m="1" x="1482"/>
        <item x="860"/>
        <item x="795"/>
        <item x="356"/>
        <item x="357"/>
        <item x="425"/>
        <item x="800"/>
        <item x="360"/>
        <item x="717"/>
        <item x="661"/>
        <item m="1" x="1503"/>
        <item x="658"/>
        <item m="1" x="1516"/>
        <item x="659"/>
        <item x="687"/>
        <item x="361"/>
        <item x="868"/>
        <item m="1" x="1454"/>
        <item m="1" x="1455"/>
        <item x="861"/>
        <item x="662"/>
        <item x="426"/>
        <item x="220"/>
        <item x="221"/>
        <item x="222"/>
        <item x="414"/>
        <item m="1" x="1465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33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451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461"/>
        <item x="150"/>
        <item x="151"/>
        <item x="152"/>
        <item x="153"/>
        <item x="154"/>
        <item m="1" x="1535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63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466"/>
        <item x="8"/>
        <item m="1" x="1467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456"/>
        <item m="1" x="1457"/>
        <item x="509"/>
        <item m="1" x="1458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99"/>
        <item m="1" x="1171"/>
        <item m="1" x="1223"/>
        <item x="466"/>
        <item x="465"/>
        <item x="484"/>
        <item x="482"/>
        <item x="474"/>
        <item x="475"/>
        <item x="487"/>
        <item x="485"/>
        <item m="1" x="1273"/>
        <item x="515"/>
        <item x="516"/>
        <item x="517"/>
        <item m="1" x="1114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515"/>
        <item x="539"/>
        <item x="540"/>
        <item x="541"/>
        <item x="542"/>
        <item x="543"/>
        <item x="544"/>
        <item x="545"/>
        <item x="546"/>
        <item x="547"/>
        <item x="548"/>
        <item m="1" x="871"/>
        <item x="549"/>
        <item x="550"/>
        <item x="551"/>
        <item x="552"/>
        <item x="553"/>
        <item x="554"/>
        <item x="555"/>
        <item x="556"/>
        <item x="557"/>
        <item m="1" x="1111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872"/>
        <item m="1" x="1098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527"/>
        <item x="655"/>
        <item x="654"/>
        <item x="638"/>
        <item x="640"/>
        <item x="650"/>
        <item x="652"/>
        <item x="651"/>
        <item x="653"/>
        <item x="637"/>
        <item x="657"/>
        <item m="1" x="873"/>
        <item m="1" x="144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529"/>
        <item x="709"/>
        <item x="707"/>
        <item x="690"/>
        <item x="705"/>
        <item m="1" x="1530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870"/>
        <item x="633"/>
        <item x="766"/>
        <item x="590"/>
        <item x="567"/>
        <item m="1" x="874"/>
        <item x="826"/>
        <item x="856"/>
        <item x="737"/>
        <item x="736"/>
        <item x="735"/>
        <item x="759"/>
        <item x="784"/>
        <item x="774"/>
        <item x="793"/>
        <item m="1" x="875"/>
        <item x="783"/>
        <item x="746"/>
        <item m="1" x="876"/>
        <item m="1" x="877"/>
        <item m="1" x="878"/>
        <item x="805"/>
        <item m="1" x="879"/>
        <item m="1" x="880"/>
        <item m="1" x="881"/>
        <item m="1" x="882"/>
        <item x="827"/>
        <item x="752"/>
        <item x="770"/>
        <item m="1" x="883"/>
        <item x="733"/>
        <item x="796"/>
        <item x="748"/>
        <item x="797"/>
        <item x="791"/>
        <item x="757"/>
        <item x="743"/>
        <item x="810"/>
        <item m="1" x="884"/>
        <item m="1" x="885"/>
        <item x="804"/>
        <item x="762"/>
        <item m="1" x="886"/>
        <item x="744"/>
        <item x="806"/>
        <item x="767"/>
        <item x="751"/>
        <item x="830"/>
        <item x="74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8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841"/>
        <item x="844"/>
        <item m="1" x="913"/>
        <item x="824"/>
        <item x="835"/>
        <item x="839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859"/>
        <item x="862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712"/>
        <item m="1" x="1009"/>
        <item m="1" x="1010"/>
        <item m="1" x="1011"/>
        <item m="1" x="1012"/>
        <item m="1" x="1013"/>
        <item m="1" x="1014"/>
        <item m="1" x="1015"/>
        <item x="742"/>
        <item x="740"/>
        <item x="761"/>
        <item x="747"/>
        <item x="729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x="823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852"/>
        <item x="84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72"/>
        <item m="1" x="1087"/>
        <item x="814"/>
        <item m="1" x="1088"/>
        <item m="1" x="1089"/>
        <item m="1" x="1090"/>
        <item m="1" x="1091"/>
        <item m="1" x="1092"/>
        <item m="1" x="1093"/>
        <item x="812"/>
        <item m="1" x="1094"/>
        <item m="1" x="1095"/>
        <item m="1" x="1096"/>
        <item m="1" x="1097"/>
        <item x="568"/>
        <item m="1" x="1099"/>
        <item x="769"/>
        <item x="738"/>
        <item x="779"/>
        <item x="778"/>
        <item x="820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x="845"/>
        <item m="1" x="1112"/>
        <item m="1" x="1113"/>
        <item m="1" x="1115"/>
        <item x="581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847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x="734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x="764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x="867"/>
        <item m="1" x="1225"/>
        <item x="758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801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753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855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36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848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x="72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771"/>
        <item m="1" x="1431"/>
        <item m="1" x="1432"/>
        <item m="1" x="1433"/>
        <item m="1" x="1434"/>
        <item m="1" x="143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436"/>
        <item m="1" x="1437"/>
        <item m="1" x="1438"/>
        <item m="1" x="1439"/>
        <item m="1" x="1440"/>
        <item m="1" x="1442"/>
        <item m="1" x="1537"/>
        <item m="1" x="1538"/>
        <item m="1" x="1539"/>
        <item m="1" x="1540"/>
        <item m="1" x="1541"/>
        <item m="1" x="1542"/>
        <item m="1" x="1443"/>
        <item m="1" x="1444"/>
        <item m="1" x="1445"/>
        <item m="1" x="1446"/>
        <item m="1" x="1447"/>
        <item m="1" x="1543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50"/>
        <item x="44"/>
        <item x="50"/>
        <item x="21"/>
        <item x="107"/>
        <item x="77"/>
        <item x="139"/>
        <item x="26"/>
        <item x="46"/>
        <item x="2"/>
        <item x="66"/>
        <item m="1" x="373"/>
        <item x="48"/>
        <item x="129"/>
        <item x="35"/>
        <item x="78"/>
        <item m="1" x="355"/>
        <item x="7"/>
        <item x="166"/>
        <item x="176"/>
        <item x="1"/>
        <item x="79"/>
        <item x="9"/>
        <item x="80"/>
        <item x="108"/>
        <item x="32"/>
        <item x="220"/>
        <item m="1" x="356"/>
        <item x="81"/>
        <item x="24"/>
        <item x="109"/>
        <item x="47"/>
        <item x="82"/>
        <item x="201"/>
        <item x="27"/>
        <item x="226"/>
        <item m="1" x="382"/>
        <item x="72"/>
        <item x="12"/>
        <item x="110"/>
        <item m="1" x="383"/>
        <item x="219"/>
        <item x="218"/>
        <item x="3"/>
        <item x="228"/>
        <item m="1" x="357"/>
        <item x="130"/>
        <item m="1" x="358"/>
        <item x="33"/>
        <item m="1" x="364"/>
        <item x="14"/>
        <item x="30"/>
        <item m="1" x="405"/>
        <item x="204"/>
        <item m="1" x="410"/>
        <item x="34"/>
        <item x="90"/>
        <item m="1" x="411"/>
        <item x="6"/>
        <item m="1" x="367"/>
        <item m="1" x="371"/>
        <item x="148"/>
        <item x="5"/>
        <item m="1" x="368"/>
        <item x="67"/>
        <item x="0"/>
        <item m="1" x="412"/>
        <item x="31"/>
        <item m="1" x="407"/>
        <item x="49"/>
        <item x="92"/>
        <item m="1" x="409"/>
        <item x="29"/>
        <item x="52"/>
        <item x="93"/>
        <item x="57"/>
        <item m="1" x="408"/>
        <item x="8"/>
        <item x="160"/>
        <item x="114"/>
        <item m="1" x="385"/>
        <item x="115"/>
        <item m="1" x="379"/>
        <item x="94"/>
        <item m="1" x="400"/>
        <item x="23"/>
        <item m="1" x="370"/>
        <item x="61"/>
        <item x="155"/>
        <item m="1" x="366"/>
        <item x="250"/>
        <item m="1" x="365"/>
        <item m="1" x="381"/>
        <item x="17"/>
        <item m="1" x="384"/>
        <item x="56"/>
        <item m="1" x="392"/>
        <item x="62"/>
        <item m="1" x="362"/>
        <item m="1" x="336"/>
        <item m="1" x="369"/>
        <item x="73"/>
        <item m="1" x="342"/>
        <item x="95"/>
        <item m="1" x="386"/>
        <item x="116"/>
        <item m="1" x="360"/>
        <item m="1" x="395"/>
        <item x="70"/>
        <item m="1" x="361"/>
        <item m="1" x="391"/>
        <item x="242"/>
        <item x="162"/>
        <item m="1" x="377"/>
        <item x="252"/>
        <item x="96"/>
        <item m="1" x="406"/>
        <item x="156"/>
        <item x="117"/>
        <item x="71"/>
        <item x="60"/>
        <item m="1" x="396"/>
        <item x="183"/>
        <item m="1" x="397"/>
        <item m="1" x="380"/>
        <item x="319"/>
        <item x="22"/>
        <item x="157"/>
        <item m="1" x="404"/>
        <item x="118"/>
        <item x="39"/>
        <item m="1" x="352"/>
        <item x="215"/>
        <item m="1" x="372"/>
        <item m="1" x="341"/>
        <item x="127"/>
        <item x="322"/>
        <item x="159"/>
        <item m="1" x="418"/>
        <item m="1" x="374"/>
        <item x="97"/>
        <item m="1" x="394"/>
        <item x="315"/>
        <item x="317"/>
        <item m="1" x="345"/>
        <item m="1" x="353"/>
        <item m="1" x="351"/>
        <item m="1" x="378"/>
        <item m="1" x="389"/>
        <item x="119"/>
        <item x="45"/>
        <item m="1" x="387"/>
        <item x="164"/>
        <item x="98"/>
        <item m="1" x="398"/>
        <item x="16"/>
        <item x="18"/>
        <item m="1" x="415"/>
        <item m="1" x="399"/>
        <item x="100"/>
        <item x="101"/>
        <item m="1" x="417"/>
        <item m="1" x="393"/>
        <item x="240"/>
        <item m="1" x="401"/>
        <item m="1" x="363"/>
        <item x="135"/>
        <item x="102"/>
        <item x="186"/>
        <item m="1" x="388"/>
        <item x="103"/>
        <item m="1" x="403"/>
        <item x="123"/>
        <item x="276"/>
        <item x="253"/>
        <item m="1" x="414"/>
        <item m="1" x="402"/>
        <item m="1" x="416"/>
        <item m="1" x="376"/>
        <item x="321"/>
        <item m="1" x="337"/>
        <item m="1" x="354"/>
        <item x="126"/>
        <item x="104"/>
        <item m="1" x="390"/>
        <item m="1" x="359"/>
        <item x="54"/>
        <item m="1" x="375"/>
        <item m="1" x="413"/>
        <item x="76"/>
        <item x="133"/>
        <item x="124"/>
        <item x="75"/>
        <item x="68"/>
        <item x="40"/>
        <item x="256"/>
        <item m="1" x="330"/>
        <item m="1" x="331"/>
        <item x="59"/>
        <item x="318"/>
        <item m="1" x="332"/>
        <item m="1" x="333"/>
        <item m="1" x="334"/>
        <item m="1" x="335"/>
        <item x="308"/>
        <item x="147"/>
        <item x="212"/>
        <item x="105"/>
        <item m="1" x="338"/>
        <item m="1" x="339"/>
        <item m="1" x="340"/>
        <item x="128"/>
        <item x="307"/>
        <item m="1" x="343"/>
        <item m="1" x="344"/>
        <item x="181"/>
        <item m="1" x="346"/>
        <item x="217"/>
        <item m="1" x="347"/>
        <item m="1" x="348"/>
        <item x="137"/>
        <item m="1" x="34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19"/>
        <item x="329"/>
      </items>
    </pivotField>
    <pivotField axis="axisRow" compact="0" numFmtId="173" outline="0" showAll="0" defaultSubtotal="0">
      <items count="1329">
        <item x="621"/>
        <item m="1" x="1173"/>
        <item x="107"/>
        <item m="1" x="1174"/>
        <item m="1" x="1205"/>
        <item x="307"/>
        <item x="600"/>
        <item m="1" x="1267"/>
        <item m="1" x="940"/>
        <item x="378"/>
        <item m="1" x="803"/>
        <item x="239"/>
        <item m="1" x="1172"/>
        <item x="236"/>
        <item x="278"/>
        <item m="1" x="1272"/>
        <item m="1" x="1203"/>
        <item x="250"/>
        <item m="1" x="1206"/>
        <item m="1" x="1202"/>
        <item x="451"/>
        <item x="380"/>
        <item m="1" x="1204"/>
        <item x="427"/>
        <item m="1" x="1192"/>
        <item m="1" x="914"/>
        <item m="1" x="979"/>
        <item x="582"/>
        <item x="370"/>
        <item x="225"/>
        <item m="1" x="929"/>
        <item x="453"/>
        <item x="379"/>
        <item m="1" x="1308"/>
        <item m="1" x="1200"/>
        <item x="613"/>
        <item m="1" x="1300"/>
        <item x="572"/>
        <item m="1" x="1198"/>
        <item x="256"/>
        <item m="1" x="1304"/>
        <item m="1" x="701"/>
        <item x="535"/>
        <item x="564"/>
        <item x="244"/>
        <item x="381"/>
        <item x="355"/>
        <item x="228"/>
        <item x="523"/>
        <item x="253"/>
        <item x="190"/>
        <item x="265"/>
        <item m="1" x="1287"/>
        <item m="1" x="1166"/>
        <item x="463"/>
        <item x="464"/>
        <item m="1" x="1076"/>
        <item m="1" x="1165"/>
        <item x="515"/>
        <item x="252"/>
        <item m="1" x="745"/>
        <item m="1" x="750"/>
        <item x="61"/>
        <item m="1" x="1290"/>
        <item m="1" x="690"/>
        <item x="465"/>
        <item m="1" x="1089"/>
        <item x="81"/>
        <item x="571"/>
        <item m="1" x="1265"/>
        <item x="570"/>
        <item m="1" x="1075"/>
        <item x="314"/>
        <item m="1" x="810"/>
        <item m="1" x="740"/>
        <item x="390"/>
        <item m="1" x="869"/>
        <item m="1" x="1187"/>
        <item m="1" x="885"/>
        <item x="5"/>
        <item x="502"/>
        <item x="586"/>
        <item m="1" x="1275"/>
        <item x="259"/>
        <item m="1" x="1159"/>
        <item x="112"/>
        <item x="92"/>
        <item m="1" x="863"/>
        <item m="1" x="1168"/>
        <item m="1" x="1301"/>
        <item x="304"/>
        <item m="1" x="1201"/>
        <item x="294"/>
        <item m="1" x="1232"/>
        <item m="1" x="927"/>
        <item x="479"/>
        <item x="348"/>
        <item m="1" x="1286"/>
        <item x="386"/>
        <item m="1" x="675"/>
        <item m="1" x="712"/>
        <item m="1" x="1137"/>
        <item x="279"/>
        <item x="415"/>
        <item x="616"/>
        <item m="1" x="819"/>
        <item m="1" x="1129"/>
        <item m="1" x="926"/>
        <item m="1" x="1191"/>
        <item m="1" x="1233"/>
        <item m="1" x="1312"/>
        <item x="548"/>
        <item x="290"/>
        <item m="1" x="1131"/>
        <item m="1" x="681"/>
        <item x="480"/>
        <item x="288"/>
        <item m="1" x="1293"/>
        <item m="1" x="960"/>
        <item m="1" x="1294"/>
        <item m="1" x="1261"/>
        <item x="111"/>
        <item x="407"/>
        <item m="1" x="1240"/>
        <item x="94"/>
        <item x="262"/>
        <item m="1" x="1158"/>
        <item m="1" x="881"/>
        <item m="1" x="1171"/>
        <item m="1" x="900"/>
        <item m="1" x="806"/>
        <item m="1" x="1145"/>
        <item x="366"/>
        <item x="77"/>
        <item m="1" x="867"/>
        <item m="1" x="736"/>
        <item m="1" x="1180"/>
        <item x="368"/>
        <item m="1" x="879"/>
        <item m="1" x="870"/>
        <item m="1" x="770"/>
        <item m="1" x="714"/>
        <item x="18"/>
        <item x="337"/>
        <item x="142"/>
        <item m="1" x="1251"/>
        <item m="1" x="1242"/>
        <item m="1" x="742"/>
        <item m="1" x="1019"/>
        <item m="1" x="1176"/>
        <item m="1" x="1086"/>
        <item m="1" x="669"/>
        <item x="76"/>
        <item m="1" x="1239"/>
        <item m="1" x="1229"/>
        <item x="50"/>
        <item m="1" x="903"/>
        <item m="1" x="883"/>
        <item m="1" x="743"/>
        <item m="1" x="772"/>
        <item x="500"/>
        <item m="1" x="1207"/>
        <item m="1" x="1181"/>
        <item x="308"/>
        <item x="609"/>
        <item m="1" x="897"/>
        <item m="1" x="661"/>
        <item m="1" x="968"/>
        <item x="615"/>
        <item m="1" x="1244"/>
        <item m="1" x="715"/>
        <item m="1" x="653"/>
        <item m="1" x="809"/>
        <item m="1" x="1144"/>
        <item m="1" x="958"/>
        <item m="1" x="901"/>
        <item x="14"/>
        <item m="1" x="1091"/>
        <item x="125"/>
        <item m="1" x="709"/>
        <item x="595"/>
        <item m="1" x="991"/>
        <item m="1" x="1199"/>
        <item m="1" x="1169"/>
        <item x="334"/>
        <item x="481"/>
        <item m="1" x="664"/>
        <item m="1" x="906"/>
        <item x="57"/>
        <item m="1" x="1316"/>
        <item x="367"/>
        <item x="611"/>
        <item m="1" x="688"/>
        <item m="1" x="942"/>
        <item m="1" x="1139"/>
        <item m="1" x="884"/>
        <item m="1" x="907"/>
        <item x="149"/>
        <item m="1" x="1142"/>
        <item m="1" x="1230"/>
        <item m="1" x="944"/>
        <item m="1" x="1017"/>
        <item x="16"/>
        <item x="189"/>
        <item m="1" x="908"/>
        <item x="97"/>
        <item x="71"/>
        <item m="1" x="910"/>
        <item x="482"/>
        <item m="1" x="985"/>
        <item x="284"/>
        <item x="121"/>
        <item m="1" x="1188"/>
        <item m="1" x="1164"/>
        <item m="1" x="1264"/>
        <item m="1" x="1305"/>
        <item x="12"/>
        <item m="1" x="1302"/>
        <item m="1" x="1146"/>
        <item m="1" x="1218"/>
        <item x="280"/>
        <item x="614"/>
        <item m="1" x="749"/>
        <item m="1" x="1241"/>
        <item m="1" x="670"/>
        <item x="436"/>
        <item m="1" x="1309"/>
        <item m="1" x="1273"/>
        <item m="1" x="973"/>
        <item m="1" x="866"/>
        <item m="1" x="1189"/>
        <item m="1" x="1249"/>
        <item x="303"/>
        <item x="620"/>
        <item m="1" x="887"/>
        <item m="1" x="1315"/>
        <item x="174"/>
        <item x="438"/>
        <item m="1" x="1254"/>
        <item m="1" x="1238"/>
        <item m="1" x="794"/>
        <item m="1" x="1183"/>
        <item x="516"/>
        <item x="160"/>
        <item m="1" x="771"/>
        <item m="1" x="652"/>
        <item m="1" x="893"/>
        <item x="11"/>
        <item m="1" x="1196"/>
        <item x="556"/>
        <item x="96"/>
        <item m="1" x="651"/>
        <item x="468"/>
        <item m="1" x="950"/>
        <item m="1" x="1179"/>
        <item x="341"/>
        <item x="69"/>
        <item m="1" x="1303"/>
        <item m="1" x="1228"/>
        <item x="604"/>
        <item m="1" x="735"/>
        <item x="140"/>
        <item x="619"/>
        <item m="1" x="943"/>
        <item m="1" x="1178"/>
        <item m="1" x="788"/>
        <item x="320"/>
        <item m="1" x="1317"/>
        <item m="1" x="1167"/>
        <item x="618"/>
        <item m="1" x="1177"/>
        <item m="1" x="873"/>
        <item m="1" x="793"/>
        <item m="1" x="726"/>
        <item m="1" x="888"/>
        <item m="1" x="1297"/>
        <item x="356"/>
        <item m="1" x="724"/>
        <item m="1" x="1284"/>
        <item m="1" x="1157"/>
        <item m="1" x="909"/>
        <item x="17"/>
        <item m="1" x="1263"/>
        <item x="623"/>
        <item m="1" x="668"/>
        <item m="1" x="1210"/>
        <item x="354"/>
        <item m="1" x="1262"/>
        <item m="1" x="805"/>
        <item m="1" x="886"/>
        <item m="1" x="1227"/>
        <item m="1" x="1182"/>
        <item m="1" x="1292"/>
        <item x="15"/>
        <item x="541"/>
        <item m="1" x="989"/>
        <item m="1" x="1130"/>
        <item m="1" x="1055"/>
        <item m="1" x="1195"/>
        <item m="1" x="1295"/>
        <item m="1" x="1044"/>
        <item m="1" x="838"/>
        <item x="626"/>
        <item x="299"/>
        <item m="1" x="1231"/>
        <item m="1" x="1288"/>
        <item m="1" x="1223"/>
        <item m="1" x="1148"/>
        <item m="1" x="747"/>
        <item m="1" x="756"/>
        <item m="1" x="978"/>
        <item m="1" x="1318"/>
        <item x="531"/>
        <item m="1" x="1214"/>
        <item m="1" x="1271"/>
        <item m="1" x="1194"/>
        <item m="1" x="769"/>
        <item m="1" x="1222"/>
        <item m="1" x="1220"/>
        <item m="1" x="1127"/>
        <item m="1" x="1143"/>
        <item m="1" x="1226"/>
        <item x="624"/>
        <item m="1" x="996"/>
        <item m="1" x="1170"/>
        <item x="538"/>
        <item m="1" x="1152"/>
        <item m="1" x="1128"/>
        <item m="1" x="1213"/>
        <item x="39"/>
        <item m="1" x="966"/>
        <item x="335"/>
        <item x="537"/>
        <item x="443"/>
        <item m="1" x="1250"/>
        <item m="1" x="725"/>
        <item m="1" x="848"/>
        <item m="1" x="1306"/>
        <item m="1" x="1279"/>
        <item x="625"/>
        <item x="218"/>
        <item m="1" x="1311"/>
        <item m="1" x="734"/>
        <item m="1" x="1237"/>
        <item m="1" x="1136"/>
        <item x="29"/>
        <item m="1" x="911"/>
        <item m="1" x="874"/>
        <item m="1" x="1296"/>
        <item m="1" x="930"/>
        <item m="1" x="728"/>
        <item m="1" x="1217"/>
        <item m="1" x="902"/>
        <item m="1" x="731"/>
        <item x="622"/>
        <item m="1" x="1285"/>
        <item m="1" x="921"/>
        <item x="641"/>
        <item m="1" x="924"/>
        <item m="1" x="1008"/>
        <item m="1" x="1221"/>
        <item m="1" x="1257"/>
        <item m="1" x="895"/>
        <item m="1" x="1236"/>
        <item x="346"/>
        <item m="1" x="1277"/>
        <item m="1" x="1034"/>
        <item m="1" x="1274"/>
        <item m="1" x="1184"/>
        <item m="1" x="778"/>
        <item m="1" x="969"/>
        <item x="264"/>
        <item x="617"/>
        <item m="1" x="1219"/>
        <item m="1" x="872"/>
        <item x="215"/>
        <item x="351"/>
        <item m="1" x="963"/>
        <item m="1" x="1269"/>
        <item m="1" x="1140"/>
        <item m="1" x="1310"/>
        <item x="206"/>
        <item m="1" x="1224"/>
        <item m="1" x="1193"/>
        <item x="536"/>
        <item m="1" x="765"/>
        <item m="1" x="1211"/>
        <item m="1" x="1147"/>
        <item m="1" x="1276"/>
        <item m="1" x="935"/>
        <item m="1" x="857"/>
        <item m="1" x="1225"/>
        <item m="1" x="1258"/>
        <item m="1" x="1133"/>
        <item x="630"/>
        <item m="1" x="1266"/>
        <item m="1" x="1153"/>
        <item m="1" x="1141"/>
        <item m="1" x="1247"/>
        <item x="471"/>
        <item x="632"/>
        <item m="1" x="967"/>
        <item m="1" x="836"/>
        <item m="1" x="994"/>
        <item m="1" x="754"/>
        <item x="635"/>
        <item m="1" x="971"/>
        <item m="1" x="1197"/>
        <item m="1" x="1298"/>
        <item x="627"/>
        <item m="1" x="880"/>
        <item m="1" x="1175"/>
        <item m="1" x="1149"/>
        <item x="628"/>
        <item m="1" x="1248"/>
        <item m="1" x="1255"/>
        <item m="1" x="1299"/>
        <item x="150"/>
        <item x="219"/>
        <item m="1" x="732"/>
        <item m="1" x="1208"/>
        <item x="649"/>
        <item x="528"/>
        <item m="1" x="858"/>
        <item m="1" x="1270"/>
        <item m="1" x="1319"/>
        <item m="1" x="1162"/>
        <item m="1" x="1160"/>
        <item m="1" x="1215"/>
        <item m="1" x="1190"/>
        <item m="1" x="1235"/>
        <item x="631"/>
        <item m="1" x="852"/>
        <item m="1" x="918"/>
        <item m="1" x="1186"/>
        <item m="1" x="947"/>
        <item m="1" x="1280"/>
        <item x="324"/>
        <item x="214"/>
        <item m="1" x="1150"/>
        <item m="1" x="995"/>
        <item m="1" x="1107"/>
        <item m="1" x="1260"/>
        <item x="612"/>
        <item m="1" x="859"/>
        <item m="1" x="1185"/>
        <item x="645"/>
        <item m="1" x="1068"/>
        <item m="1" x="1135"/>
        <item x="642"/>
        <item m="1" x="1246"/>
        <item x="48"/>
        <item m="1" x="1291"/>
        <item x="640"/>
        <item m="1" x="1151"/>
        <item m="1" x="796"/>
        <item x="633"/>
        <item m="1" x="1156"/>
        <item m="1" x="1097"/>
        <item x="589"/>
        <item m="1" x="1245"/>
        <item m="1" x="1122"/>
        <item m="1" x="936"/>
        <item m="1" x="1134"/>
        <item x="636"/>
        <item m="1" x="1029"/>
        <item m="1" x="851"/>
        <item m="1" x="1163"/>
        <item m="1" x="792"/>
        <item m="1" x="1138"/>
        <item m="1" x="1209"/>
        <item m="1" x="1259"/>
        <item x="639"/>
        <item m="1" x="825"/>
        <item m="1" x="1253"/>
        <item m="1" x="1126"/>
        <item m="1" x="1322"/>
        <item m="1" x="768"/>
        <item m="1" x="1278"/>
        <item m="1" x="1132"/>
        <item x="638"/>
        <item m="1" x="1314"/>
        <item m="1" x="1243"/>
        <item m="1" x="1321"/>
        <item m="1" x="1313"/>
        <item m="1" x="1083"/>
        <item m="1" x="1324"/>
        <item m="1" x="1154"/>
        <item m="1" x="1155"/>
        <item m="1" x="1252"/>
        <item m="1" x="1325"/>
        <item m="1" x="1268"/>
        <item m="1" x="1282"/>
        <item m="1" x="1161"/>
        <item x="9"/>
        <item m="1" x="1307"/>
        <item m="1" x="1216"/>
        <item x="542"/>
        <item m="1" x="1256"/>
        <item m="1" x="934"/>
        <item m="1" x="965"/>
        <item m="1" x="1234"/>
        <item x="10"/>
        <item m="1" x="855"/>
        <item m="1" x="1323"/>
        <item m="1" x="1212"/>
        <item m="1" x="1283"/>
        <item m="1" x="1320"/>
        <item m="1" x="917"/>
        <item m="1" x="1281"/>
        <item m="1" x="1289"/>
        <item m="1" x="650"/>
        <item m="1" x="654"/>
        <item x="497"/>
        <item m="1" x="655"/>
        <item m="1" x="656"/>
        <item m="1" x="657"/>
        <item m="1" x="658"/>
        <item x="584"/>
        <item m="1" x="659"/>
        <item m="1" x="660"/>
        <item m="1" x="662"/>
        <item m="1" x="663"/>
        <item m="1" x="665"/>
        <item m="1" x="666"/>
        <item m="1" x="667"/>
        <item x="371"/>
        <item x="243"/>
        <item x="393"/>
        <item x="186"/>
        <item m="1" x="671"/>
        <item m="1" x="672"/>
        <item m="1" x="673"/>
        <item m="1" x="674"/>
        <item m="1" x="676"/>
        <item m="1" x="677"/>
        <item x="315"/>
        <item m="1" x="678"/>
        <item m="1" x="679"/>
        <item m="1" x="680"/>
        <item m="1" x="682"/>
        <item m="1" x="683"/>
        <item m="1" x="684"/>
        <item m="1" x="685"/>
        <item x="122"/>
        <item m="1" x="686"/>
        <item m="1" x="687"/>
        <item m="1" x="689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4"/>
        <item m="1" x="705"/>
        <item m="1" x="706"/>
        <item x="417"/>
        <item m="1" x="707"/>
        <item m="1" x="708"/>
        <item x="75"/>
        <item m="1" x="710"/>
        <item m="1" x="711"/>
        <item m="1" x="713"/>
        <item m="1" x="716"/>
        <item x="120"/>
        <item x="113"/>
        <item m="1" x="717"/>
        <item x="19"/>
        <item m="1" x="718"/>
        <item m="1" x="719"/>
        <item m="1" x="720"/>
        <item m="1" x="721"/>
        <item m="1" x="722"/>
        <item x="153"/>
        <item m="1" x="723"/>
        <item m="1" x="727"/>
        <item m="1" x="729"/>
        <item m="1" x="730"/>
        <item m="1" x="733"/>
        <item m="1" x="737"/>
        <item m="1" x="738"/>
        <item m="1" x="739"/>
        <item m="1" x="741"/>
        <item m="1" x="744"/>
        <item x="384"/>
        <item m="1" x="746"/>
        <item x="313"/>
        <item m="1" x="748"/>
        <item x="512"/>
        <item m="1" x="751"/>
        <item m="1" x="752"/>
        <item m="1" x="753"/>
        <item m="1" x="755"/>
        <item m="1" x="757"/>
        <item m="1" x="758"/>
        <item m="1" x="759"/>
        <item m="1" x="760"/>
        <item m="1" x="761"/>
        <item m="1" x="762"/>
        <item x="576"/>
        <item m="1" x="763"/>
        <item m="1" x="764"/>
        <item m="1" x="766"/>
        <item m="1" x="767"/>
        <item x="55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x="486"/>
        <item m="1" x="784"/>
        <item x="31"/>
        <item m="1" x="785"/>
        <item m="1" x="786"/>
        <item m="1" x="787"/>
        <item x="70"/>
        <item m="1" x="789"/>
        <item m="1" x="790"/>
        <item m="1" x="791"/>
        <item m="1" x="795"/>
        <item m="1" x="797"/>
        <item m="1" x="798"/>
        <item m="1" x="799"/>
        <item m="1" x="800"/>
        <item x="580"/>
        <item x="383"/>
        <item x="204"/>
        <item m="1" x="801"/>
        <item x="58"/>
        <item m="1" x="802"/>
        <item m="1" x="804"/>
        <item x="433"/>
        <item m="1" x="807"/>
        <item m="1" x="808"/>
        <item x="442"/>
        <item m="1" x="811"/>
        <item m="1" x="812"/>
        <item m="1" x="813"/>
        <item m="1" x="814"/>
        <item x="118"/>
        <item m="1" x="815"/>
        <item m="1" x="816"/>
        <item m="1" x="817"/>
        <item m="1" x="818"/>
        <item m="1" x="820"/>
        <item m="1" x="821"/>
        <item x="336"/>
        <item m="1" x="822"/>
        <item m="1" x="823"/>
        <item m="1" x="824"/>
        <item m="1" x="826"/>
        <item x="449"/>
        <item x="272"/>
        <item m="1" x="827"/>
        <item x="146"/>
        <item x="325"/>
        <item m="1" x="828"/>
        <item m="1" x="829"/>
        <item m="1" x="830"/>
        <item m="1" x="831"/>
        <item m="1" x="832"/>
        <item m="1" x="833"/>
        <item m="1" x="834"/>
        <item m="1" x="835"/>
        <item x="42"/>
        <item m="1" x="837"/>
        <item x="155"/>
        <item m="1" x="839"/>
        <item m="1" x="840"/>
        <item m="1" x="841"/>
        <item m="1" x="842"/>
        <item m="1" x="843"/>
        <item m="1" x="844"/>
        <item m="1" x="845"/>
        <item m="1" x="846"/>
        <item x="360"/>
        <item m="1" x="847"/>
        <item m="1" x="849"/>
        <item m="1" x="850"/>
        <item m="1" x="853"/>
        <item m="1" x="854"/>
        <item m="1" x="856"/>
        <item x="175"/>
        <item m="1" x="860"/>
        <item m="1" x="861"/>
        <item m="1" x="862"/>
        <item m="1" x="864"/>
        <item m="1" x="865"/>
        <item m="1" x="868"/>
        <item m="1" x="871"/>
        <item m="1" x="875"/>
        <item x="36"/>
        <item m="1" x="876"/>
        <item m="1" x="877"/>
        <item m="1" x="878"/>
        <item m="1" x="882"/>
        <item m="1" x="889"/>
        <item x="577"/>
        <item x="85"/>
        <item m="1" x="890"/>
        <item x="168"/>
        <item m="1" x="891"/>
        <item m="1" x="892"/>
        <item x="551"/>
        <item x="648"/>
        <item m="1" x="894"/>
        <item m="1" x="896"/>
        <item m="1" x="898"/>
        <item m="1" x="899"/>
        <item x="343"/>
        <item m="1" x="904"/>
        <item m="1" x="905"/>
        <item m="1" x="912"/>
        <item x="227"/>
        <item m="1" x="913"/>
        <item m="1" x="915"/>
        <item m="1" x="916"/>
        <item x="546"/>
        <item x="229"/>
        <item m="1" x="919"/>
        <item m="1" x="920"/>
        <item m="1" x="922"/>
        <item m="1" x="923"/>
        <item x="163"/>
        <item x="399"/>
        <item m="1" x="925"/>
        <item m="1" x="928"/>
        <item m="1" x="931"/>
        <item m="1" x="932"/>
        <item m="1" x="933"/>
        <item m="1" x="937"/>
        <item x="178"/>
        <item m="1" x="938"/>
        <item x="452"/>
        <item x="420"/>
        <item m="1" x="939"/>
        <item x="358"/>
        <item m="1" x="941"/>
        <item m="1" x="945"/>
        <item m="1" x="946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x="410"/>
        <item m="1" x="959"/>
        <item m="1" x="961"/>
        <item m="1" x="962"/>
        <item m="1" x="964"/>
        <item m="1" x="970"/>
        <item m="1" x="972"/>
        <item m="1" x="974"/>
        <item m="1" x="975"/>
        <item m="1" x="976"/>
        <item m="1" x="977"/>
        <item m="1" x="980"/>
        <item m="1" x="981"/>
        <item x="510"/>
        <item m="1" x="982"/>
        <item m="1" x="983"/>
        <item m="1" x="984"/>
        <item x="115"/>
        <item m="1" x="986"/>
        <item m="1" x="987"/>
        <item m="1" x="988"/>
        <item x="273"/>
        <item m="1" x="990"/>
        <item m="1" x="992"/>
        <item m="1" x="993"/>
        <item m="1" x="997"/>
        <item x="599"/>
        <item m="1" x="998"/>
        <item m="1" x="999"/>
        <item m="1" x="1000"/>
        <item m="1" x="1001"/>
        <item m="1" x="1002"/>
        <item m="1" x="1003"/>
        <item x="440"/>
        <item m="1" x="1004"/>
        <item m="1" x="1005"/>
        <item m="1" x="1006"/>
        <item m="1" x="1007"/>
        <item m="1" x="1009"/>
        <item m="1" x="1010"/>
        <item m="1" x="1011"/>
        <item m="1" x="1012"/>
        <item m="1" x="1013"/>
        <item x="72"/>
        <item x="4"/>
        <item m="1" x="1014"/>
        <item m="1" x="1015"/>
        <item m="1" x="1016"/>
        <item m="1" x="1018"/>
        <item x="105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0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231"/>
        <item m="1" x="1045"/>
        <item m="1" x="1046"/>
        <item x="139"/>
        <item m="1" x="1047"/>
        <item m="1" x="1048"/>
        <item m="1" x="1049"/>
        <item m="1" x="1050"/>
        <item x="309"/>
        <item m="1" x="1051"/>
        <item m="1" x="1052"/>
        <item m="1" x="1053"/>
        <item m="1" x="1054"/>
        <item x="145"/>
        <item x="316"/>
        <item x="401"/>
        <item m="1" x="1056"/>
        <item m="1" x="1057"/>
        <item x="3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x="326"/>
        <item m="1" x="1069"/>
        <item m="1" x="1070"/>
        <item m="1" x="1071"/>
        <item m="1" x="1072"/>
        <item m="1" x="1073"/>
        <item m="1" x="1074"/>
        <item m="1" x="1077"/>
        <item m="1" x="1078"/>
        <item m="1" x="1079"/>
        <item m="1" x="1080"/>
        <item m="1" x="1081"/>
        <item m="1" x="1082"/>
        <item m="1" x="1084"/>
        <item m="1" x="1085"/>
        <item x="398"/>
        <item m="1" x="1087"/>
        <item m="1" x="1088"/>
        <item x="3"/>
        <item m="1" x="1090"/>
        <item m="1" x="1092"/>
        <item m="1" x="1093"/>
        <item m="1" x="1094"/>
        <item m="1" x="1095"/>
        <item m="1" x="1096"/>
        <item m="1" x="1098"/>
        <item m="1" x="1099"/>
        <item m="1" x="1100"/>
        <item x="533"/>
        <item x="498"/>
        <item m="1" x="1101"/>
        <item m="1" x="1102"/>
        <item m="1" x="1103"/>
        <item x="501"/>
        <item x="569"/>
        <item x="646"/>
        <item m="1" x="1104"/>
        <item x="634"/>
        <item m="1" x="1105"/>
        <item m="1" x="1106"/>
        <item m="1" x="1108"/>
        <item x="629"/>
        <item m="1" x="1109"/>
        <item m="1" x="1110"/>
        <item m="1" x="1111"/>
        <item m="1" x="1112"/>
        <item m="1" x="1113"/>
        <item m="1" x="1114"/>
        <item m="1" x="1115"/>
        <item x="209"/>
        <item m="1" x="1116"/>
        <item m="1" x="1117"/>
        <item m="1" x="1118"/>
        <item m="1" x="1119"/>
        <item m="1" x="1120"/>
        <item m="1" x="1121"/>
        <item m="1" x="112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124"/>
        <item m="1" x="1326"/>
        <item m="1" x="1125"/>
        <item m="1" x="1327"/>
        <item m="1" x="1328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x="16"/>
        <item h="1" x="17"/>
        <item h="1" x="18"/>
      </items>
    </pivotField>
    <pivotField axis="axisRow" compact="0" numFmtId="177" outline="0" showAll="0">
      <items count="4968">
        <item x="2482"/>
        <item x="360"/>
        <item m="1" x="4130"/>
        <item m="1" x="4335"/>
        <item m="1" x="3968"/>
        <item x="2231"/>
        <item m="1" x="4344"/>
        <item m="1" x="4886"/>
        <item m="1" x="2628"/>
        <item x="1819"/>
        <item m="1" x="3826"/>
        <item m="1" x="3940"/>
        <item m="1" x="4055"/>
        <item m="1" x="3916"/>
        <item m="1" x="2939"/>
        <item m="1" x="4010"/>
        <item m="1" x="4059"/>
        <item m="1" x="4415"/>
        <item m="1" x="3521"/>
        <item m="1" x="4129"/>
        <item x="244"/>
        <item x="1128"/>
        <item m="1" x="4709"/>
        <item m="1" x="4885"/>
        <item x="2188"/>
        <item m="1" x="4153"/>
        <item x="2277"/>
        <item m="1" x="4826"/>
        <item m="1" x="2890"/>
        <item m="1" x="4650"/>
        <item m="1" x="4078"/>
        <item m="1" x="3943"/>
        <item m="1" x="3913"/>
        <item m="1" x="4011"/>
        <item x="1734"/>
        <item m="1" x="4009"/>
        <item x="856"/>
        <item x="1340"/>
        <item m="1" x="4226"/>
        <item m="1" x="4498"/>
        <item m="1" x="2627"/>
        <item x="279"/>
        <item x="369"/>
        <item x="2081"/>
        <item m="1" x="4357"/>
        <item x="111"/>
        <item x="897"/>
        <item x="137"/>
        <item m="1" x="4222"/>
        <item x="925"/>
        <item m="1" x="4698"/>
        <item x="2220"/>
        <item m="1" x="4363"/>
        <item m="1" x="4348"/>
        <item x="1620"/>
        <item x="1881"/>
        <item m="1" x="3122"/>
        <item m="1" x="4508"/>
        <item m="1" x="4507"/>
        <item x="2228"/>
        <item m="1" x="4221"/>
        <item m="1" x="4712"/>
        <item m="1" x="4062"/>
        <item m="1" x="3962"/>
        <item x="980"/>
        <item m="1" x="4649"/>
        <item m="1" x="4360"/>
        <item m="1" x="3942"/>
        <item m="1" x="4513"/>
        <item x="1727"/>
        <item m="1" x="4061"/>
        <item m="1" x="3632"/>
        <item x="130"/>
        <item m="1" x="3941"/>
        <item x="1316"/>
        <item x="525"/>
        <item x="2108"/>
        <item x="448"/>
        <item m="1" x="2555"/>
        <item m="1" x="3210"/>
        <item m="1" x="3259"/>
        <item m="1" x="3741"/>
        <item x="278"/>
        <item m="1" x="4459"/>
        <item m="1" x="3452"/>
        <item m="1" x="4259"/>
        <item m="1" x="4760"/>
        <item x="353"/>
        <item x="527"/>
        <item x="67"/>
        <item m="1" x="4640"/>
        <item m="1" x="3836"/>
        <item m="1" x="4253"/>
        <item x="1104"/>
        <item x="1536"/>
        <item m="1" x="2878"/>
        <item x="1317"/>
        <item x="1415"/>
        <item m="1" x="4147"/>
        <item x="2209"/>
        <item m="1" x="4634"/>
        <item x="1443"/>
        <item x="170"/>
        <item x="574"/>
        <item x="1122"/>
        <item x="1212"/>
        <item x="2271"/>
        <item x="2064"/>
        <item x="267"/>
        <item m="1" x="3888"/>
        <item x="99"/>
        <item m="1" x="4257"/>
        <item x="394"/>
        <item m="1" x="4750"/>
        <item x="1546"/>
        <item m="1" x="3002"/>
        <item x="346"/>
        <item m="1" x="4058"/>
        <item x="732"/>
        <item m="1" x="3179"/>
        <item x="984"/>
        <item x="1963"/>
        <item x="2354"/>
        <item x="89"/>
        <item m="1" x="3245"/>
        <item x="2264"/>
        <item m="1" x="4353"/>
        <item m="1" x="2924"/>
        <item m="1" x="4728"/>
        <item m="1" x="4012"/>
        <item m="1" x="4877"/>
        <item m="1" x="3168"/>
        <item m="1" x="3895"/>
        <item x="459"/>
        <item m="1" x="4512"/>
        <item m="1" x="4884"/>
        <item m="1" x="3015"/>
        <item m="1" x="3077"/>
        <item m="1" x="4654"/>
        <item m="1" x="3773"/>
        <item x="126"/>
        <item x="406"/>
        <item x="959"/>
        <item m="1" x="4341"/>
        <item x="719"/>
        <item m="1" x="3090"/>
        <item m="1" x="4438"/>
        <item m="1" x="3389"/>
        <item x="1188"/>
        <item x="82"/>
        <item m="1" x="2893"/>
        <item m="1" x="4034"/>
        <item x="31"/>
        <item m="1" x="3534"/>
        <item m="1" x="4755"/>
        <item m="1" x="3319"/>
        <item x="469"/>
        <item x="161"/>
        <item m="1" x="3313"/>
        <item m="1" x="3138"/>
        <item x="5"/>
        <item m="1" x="4063"/>
        <item x="1580"/>
        <item m="1" x="4470"/>
        <item x="949"/>
        <item m="1" x="3919"/>
        <item m="1" x="4754"/>
        <item x="2242"/>
        <item x="119"/>
        <item x="1873"/>
        <item x="1065"/>
        <item x="454"/>
        <item m="1" x="3254"/>
        <item x="512"/>
        <item m="1" x="2826"/>
        <item m="1" x="3852"/>
        <item m="1" x="4773"/>
        <item x="2033"/>
        <item m="1" x="3884"/>
        <item m="1" x="2891"/>
        <item x="2310"/>
        <item m="1" x="3879"/>
        <item x="451"/>
        <item m="1" x="3181"/>
        <item x="1812"/>
        <item x="2472"/>
        <item m="1" x="4349"/>
        <item x="280"/>
        <item m="1" x="4437"/>
        <item m="1" x="3885"/>
        <item x="396"/>
        <item x="113"/>
        <item x="340"/>
        <item x="70"/>
        <item m="1" x="4094"/>
        <item x="757"/>
        <item m="1" x="4562"/>
        <item m="1" x="3076"/>
        <item x="389"/>
        <item x="2238"/>
        <item m="1" x="2996"/>
        <item m="1" x="2570"/>
        <item x="247"/>
        <item m="1" x="2566"/>
        <item m="1" x="4582"/>
        <item m="1" x="4443"/>
        <item m="1" x="3309"/>
        <item m="1" x="2567"/>
        <item m="1" x="4583"/>
        <item m="1" x="4559"/>
        <item x="1355"/>
        <item m="1" x="4833"/>
        <item x="2227"/>
        <item x="1182"/>
        <item m="1" x="3166"/>
        <item x="140"/>
        <item m="1" x="4056"/>
        <item m="1" x="3093"/>
        <item m="1" x="4060"/>
        <item m="1" x="2903"/>
        <item x="490"/>
        <item m="1" x="4075"/>
        <item m="1" x="3607"/>
        <item x="908"/>
        <item x="158"/>
        <item x="2201"/>
        <item x="63"/>
        <item x="854"/>
        <item x="2291"/>
        <item x="121"/>
        <item m="1" x="2918"/>
        <item x="1322"/>
        <item m="1" x="3350"/>
        <item x="257"/>
        <item m="1" x="4674"/>
        <item x="385"/>
        <item x="1210"/>
        <item m="1" x="3939"/>
        <item m="1" x="3667"/>
        <item m="1" x="3908"/>
        <item x="180"/>
        <item m="1" x="4054"/>
        <item m="1" x="2561"/>
        <item x="1527"/>
        <item m="1" x="4466"/>
        <item x="636"/>
        <item m="1" x="4727"/>
        <item m="1" x="4139"/>
        <item x="1382"/>
        <item x="442"/>
        <item m="1" x="4356"/>
        <item x="1136"/>
        <item m="1" x="4070"/>
        <item x="1160"/>
        <item x="90"/>
        <item m="1" x="4053"/>
        <item m="1" x="2549"/>
        <item x="1139"/>
        <item x="969"/>
        <item m="1" x="4655"/>
        <item x="1"/>
        <item x="118"/>
        <item m="1" x="3904"/>
        <item x="678"/>
        <item x="1213"/>
        <item m="1" x="4015"/>
        <item x="249"/>
        <item m="1" x="3330"/>
        <item x="92"/>
        <item m="1" x="4158"/>
        <item m="1" x="4853"/>
        <item x="1540"/>
        <item m="1" x="4067"/>
        <item x="455"/>
        <item x="1753"/>
        <item m="1" x="4707"/>
        <item x="756"/>
        <item x="66"/>
        <item m="1" x="2859"/>
        <item m="1" x="3040"/>
        <item x="1729"/>
        <item m="1" x="4835"/>
        <item m="1" x="2983"/>
        <item m="1" x="4772"/>
        <item x="1345"/>
        <item m="1" x="4763"/>
        <item x="1121"/>
        <item x="1216"/>
        <item x="1383"/>
        <item m="1" x="3935"/>
        <item m="1" x="4038"/>
        <item m="1" x="4829"/>
        <item m="1" x="2678"/>
        <item x="534"/>
        <item x="891"/>
        <item m="1" x="3898"/>
        <item x="175"/>
        <item m="1" x="4227"/>
        <item x="1346"/>
        <item m="1" x="3089"/>
        <item m="1" x="4608"/>
        <item m="1" x="4120"/>
        <item x="79"/>
        <item m="1" x="4000"/>
        <item m="1" x="2875"/>
        <item m="1" x="2917"/>
        <item m="1" x="3561"/>
        <item x="2028"/>
        <item m="1" x="3937"/>
        <item m="1" x="4248"/>
        <item m="1" x="2999"/>
        <item m="1" x="4057"/>
        <item m="1" x="3159"/>
        <item x="354"/>
        <item x="903"/>
        <item m="1" x="2573"/>
        <item m="1" x="4220"/>
        <item m="1" x="3691"/>
        <item m="1" x="3449"/>
        <item x="293"/>
        <item m="1" x="4136"/>
        <item m="1" x="3194"/>
        <item x="414"/>
        <item x="391"/>
        <item m="1" x="4463"/>
        <item m="1" x="3483"/>
        <item x="1761"/>
        <item x="1950"/>
        <item m="1" x="3171"/>
        <item x="498"/>
        <item m="1" x="2862"/>
        <item m="1" x="3198"/>
        <item m="1" x="2752"/>
        <item x="563"/>
        <item m="1" x="3384"/>
        <item x="2062"/>
        <item m="1" x="4307"/>
        <item m="1" x="4098"/>
        <item x="1445"/>
        <item x="1859"/>
        <item m="1" x="2591"/>
        <item x="147"/>
        <item x="55"/>
        <item m="1" x="4439"/>
        <item m="1" x="2872"/>
        <item x="2005"/>
        <item x="220"/>
        <item m="1" x="4364"/>
        <item m="1" x="3094"/>
        <item x="981"/>
        <item m="1" x="2596"/>
        <item m="1" x="3893"/>
        <item m="1" x="2618"/>
        <item m="1" x="4162"/>
        <item x="427"/>
        <item m="1" x="4367"/>
        <item m="1" x="4587"/>
        <item m="1" x="4334"/>
        <item x="262"/>
        <item x="1101"/>
        <item m="1" x="4324"/>
        <item m="1" x="3944"/>
        <item x="1905"/>
        <item x="333"/>
        <item m="1" x="4839"/>
        <item x="1192"/>
        <item m="1" x="2932"/>
        <item m="1" x="2619"/>
        <item m="1" x="4073"/>
        <item x="829"/>
        <item x="1412"/>
        <item x="518"/>
        <item m="1" x="4387"/>
        <item m="1" x="3101"/>
        <item m="1" x="3083"/>
        <item m="1" x="3678"/>
        <item m="1" x="3997"/>
        <item m="1" x="2677"/>
        <item m="1" x="2601"/>
        <item x="937"/>
        <item x="1548"/>
        <item m="1" x="4561"/>
        <item m="1" x="4430"/>
        <item x="1981"/>
        <item m="1" x="3938"/>
        <item m="1" x="3917"/>
        <item m="1" x="3373"/>
        <item m="1" x="4168"/>
        <item x="1069"/>
        <item x="963"/>
        <item x="2089"/>
        <item x="1330"/>
        <item x="1331"/>
        <item m="1" x="4442"/>
        <item x="2487"/>
        <item m="1" x="2545"/>
        <item x="950"/>
        <item m="1" x="4068"/>
        <item x="171"/>
        <item m="1" x="3933"/>
        <item x="484"/>
        <item x="1015"/>
        <item x="41"/>
        <item x="1012"/>
        <item m="1" x="4115"/>
        <item x="462"/>
        <item m="1" x="3880"/>
        <item x="1710"/>
        <item x="330"/>
        <item x="1806"/>
        <item x="1384"/>
        <item m="1" x="3996"/>
        <item m="1" x="2699"/>
        <item x="1694"/>
        <item x="62"/>
        <item x="1385"/>
        <item m="1" x="3538"/>
        <item m="1" x="3899"/>
        <item x="1080"/>
        <item m="1" x="2759"/>
        <item m="1" x="4764"/>
        <item m="1" x="4651"/>
        <item m="1" x="3376"/>
        <item x="724"/>
        <item x="1919"/>
        <item m="1" x="3831"/>
        <item m="1" x="4607"/>
        <item m="1" x="4134"/>
        <item m="1" x="4183"/>
        <item m="1" x="4214"/>
        <item m="1" x="4125"/>
        <item x="904"/>
        <item x="1554"/>
        <item x="1890"/>
        <item x="650"/>
        <item m="1" x="3927"/>
        <item m="1" x="3928"/>
        <item x="1874"/>
        <item m="1" x="3503"/>
        <item x="1410"/>
        <item m="1" x="4732"/>
        <item m="1" x="2912"/>
        <item x="156"/>
        <item m="1" x="4510"/>
        <item m="1" x="4044"/>
        <item m="1" x="3999"/>
        <item m="1" x="2926"/>
        <item m="1" x="4008"/>
        <item x="470"/>
        <item m="1" x="3005"/>
        <item m="1" x="3524"/>
        <item m="1" x="3756"/>
        <item x="2098"/>
        <item m="1" x="3828"/>
        <item m="1" x="4831"/>
        <item m="1" x="4018"/>
        <item x="2169"/>
        <item m="1" x="4337"/>
        <item x="38"/>
        <item m="1" x="2624"/>
        <item m="1" x="2870"/>
        <item m="1" x="2980"/>
        <item x="1146"/>
        <item x="1378"/>
        <item x="1582"/>
        <item m="1" x="4071"/>
        <item x="2356"/>
        <item m="1" x="3526"/>
        <item x="586"/>
        <item x="1553"/>
        <item m="1" x="3959"/>
        <item m="1" x="4110"/>
        <item m="1" x="2852"/>
        <item m="1" x="4105"/>
        <item m="1" x="4003"/>
        <item x="1495"/>
        <item x="457"/>
        <item m="1" x="3923"/>
        <item x="679"/>
        <item m="1" x="4855"/>
        <item m="1" x="4347"/>
        <item m="1" x="3853"/>
        <item m="1" x="3759"/>
        <item m="1" x="3160"/>
        <item m="1" x="3702"/>
        <item m="1" x="3824"/>
        <item x="174"/>
        <item m="1" x="3851"/>
        <item m="1" x="4530"/>
        <item m="1" x="3995"/>
        <item x="149"/>
        <item x="128"/>
        <item m="1" x="3042"/>
        <item m="1" x="2615"/>
        <item m="1" x="3328"/>
        <item x="1333"/>
        <item m="1" x="2617"/>
        <item m="1" x="4093"/>
        <item m="1" x="3157"/>
        <item x="1851"/>
        <item x="468"/>
        <item m="1" x="2899"/>
        <item m="1" x="2822"/>
        <item x="507"/>
        <item x="2082"/>
        <item m="1" x="4156"/>
        <item x="1358"/>
        <item x="304"/>
        <item x="1399"/>
        <item m="1" x="4072"/>
        <item m="1" x="3174"/>
        <item m="1" x="4091"/>
        <item m="1" x="2547"/>
        <item m="1" x="2595"/>
        <item m="1" x="3862"/>
        <item m="1" x="3537"/>
        <item m="1" x="4716"/>
        <item m="1" x="3958"/>
        <item x="43"/>
        <item m="1" x="4178"/>
        <item m="1" x="3361"/>
        <item x="587"/>
        <item m="1" x="4002"/>
        <item x="64"/>
        <item x="254"/>
        <item m="1" x="4340"/>
        <item x="334"/>
        <item x="565"/>
        <item x="1929"/>
        <item x="773"/>
        <item x="1089"/>
        <item x="2038"/>
        <item x="332"/>
        <item m="1" x="4155"/>
        <item x="612"/>
        <item x="973"/>
        <item m="1" x="4888"/>
        <item m="1" x="2600"/>
        <item m="1" x="4827"/>
        <item x="878"/>
        <item m="1" x="4365"/>
        <item m="1" x="4845"/>
        <item x="2109"/>
        <item m="1" x="3189"/>
        <item m="1" x="4142"/>
        <item x="946"/>
        <item x="1095"/>
        <item m="1" x="3165"/>
        <item m="1" x="4433"/>
        <item m="1" x="4465"/>
        <item x="2486"/>
        <item m="1" x="3163"/>
        <item m="1" x="2712"/>
        <item m="1" x="2957"/>
        <item x="1531"/>
        <item x="259"/>
        <item x="992"/>
        <item x="585"/>
        <item m="1" x="3705"/>
        <item m="1" x="2607"/>
        <item m="1" x="4032"/>
        <item x="728"/>
        <item m="1" x="3845"/>
        <item m="1" x="4036"/>
        <item m="1" x="2911"/>
        <item m="1" x="4887"/>
        <item m="1" x="2888"/>
        <item x="231"/>
        <item x="2478"/>
        <item m="1" x="2876"/>
        <item m="1" x="2847"/>
        <item m="1" x="4758"/>
        <item m="1" x="3839"/>
        <item x="74"/>
        <item m="1" x="4077"/>
        <item m="1" x="3091"/>
        <item m="1" x="4005"/>
        <item m="1" x="4240"/>
        <item m="1" x="2586"/>
        <item x="2446"/>
        <item m="1" x="2894"/>
        <item x="129"/>
        <item m="1" x="3925"/>
        <item m="1" x="4669"/>
        <item m="1" x="4090"/>
        <item x="435"/>
        <item x="256"/>
        <item m="1" x="2551"/>
        <item m="1" x="4832"/>
        <item x="266"/>
        <item m="1" x="4423"/>
        <item x="1946"/>
        <item m="1" x="3778"/>
        <item m="1" x="4174"/>
        <item x="190"/>
        <item m="1" x="2609"/>
        <item m="1" x="4673"/>
        <item x="828"/>
        <item m="1" x="3170"/>
        <item x="1335"/>
        <item x="32"/>
        <item m="1" x="3377"/>
        <item x="2190"/>
        <item x="2250"/>
        <item m="1" x="3931"/>
        <item x="13"/>
        <item m="1" x="3963"/>
        <item m="1" x="3936"/>
        <item m="1" x="3833"/>
        <item m="1" x="3987"/>
        <item m="1" x="4511"/>
        <item m="1" x="4417"/>
        <item x="215"/>
        <item m="1" x="2943"/>
        <item m="1" x="4660"/>
        <item m="1" x="3095"/>
        <item m="1" x="3947"/>
        <item m="1" x="4840"/>
        <item m="1" x="4444"/>
        <item x="1921"/>
        <item m="1" x="4350"/>
        <item m="1" x="4647"/>
        <item m="1" x="4121"/>
        <item m="1" x="4027"/>
        <item m="1" x="3887"/>
        <item x="514"/>
        <item m="1" x="4224"/>
        <item m="1" x="4828"/>
        <item m="1" x="3540"/>
        <item x="1361"/>
        <item m="1" x="3020"/>
        <item m="1" x="4705"/>
        <item x="1583"/>
        <item m="1" x="4043"/>
        <item x="1379"/>
        <item m="1" x="3850"/>
        <item m="1" x="4837"/>
        <item m="1" x="4359"/>
        <item m="1" x="4255"/>
        <item x="1421"/>
        <item x="1186"/>
        <item m="1" x="4464"/>
        <item x="281"/>
        <item m="1" x="3846"/>
        <item x="2480"/>
        <item m="1" x="3432"/>
        <item x="535"/>
        <item m="1" x="2732"/>
        <item m="1" x="2608"/>
        <item x="2145"/>
        <item m="1" x="3977"/>
        <item m="1" x="2845"/>
        <item m="1" x="4730"/>
        <item m="1" x="4891"/>
        <item m="1" x="3854"/>
        <item x="224"/>
        <item m="1" x="4535"/>
        <item m="1" x="4026"/>
        <item m="1" x="3855"/>
        <item m="1" x="2621"/>
        <item m="1" x="4182"/>
        <item m="1" x="3848"/>
        <item m="1" x="4849"/>
        <item m="1" x="4119"/>
        <item m="1" x="4804"/>
        <item x="198"/>
        <item m="1" x="4035"/>
        <item m="1" x="4892"/>
        <item x="1349"/>
        <item m="1" x="3318"/>
        <item x="1841"/>
        <item x="1288"/>
        <item m="1" x="4232"/>
        <item m="1" x="4329"/>
        <item m="1" x="3976"/>
        <item x="103"/>
        <item x="1058"/>
        <item m="1" x="4379"/>
        <item x="1117"/>
        <item m="1" x="3763"/>
        <item m="1" x="3378"/>
        <item m="1" x="3595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2363"/>
        <item m="1" x="3857"/>
        <item m="1" x="4223"/>
        <item m="1" x="3588"/>
        <item m="1" x="2971"/>
        <item x="17"/>
        <item x="2076"/>
        <item x="987"/>
        <item m="1" x="4848"/>
        <item m="1" x="4217"/>
        <item x="1076"/>
        <item x="2475"/>
        <item m="1" x="3689"/>
        <item m="1" x="3993"/>
        <item x="1932"/>
        <item m="1" x="2871"/>
        <item m="1" x="4762"/>
        <item x="742"/>
        <item x="1336"/>
        <item x="1294"/>
        <item x="2338"/>
        <item x="929"/>
        <item m="1" x="4597"/>
        <item m="1" x="2919"/>
        <item m="1" x="4133"/>
        <item m="1" x="4128"/>
        <item m="1" x="4432"/>
        <item x="1387"/>
        <item m="1" x="3969"/>
        <item m="1" x="3619"/>
        <item m="1" x="4231"/>
        <item m="1" x="4646"/>
        <item x="1635"/>
        <item m="1" x="3438"/>
        <item m="1" x="4711"/>
        <item x="1223"/>
        <item x="2091"/>
        <item m="1" x="3960"/>
        <item m="1" x="3388"/>
        <item m="1" x="4897"/>
        <item m="1" x="4029"/>
        <item x="437"/>
        <item x="1119"/>
        <item m="1" x="2836"/>
        <item m="1" x="3592"/>
        <item x="513"/>
        <item m="1" x="4235"/>
        <item x="638"/>
        <item x="1296"/>
        <item x="2485"/>
        <item m="1" x="4285"/>
        <item m="1" x="4270"/>
        <item x="861"/>
        <item x="1746"/>
        <item x="1884"/>
        <item m="1" x="3611"/>
        <item x="1928"/>
        <item x="1752"/>
        <item m="1" x="4181"/>
        <item m="1" x="4338"/>
        <item x="1733"/>
        <item m="1" x="4657"/>
        <item m="1" x="4370"/>
        <item x="515"/>
        <item m="1" x="4714"/>
        <item m="1" x="2568"/>
        <item x="1593"/>
        <item x="786"/>
        <item m="1" x="4679"/>
        <item m="1" x="4461"/>
        <item m="1" x="4584"/>
        <item m="1" x="4386"/>
        <item m="1" x="3300"/>
        <item m="1" x="2910"/>
        <item m="1" x="4501"/>
        <item x="2117"/>
        <item m="1" x="4665"/>
        <item m="1" x="2868"/>
        <item m="1" x="3897"/>
        <item x="1917"/>
        <item m="1" x="2841"/>
        <item m="1" x="3932"/>
        <item x="818"/>
        <item x="2321"/>
        <item x="1547"/>
        <item m="1" x="4366"/>
        <item m="1" x="3649"/>
        <item x="2473"/>
        <item m="1" x="2853"/>
        <item m="1" x="4033"/>
        <item m="1" x="4177"/>
        <item x="571"/>
        <item m="1" x="4699"/>
        <item m="1" x="4713"/>
        <item m="1" x="3961"/>
        <item x="683"/>
        <item x="1247"/>
        <item m="1" x="3920"/>
        <item x="1201"/>
        <item m="1" x="3024"/>
        <item x="1190"/>
        <item x="2361"/>
        <item m="1" x="4765"/>
        <item m="1" x="4468"/>
        <item x="0"/>
        <item x="1181"/>
        <item m="1" x="4820"/>
        <item m="1" x="3196"/>
        <item x="218"/>
        <item m="1" x="3019"/>
        <item m="1" x="4436"/>
        <item x="2455"/>
        <item m="1" x="4906"/>
        <item x="157"/>
        <item m="1" x="4505"/>
        <item m="1" x="4509"/>
        <item x="1028"/>
        <item x="517"/>
        <item m="1" x="4228"/>
        <item x="1703"/>
        <item m="1" x="3834"/>
        <item m="1" x="4718"/>
        <item m="1" x="4019"/>
        <item m="1" x="3978"/>
        <item m="1" x="3992"/>
        <item x="1205"/>
        <item x="2490"/>
        <item x="1613"/>
        <item m="1" x="4249"/>
        <item m="1" x="3135"/>
        <item m="1" x="2879"/>
        <item m="1" x="2531"/>
        <item m="1" x="4280"/>
        <item m="1" x="4560"/>
        <item m="1" x="3864"/>
        <item m="1" x="4868"/>
        <item m="1" x="3945"/>
        <item x="2211"/>
        <item m="1" x="2884"/>
        <item m="1" x="3692"/>
        <item m="1" x="4148"/>
        <item x="547"/>
        <item m="1" x="4576"/>
        <item m="1" x="4759"/>
        <item x="1194"/>
        <item m="1" x="4030"/>
        <item m="1" x="4106"/>
        <item m="1" x="4791"/>
        <item x="2248"/>
        <item m="1" x="3886"/>
        <item m="1" x="4295"/>
        <item m="1" x="4753"/>
        <item m="1" x="4323"/>
        <item x="823"/>
        <item m="1" x="3278"/>
        <item m="1" x="4385"/>
        <item m="1" x="4017"/>
        <item m="1" x="2809"/>
        <item x="217"/>
        <item m="1" x="3244"/>
        <item m="1" x="3870"/>
        <item x="2160"/>
        <item m="1" x="4808"/>
        <item m="1" x="4633"/>
        <item m="1" x="4491"/>
        <item m="1" x="4599"/>
        <item m="1" x="4141"/>
        <item x="1721"/>
        <item x="1924"/>
        <item m="1" x="4265"/>
        <item m="1" x="3912"/>
        <item m="1" x="4016"/>
        <item m="1" x="4380"/>
        <item m="1" x="4457"/>
        <item m="1" x="4675"/>
        <item x="478"/>
        <item m="1" x="4025"/>
        <item m="1" x="4271"/>
        <item m="1" x="4460"/>
        <item x="301"/>
        <item m="1" x="4834"/>
        <item m="1" x="4529"/>
        <item m="1" x="4104"/>
        <item m="1" x="3704"/>
        <item m="1" x="3892"/>
        <item m="1" x="4143"/>
        <item x="2479"/>
        <item m="1" x="4471"/>
        <item m="1" x="2895"/>
        <item m="1" x="2788"/>
        <item m="1" x="4681"/>
        <item x="2000"/>
        <item m="1" x="4086"/>
        <item m="1" x="2955"/>
        <item x="1544"/>
        <item m="1" x="4729"/>
        <item m="1" x="4551"/>
        <item m="1" x="4140"/>
        <item m="1" x="3973"/>
        <item x="1996"/>
        <item x="222"/>
        <item x="452"/>
        <item m="1" x="4708"/>
        <item m="1" x="3583"/>
        <item x="1989"/>
        <item m="1" x="3929"/>
        <item x="1025"/>
        <item m="1" x="2792"/>
        <item m="1" x="4441"/>
        <item m="1" x="4635"/>
        <item m="1" x="3859"/>
        <item m="1" x="3176"/>
        <item m="1" x="3396"/>
        <item m="1" x="4502"/>
        <item m="1" x="4880"/>
        <item x="221"/>
        <item m="1" x="3768"/>
        <item m="1" x="4492"/>
        <item m="1" x="2553"/>
        <item x="602"/>
        <item x="1892"/>
        <item m="1" x="4418"/>
        <item m="1" x="4595"/>
        <item x="2423"/>
        <item m="1" x="4173"/>
        <item m="1" x="3366"/>
        <item m="1" x="2892"/>
        <item m="1" x="4037"/>
        <item m="1" x="3581"/>
        <item m="1" x="3087"/>
        <item m="1" x="2775"/>
        <item m="1" x="4451"/>
        <item m="1" x="4871"/>
        <item x="1789"/>
        <item m="1" x="4354"/>
        <item m="1" x="4167"/>
        <item m="1" x="4830"/>
        <item m="1" x="2813"/>
        <item x="364"/>
        <item m="1" x="2916"/>
        <item m="1" x="4603"/>
        <item m="1" x="4388"/>
        <item m="1" x="3466"/>
        <item m="1" x="3971"/>
        <item m="1" x="4042"/>
        <item m="1" x="4805"/>
        <item m="1" x="3459"/>
        <item x="945"/>
        <item m="1" x="4602"/>
        <item m="1" x="2855"/>
        <item m="1" x="3844"/>
        <item m="1" x="4458"/>
        <item x="24"/>
        <item m="1" x="4137"/>
        <item m="1" x="4405"/>
        <item m="1" x="4242"/>
        <item m="1" x="3425"/>
        <item x="2497"/>
        <item m="1" x="4902"/>
        <item m="1" x="2931"/>
        <item m="1" x="3441"/>
        <item m="1" x="3891"/>
        <item m="1" x="4040"/>
        <item m="1" x="4065"/>
        <item m="1" x="3889"/>
        <item m="1" x="3677"/>
        <item x="53"/>
        <item m="1" x="4191"/>
        <item m="1" x="3016"/>
        <item m="1" x="4854"/>
        <item m="1" x="3025"/>
        <item m="1" x="4113"/>
        <item m="1" x="4118"/>
        <item m="1" x="4383"/>
        <item m="1" x="3479"/>
        <item m="1" x="4146"/>
        <item m="1" x="4112"/>
        <item m="1" x="4449"/>
        <item x="2483"/>
        <item m="1" x="2998"/>
        <item m="1" x="3860"/>
        <item m="1" x="3097"/>
        <item m="1" x="4145"/>
        <item m="1" x="4909"/>
        <item m="1" x="3950"/>
        <item m="1" x="4292"/>
        <item m="1" x="4467"/>
        <item m="1" x="4006"/>
        <item m="1" x="4410"/>
        <item x="509"/>
        <item m="1" x="3868"/>
        <item m="1" x="3727"/>
        <item m="1" x="3832"/>
        <item m="1" x="3209"/>
        <item m="1" x="4526"/>
        <item x="1209"/>
        <item m="1" x="4064"/>
        <item m="1" x="4873"/>
        <item m="1" x="2842"/>
        <item x="1574"/>
        <item m="1" x="3045"/>
        <item m="1" x="4256"/>
        <item m="1" x="4206"/>
        <item m="1" x="4907"/>
        <item m="1" x="4445"/>
        <item m="1" x="2887"/>
        <item m="1" x="3930"/>
        <item m="1" x="4247"/>
        <item m="1" x="4109"/>
        <item x="617"/>
        <item m="1" x="3872"/>
        <item m="1" x="4230"/>
        <item m="1" x="3840"/>
        <item m="1" x="4593"/>
        <item m="1" x="4089"/>
        <item m="1" x="4245"/>
        <item m="1" x="4358"/>
        <item m="1" x="4111"/>
        <item x="876"/>
        <item x="2495"/>
        <item m="1" x="3471"/>
        <item m="1" x="2530"/>
        <item m="1" x="2626"/>
        <item m="1" x="4021"/>
        <item m="1" x="3974"/>
        <item m="1" x="3827"/>
        <item m="1" x="3918"/>
        <item m="1" x="3875"/>
        <item m="1" x="4806"/>
        <item m="1" x="4752"/>
        <item m="1" x="2587"/>
        <item m="1" x="4503"/>
        <item x="866"/>
        <item x="1118"/>
        <item m="1" x="4427"/>
        <item m="1" x="4769"/>
        <item m="1" x="4346"/>
        <item m="1" x="4852"/>
        <item m="1" x="4581"/>
        <item m="1" x="4250"/>
        <item m="1" x="3180"/>
        <item x="1595"/>
        <item m="1" x="4746"/>
        <item m="1" x="3911"/>
        <item m="1" x="4219"/>
        <item x="1204"/>
        <item x="827"/>
        <item m="1" x="4440"/>
        <item m="1" x="4574"/>
        <item x="16"/>
        <item m="1" x="4761"/>
        <item x="1906"/>
        <item x="1127"/>
        <item x="502"/>
        <item m="1" x="2655"/>
        <item x="1249"/>
        <item m="1" x="4185"/>
        <item m="1" x="3429"/>
        <item m="1" x="4670"/>
        <item m="1" x="3075"/>
        <item x="1578"/>
        <item m="1" x="4266"/>
        <item m="1" x="2660"/>
        <item m="1" x="4802"/>
        <item m="1" x="4613"/>
        <item m="1" x="4239"/>
        <item m="1" x="4096"/>
        <item x="1047"/>
        <item x="2284"/>
        <item m="1" x="2560"/>
        <item m="1" x="3113"/>
        <item m="1" x="4811"/>
        <item m="1" x="4652"/>
        <item m="1" x="4636"/>
        <item x="2245"/>
        <item m="1" x="2897"/>
        <item m="1" x="4149"/>
        <item m="1" x="4391"/>
        <item m="1" x="4371"/>
        <item m="1" x="3954"/>
        <item m="1" x="4658"/>
        <item m="1" x="4528"/>
        <item m="1" x="4643"/>
        <item m="1" x="4606"/>
        <item m="1" x="2817"/>
        <item m="1" x="3991"/>
        <item m="1" x="4682"/>
        <item x="2484"/>
        <item m="1" x="4639"/>
        <item x="1390"/>
        <item m="1" x="4856"/>
        <item m="1" x="4600"/>
        <item m="1" x="4260"/>
        <item m="1" x="2656"/>
        <item x="1514"/>
        <item m="1" x="4081"/>
        <item m="1" x="3953"/>
        <item m="1" x="4448"/>
        <item x="2500"/>
        <item m="1" x="3955"/>
        <item m="1" x="4801"/>
        <item m="1" x="2728"/>
        <item m="1" x="4315"/>
        <item m="1" x="3676"/>
        <item m="1" x="2585"/>
        <item m="1" x="4747"/>
        <item m="1" x="3032"/>
        <item m="1" x="3876"/>
        <item m="1" x="4069"/>
        <item m="1" x="3843"/>
        <item m="1" x="4079"/>
        <item m="1" x="4531"/>
        <item m="1" x="4389"/>
        <item m="1" x="3212"/>
        <item x="1023"/>
        <item x="1401"/>
        <item m="1" x="2546"/>
        <item m="1" x="4666"/>
        <item m="1" x="3842"/>
        <item x="2059"/>
        <item x="1211"/>
        <item m="1" x="4161"/>
        <item m="1" x="4382"/>
        <item m="1" x="3972"/>
        <item x="2345"/>
        <item m="1" x="4469"/>
        <item m="1" x="4172"/>
        <item m="1" x="4267"/>
        <item m="1" x="3825"/>
        <item m="1" x="3086"/>
        <item x="2186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m="1" x="3446"/>
        <item x="1994"/>
        <item m="1" x="4580"/>
        <item m="1" x="4701"/>
        <item m="1" x="4080"/>
        <item x="883"/>
        <item m="1" x="4362"/>
        <item m="1" x="4774"/>
        <item m="1" x="4212"/>
        <item m="1" x="4566"/>
        <item m="1" x="4041"/>
        <item m="1" x="4479"/>
        <item m="1" x="4233"/>
        <item m="1" x="3914"/>
        <item m="1" x="2821"/>
        <item m="1" x="4187"/>
        <item m="1" x="4500"/>
        <item m="1" x="3813"/>
        <item m="1" x="4020"/>
        <item m="1" x="3395"/>
        <item x="2498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x="2171"/>
        <item m="1" x="4588"/>
        <item m="1" x="4756"/>
        <item m="1" x="4392"/>
        <item m="1" x="4431"/>
        <item x="1956"/>
        <item m="1" x="4579"/>
        <item m="1" x="4677"/>
        <item m="1" x="3858"/>
        <item x="288"/>
        <item m="1" x="4920"/>
        <item m="1" x="4896"/>
        <item m="1" x="4122"/>
        <item m="1" x="4641"/>
        <item m="1" x="4678"/>
        <item m="1" x="4425"/>
        <item m="1" x="4903"/>
        <item m="1" x="3907"/>
        <item x="1030"/>
        <item m="1" x="4864"/>
        <item m="1" x="4210"/>
        <item m="1" x="4084"/>
        <item x="1792"/>
        <item m="1" x="4170"/>
        <item x="214"/>
        <item m="1" x="4355"/>
        <item m="1" x="4422"/>
        <item m="1" x="3882"/>
        <item m="1" x="4506"/>
        <item x="556"/>
        <item m="1" x="4273"/>
        <item m="1" x="3158"/>
        <item x="2493"/>
        <item x="1268"/>
        <item m="1" x="4305"/>
        <item x="1299"/>
        <item m="1" x="4269"/>
        <item m="1" x="3970"/>
        <item m="1" x="4163"/>
        <item m="1" x="4131"/>
        <item m="1" x="4345"/>
        <item m="1" x="3867"/>
        <item x="2477"/>
        <item m="1" x="3985"/>
        <item m="1" x="4462"/>
        <item m="1" x="3096"/>
        <item m="1" x="4515"/>
        <item m="1" x="4594"/>
        <item m="1" x="3952"/>
        <item m="1" x="4638"/>
        <item x="168"/>
        <item m="1" x="4883"/>
        <item m="1" x="4045"/>
        <item m="1" x="4862"/>
        <item m="1" x="4836"/>
        <item m="1" x="4813"/>
        <item m="1" x="4872"/>
        <item x="2254"/>
        <item m="1" x="4244"/>
        <item x="1040"/>
        <item m="1" x="4189"/>
        <item m="1" x="4254"/>
        <item m="1" x="4279"/>
        <item x="596"/>
        <item m="1" x="4710"/>
        <item x="1418"/>
        <item m="1" x="4022"/>
        <item m="1" x="3909"/>
        <item m="1" x="3369"/>
        <item m="1" x="4209"/>
        <item x="2522"/>
        <item m="1" x="4339"/>
        <item m="1" x="3951"/>
        <item x="1244"/>
        <item m="1" x="3074"/>
        <item m="1" x="4213"/>
        <item m="1" x="4048"/>
        <item m="1" x="3797"/>
        <item m="1" x="4204"/>
        <item m="1" x="4592"/>
        <item m="1" x="4564"/>
        <item m="1" x="4127"/>
        <item m="1" x="3873"/>
        <item m="1" x="4910"/>
        <item m="1" x="4238"/>
        <item x="2458"/>
        <item m="1" x="4793"/>
        <item m="1" x="4374"/>
        <item m="1" x="4843"/>
        <item m="1" x="4108"/>
        <item m="1" x="4420"/>
        <item x="2507"/>
        <item m="1" x="4824"/>
        <item x="2390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850"/>
        <item x="624"/>
        <item m="1" x="4421"/>
        <item m="1" x="3949"/>
        <item m="1" x="4047"/>
        <item m="1" x="4573"/>
        <item x="812"/>
        <item x="2518"/>
        <item m="1" x="4001"/>
        <item m="1" x="2805"/>
        <item m="1" x="4776"/>
        <item m="1" x="3237"/>
        <item x="1738"/>
        <item x="300"/>
        <item x="600"/>
        <item m="1" x="3143"/>
        <item m="1" x="3131"/>
        <item m="1" x="4656"/>
        <item m="1" x="4241"/>
        <item m="1" x="4234"/>
        <item m="1" x="4099"/>
        <item m="1" x="4676"/>
        <item x="958"/>
        <item m="1" x="4632"/>
        <item m="1" x="3967"/>
        <item x="591"/>
        <item x="223"/>
        <item m="1" x="4132"/>
        <item m="1" x="4208"/>
        <item x="1684"/>
        <item m="1" x="4585"/>
        <item m="1" x="4563"/>
        <item m="1" x="4082"/>
        <item x="1220"/>
        <item m="1" x="4777"/>
        <item m="1" x="4821"/>
        <item m="1" x="3110"/>
        <item m="1" x="4570"/>
        <item m="1" x="3921"/>
        <item m="1" x="4857"/>
        <item m="1" x="4376"/>
        <item m="1" x="4455"/>
        <item m="1" x="4446"/>
        <item m="1" x="4429"/>
        <item m="1" x="4605"/>
        <item x="2036"/>
        <item m="1" x="4286"/>
        <item m="1" x="4724"/>
        <item m="1" x="3029"/>
        <item m="1" x="4100"/>
        <item m="1" x="4817"/>
        <item m="1" x="4031"/>
        <item m="1" x="3975"/>
        <item m="1" x="4557"/>
        <item x="2337"/>
        <item m="1" x="3856"/>
        <item m="1" x="4013"/>
        <item m="1" x="4668"/>
        <item m="1" x="4534"/>
        <item m="1" x="3883"/>
        <item m="1" x="4258"/>
        <item m="1" x="4627"/>
        <item m="1" x="3869"/>
        <item x="219"/>
        <item m="1" x="3965"/>
        <item m="1" x="4216"/>
        <item m="1" x="4800"/>
        <item m="1" x="4792"/>
        <item m="1" x="2978"/>
        <item m="1" x="3979"/>
        <item m="1" x="4637"/>
        <item x="2511"/>
        <item m="1" x="4424"/>
        <item m="1" x="4850"/>
        <item m="1" x="4569"/>
        <item m="1" x="4007"/>
        <item m="1" x="3302"/>
        <item m="1" x="4138"/>
        <item m="1" x="4819"/>
        <item m="1" x="4598"/>
        <item m="1" x="4520"/>
        <item x="1034"/>
        <item m="1" x="4612"/>
        <item m="1" x="4879"/>
        <item m="1" x="4519"/>
        <item m="1" x="4586"/>
        <item x="1094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m="1" x="3815"/>
        <item m="1" x="4816"/>
        <item x="1403"/>
        <item m="1" x="4428"/>
        <item m="1" x="4215"/>
        <item m="1" x="4604"/>
        <item x="2528"/>
        <item m="1" x="4550"/>
        <item m="1" x="3017"/>
        <item m="1" x="4272"/>
        <item x="10"/>
        <item m="1" x="3865"/>
        <item m="1" x="4731"/>
        <item m="1" x="3036"/>
        <item m="1" x="3877"/>
        <item m="1" x="4518"/>
        <item m="1" x="3404"/>
        <item m="1" x="4330"/>
        <item m="1" x="4327"/>
        <item m="1" x="4717"/>
        <item m="1" x="4092"/>
        <item m="1" x="3998"/>
        <item m="1" x="4881"/>
        <item m="1" x="4311"/>
        <item x="12"/>
        <item m="1" x="4154"/>
        <item m="1" x="4252"/>
        <item m="1" x="3982"/>
        <item m="1" x="4766"/>
        <item m="1" x="4493"/>
        <item m="1" x="4726"/>
        <item m="1" x="4807"/>
        <item x="2502"/>
        <item m="1" x="4083"/>
        <item m="1" x="4823"/>
        <item m="1" x="4403"/>
        <item m="1" x="4184"/>
        <item m="1" x="4748"/>
        <item x="2496"/>
        <item m="1" x="4152"/>
        <item m="1" x="3650"/>
        <item m="1" x="4782"/>
        <item m="1" x="4757"/>
        <item m="1" x="4803"/>
        <item m="1" x="4343"/>
        <item m="1" x="4590"/>
        <item m="1" x="4407"/>
        <item m="1" x="4180"/>
        <item x="208"/>
        <item m="1" x="3934"/>
        <item m="1" x="4900"/>
        <item x="2506"/>
        <item x="2429"/>
        <item m="1" x="4472"/>
        <item m="1" x="2966"/>
        <item m="1" x="4274"/>
        <item m="1" x="3088"/>
        <item m="1" x="4482"/>
        <item m="1" x="4278"/>
        <item m="1" x="4261"/>
        <item m="1" x="4375"/>
        <item m="1" x="4725"/>
        <item m="1" x="4744"/>
        <item x="1654"/>
        <item x="1278"/>
        <item m="1" x="4390"/>
        <item m="1" x="4076"/>
        <item m="1" x="4276"/>
        <item m="1" x="4117"/>
        <item x="2247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m="1" x="3071"/>
        <item m="1" x="4781"/>
        <item m="1" x="4046"/>
        <item m="1" x="4368"/>
        <item m="1" x="3981"/>
        <item x="606"/>
        <item m="1" x="4659"/>
        <item x="2520"/>
        <item m="1" x="3948"/>
        <item m="1" x="4456"/>
        <item m="1" x="4876"/>
        <item m="1" x="4596"/>
        <item x="1606"/>
        <item m="1" x="4524"/>
        <item m="1" x="3994"/>
        <item x="2244"/>
        <item m="1" x="3037"/>
        <item m="1" x="4171"/>
        <item m="1" x="2729"/>
        <item m="1" x="4798"/>
        <item m="1" x="4619"/>
        <item m="1" x="4288"/>
        <item m="1" x="4901"/>
        <item m="1" x="3281"/>
        <item x="2481"/>
        <item m="1" x="4908"/>
        <item m="1" x="4480"/>
        <item m="1" x="4188"/>
        <item x="1953"/>
        <item m="1" x="4101"/>
        <item m="1" x="4124"/>
        <item m="1" x="3809"/>
        <item m="1" x="4911"/>
        <item m="1" x="2746"/>
        <item m="1" x="3065"/>
        <item m="1" x="3829"/>
        <item m="1" x="4935"/>
        <item m="1" x="3849"/>
        <item m="1" x="4899"/>
        <item m="1" x="4565"/>
        <item m="1" x="3861"/>
        <item m="1" x="2953"/>
        <item m="1" x="4014"/>
        <item m="1" x="4434"/>
        <item m="1" x="4312"/>
        <item m="1" x="4293"/>
        <item x="2526"/>
        <item m="1" x="4664"/>
        <item m="1" x="4517"/>
        <item m="1" x="3630"/>
        <item m="1" x="4283"/>
        <item m="1" x="4702"/>
        <item m="1" x="4799"/>
        <item m="1" x="4281"/>
        <item m="1" x="4692"/>
        <item m="1" x="3964"/>
        <item m="1" x="4157"/>
        <item x="2519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1793"/>
        <item m="1" x="3890"/>
        <item m="1" x="4211"/>
        <item m="1" x="3983"/>
        <item m="1" x="3821"/>
        <item m="1" x="4320"/>
        <item m="1" x="4395"/>
        <item m="1" x="4715"/>
        <item m="1" x="4144"/>
        <item m="1" x="4164"/>
        <item m="1" x="4847"/>
        <item m="1" x="4282"/>
        <item m="1" x="4616"/>
        <item x="533"/>
        <item m="1" x="3816"/>
        <item m="1" x="4116"/>
        <item m="1" x="4928"/>
        <item m="1" x="3894"/>
        <item m="1" x="3326"/>
        <item m="1" x="4396"/>
        <item x="2285"/>
        <item m="1" x="4554"/>
        <item m="1" x="4645"/>
        <item x="599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885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2489"/>
        <item m="1" x="4237"/>
        <item m="1" x="4314"/>
        <item m="1" x="3794"/>
        <item m="1" x="3062"/>
        <item m="1" x="3871"/>
        <item m="1" x="4790"/>
        <item m="1" x="4310"/>
        <item m="1" x="3394"/>
        <item m="1" x="4780"/>
        <item m="1" x="3291"/>
        <item m="1" x="4516"/>
        <item x="2508"/>
        <item m="1" x="4268"/>
        <item m="1" x="4783"/>
        <item x="2514"/>
        <item m="1" x="4478"/>
        <item m="1" x="4921"/>
        <item m="1" x="4812"/>
        <item m="1" x="4680"/>
        <item m="1" x="3847"/>
        <item m="1" x="4166"/>
        <item m="1" x="4577"/>
        <item m="1" x="3359"/>
        <item m="1" x="4648"/>
        <item x="9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m="1" x="3311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m="1" x="2797"/>
        <item m="1" x="3472"/>
        <item m="1" x="2928"/>
        <item m="1" x="4304"/>
        <item m="1" x="4413"/>
        <item m="1" x="4373"/>
        <item m="1" x="4667"/>
        <item x="2510"/>
        <item m="1" x="4697"/>
        <item m="1" x="4696"/>
        <item m="1" x="4642"/>
        <item m="1" x="4552"/>
        <item m="1" x="4377"/>
        <item x="2521"/>
        <item m="1" x="4169"/>
        <item m="1" x="2960"/>
        <item m="1" x="4737"/>
        <item m="1" x="4671"/>
        <item m="1" x="4770"/>
        <item m="1" x="4934"/>
        <item m="1" x="4275"/>
        <item m="1" x="3820"/>
        <item m="1" x="4904"/>
        <item m="1" x="4351"/>
        <item m="1" x="4614"/>
        <item m="1" x="4308"/>
        <item x="1604"/>
        <item m="1" x="4930"/>
        <item m="1" x="4653"/>
        <item m="1" x="4838"/>
        <item m="1" x="2686"/>
        <item m="1" x="2804"/>
        <item m="1" x="4617"/>
        <item m="1" x="4331"/>
        <item m="1" x="4549"/>
        <item m="1" x="4402"/>
        <item m="1" x="4264"/>
        <item m="1" x="4504"/>
        <item m="1" x="4289"/>
        <item x="1173"/>
        <item m="1" x="3799"/>
        <item m="1" x="4925"/>
        <item m="1" x="4544"/>
        <item m="1" x="3915"/>
        <item m="1" x="3496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956"/>
        <item m="1" x="4522"/>
        <item m="1" x="4406"/>
        <item m="1" x="4615"/>
        <item m="1" x="4572"/>
        <item x="2494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m="1" x="2796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m="1" x="3793"/>
        <item m="1" x="4706"/>
        <item m="1" x="4611"/>
        <item m="1" x="3038"/>
        <item m="1" x="3146"/>
        <item m="1" x="4735"/>
        <item m="1" x="4487"/>
        <item x="590"/>
        <item m="1" x="4778"/>
        <item m="1" x="3903"/>
        <item m="1" x="4541"/>
        <item x="496"/>
        <item x="1797"/>
        <item m="1" x="4723"/>
        <item m="1" x="4306"/>
        <item m="1" x="4720"/>
        <item m="1" x="4943"/>
        <item m="1" x="3910"/>
        <item m="1" x="4408"/>
        <item m="1" x="3220"/>
        <item x="2243"/>
        <item m="1" x="3841"/>
        <item m="1" x="4397"/>
        <item m="1" x="4412"/>
        <item m="1" x="4195"/>
        <item m="1" x="4867"/>
        <item m="1" x="4741"/>
        <item m="1" x="3988"/>
        <item m="1" x="3219"/>
        <item x="212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m="1" x="3539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m="1" x="381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x="1939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x="2524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m="1" x="2798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m="1" x="3810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1341"/>
        <item m="1" x="2532"/>
        <item x="2103"/>
        <item x="1343"/>
        <item m="1" x="2533"/>
        <item m="1" x="2534"/>
        <item m="1" x="2535"/>
        <item m="1" x="2536"/>
        <item x="2105"/>
        <item m="1" x="2537"/>
        <item m="1" x="2538"/>
        <item m="1" x="2539"/>
        <item m="1" x="2540"/>
        <item m="1" x="2541"/>
        <item m="1" x="2542"/>
        <item m="1" x="2543"/>
        <item x="584"/>
        <item m="1" x="2544"/>
        <item m="1" x="2548"/>
        <item m="1" x="2550"/>
        <item m="1" x="2552"/>
        <item x="922"/>
        <item m="1" x="2554"/>
        <item m="1" x="2556"/>
        <item m="1" x="2557"/>
        <item x="341"/>
        <item m="1" x="2558"/>
        <item m="1" x="2559"/>
        <item m="1" x="2562"/>
        <item m="1" x="2563"/>
        <item m="1" x="2564"/>
        <item x="3"/>
        <item m="1" x="2565"/>
        <item x="1377"/>
        <item m="1" x="2569"/>
        <item x="100"/>
        <item x="1675"/>
        <item x="559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x="1394"/>
        <item m="1" x="2583"/>
        <item m="1" x="2584"/>
        <item x="1359"/>
        <item x="592"/>
        <item m="1" x="2588"/>
        <item x="575"/>
        <item m="1" x="2589"/>
        <item m="1" x="2590"/>
        <item x="2050"/>
        <item x="2269"/>
        <item m="1" x="2592"/>
        <item x="2184"/>
        <item m="1" x="2593"/>
        <item m="1" x="2594"/>
        <item x="564"/>
        <item m="1" x="2597"/>
        <item m="1" x="2598"/>
        <item m="1" x="2599"/>
        <item m="1" x="2602"/>
        <item x="1713"/>
        <item x="1400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6"/>
        <item m="1" x="2620"/>
        <item x="117"/>
        <item x="614"/>
        <item m="1" x="2622"/>
        <item m="1" x="2623"/>
        <item m="1" x="2625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x="1406"/>
        <item m="1" x="2648"/>
        <item m="1" x="2649"/>
        <item x="1923"/>
        <item m="1" x="2650"/>
        <item m="1" x="2651"/>
        <item m="1" x="2652"/>
        <item m="1" x="2653"/>
        <item m="1" x="2654"/>
        <item m="1" x="2657"/>
        <item m="1" x="2658"/>
        <item m="1" x="2659"/>
        <item m="1" x="2661"/>
        <item m="1" x="2662"/>
        <item m="1" x="2663"/>
        <item m="1" x="2664"/>
        <item x="1328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9"/>
        <item x="530"/>
        <item m="1" x="2680"/>
        <item m="1" x="2681"/>
        <item m="1" x="2682"/>
        <item m="1" x="2683"/>
        <item m="1" x="2684"/>
        <item m="1" x="2685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x="185"/>
        <item m="1" x="2696"/>
        <item m="1" x="2697"/>
        <item m="1" x="2698"/>
        <item m="1" x="2700"/>
        <item m="1" x="2701"/>
        <item x="1743"/>
        <item m="1" x="2702"/>
        <item m="1" x="2703"/>
        <item m="1" x="2704"/>
        <item m="1" x="2705"/>
        <item x="492"/>
        <item x="635"/>
        <item m="1" x="2706"/>
        <item m="1" x="2707"/>
        <item x="1973"/>
        <item m="1" x="2708"/>
        <item m="1" x="2709"/>
        <item m="1" x="2710"/>
        <item m="1" x="2711"/>
        <item m="1" x="2713"/>
        <item m="1" x="2714"/>
        <item m="1" x="2715"/>
        <item m="1" x="2716"/>
        <item m="1" x="2717"/>
        <item m="1" x="2718"/>
        <item m="1" x="2719"/>
        <item m="1" x="2720"/>
        <item x="633"/>
        <item m="1" x="2721"/>
        <item m="1" x="2722"/>
        <item m="1" x="2723"/>
        <item m="1" x="2724"/>
        <item m="1" x="2725"/>
        <item m="1" x="2726"/>
        <item m="1" x="2727"/>
        <item m="1" x="2730"/>
        <item x="1533"/>
        <item x="1417"/>
        <item m="1" x="2731"/>
        <item m="1" x="2733"/>
        <item m="1" x="2734"/>
        <item m="1" x="2735"/>
        <item m="1" x="2736"/>
        <item m="1" x="2737"/>
        <item m="1" x="2738"/>
        <item m="1" x="2739"/>
        <item m="1" x="2740"/>
        <item x="715"/>
        <item m="1" x="2741"/>
        <item m="1" x="2742"/>
        <item m="1" x="2743"/>
        <item m="1" x="2744"/>
        <item m="1" x="2745"/>
        <item x="1380"/>
        <item m="1" x="2747"/>
        <item m="1" x="2748"/>
        <item m="1" x="2749"/>
        <item m="1" x="2750"/>
        <item m="1" x="2751"/>
        <item m="1" x="2753"/>
        <item m="1" x="2754"/>
        <item m="1" x="2755"/>
        <item x="2124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x="1770"/>
        <item m="1" x="2772"/>
        <item m="1" x="2773"/>
        <item m="1" x="2774"/>
        <item m="1" x="2776"/>
        <item m="1" x="2777"/>
        <item m="1" x="2778"/>
        <item m="1" x="2779"/>
        <item m="1" x="2780"/>
        <item m="1" x="2781"/>
        <item m="1" x="2782"/>
        <item x="465"/>
        <item m="1" x="2783"/>
        <item m="1" x="2784"/>
        <item m="1" x="2785"/>
        <item m="1" x="2786"/>
        <item m="1" x="2787"/>
        <item m="1" x="2789"/>
        <item m="1" x="2790"/>
        <item m="1" x="2791"/>
        <item x="1600"/>
        <item m="1" x="2793"/>
        <item m="1" x="2794"/>
        <item m="1" x="2795"/>
        <item m="1" x="2799"/>
        <item m="1" x="2800"/>
        <item m="1" x="2801"/>
        <item m="1" x="2802"/>
        <item m="1" x="2803"/>
        <item m="1" x="2806"/>
        <item m="1" x="2807"/>
        <item m="1" x="2808"/>
        <item x="1411"/>
        <item x="1366"/>
        <item m="1" x="2810"/>
        <item m="1" x="2811"/>
        <item x="1972"/>
        <item m="1" x="2812"/>
        <item x="716"/>
        <item m="1" x="2814"/>
        <item m="1" x="2815"/>
        <item m="1" x="2816"/>
        <item x="1048"/>
        <item x="2368"/>
        <item m="1" x="2818"/>
        <item m="1" x="2819"/>
        <item m="1" x="2820"/>
        <item m="1" x="2823"/>
        <item m="1" x="2824"/>
        <item x="134"/>
        <item m="1" x="2825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7"/>
        <item m="1" x="2838"/>
        <item x="1233"/>
        <item m="1" x="2839"/>
        <item m="1" x="2840"/>
        <item m="1" x="2843"/>
        <item m="1" x="2844"/>
        <item x="1229"/>
        <item m="1" x="2846"/>
        <item m="1" x="2848"/>
        <item m="1" x="2849"/>
        <item m="1" x="2850"/>
        <item x="2129"/>
        <item m="1" x="2851"/>
        <item m="1" x="2854"/>
        <item m="1" x="2856"/>
        <item m="1" x="2857"/>
        <item x="1091"/>
        <item m="1" x="2858"/>
        <item m="1" x="2860"/>
        <item m="1" x="2861"/>
        <item m="1" x="2863"/>
        <item x="2384"/>
        <item m="1" x="2864"/>
        <item x="1154"/>
        <item m="1" x="2865"/>
        <item m="1" x="2866"/>
        <item m="1" x="2867"/>
        <item m="1" x="2869"/>
        <item x="1943"/>
        <item m="1" x="2873"/>
        <item m="1" x="2874"/>
        <item m="1" x="2877"/>
        <item x="1153"/>
        <item m="1" x="2880"/>
        <item m="1" x="2881"/>
        <item m="1" x="2882"/>
        <item x="261"/>
        <item x="2351"/>
        <item m="1" x="2883"/>
        <item m="1" x="2885"/>
        <item m="1" x="2886"/>
        <item m="1" x="2889"/>
        <item m="1" x="2896"/>
        <item m="1" x="2898"/>
        <item m="1" x="2900"/>
        <item m="1" x="2901"/>
        <item x="416"/>
        <item m="1" x="2902"/>
        <item m="1" x="2904"/>
        <item x="169"/>
        <item m="1" x="2905"/>
        <item m="1" x="2906"/>
        <item m="1" x="2907"/>
        <item x="316"/>
        <item m="1" x="2908"/>
        <item x="717"/>
        <item m="1" x="2909"/>
        <item x="460"/>
        <item m="1" x="2913"/>
        <item m="1" x="2914"/>
        <item m="1" x="2915"/>
        <item m="1" x="2920"/>
        <item m="1" x="2921"/>
        <item m="1" x="2922"/>
        <item m="1" x="2923"/>
        <item m="1" x="2925"/>
        <item m="1" x="2927"/>
        <item m="1" x="2929"/>
        <item m="1" x="2930"/>
        <item m="1" x="2933"/>
        <item m="1" x="2934"/>
        <item m="1" x="2935"/>
        <item x="127"/>
        <item x="1615"/>
        <item m="1" x="2936"/>
        <item x="2353"/>
        <item m="1" x="2937"/>
        <item m="1" x="2938"/>
        <item m="1" x="2940"/>
        <item x="1126"/>
        <item x="544"/>
        <item m="1" x="2941"/>
        <item m="1" x="2942"/>
        <item x="307"/>
        <item m="1" x="2944"/>
        <item m="1" x="2945"/>
        <item x="2176"/>
        <item m="1" x="2946"/>
        <item m="1" x="2947"/>
        <item m="1" x="2948"/>
        <item m="1" x="2949"/>
        <item x="291"/>
        <item m="1" x="2950"/>
        <item m="1" x="2951"/>
        <item m="1" x="2952"/>
        <item m="1" x="2954"/>
        <item x="965"/>
        <item m="1" x="2956"/>
        <item m="1" x="2958"/>
        <item m="1" x="2959"/>
        <item m="1" x="2961"/>
        <item m="1" x="2962"/>
        <item m="1" x="2963"/>
        <item m="1" x="2964"/>
        <item m="1" x="2965"/>
        <item m="1" x="2967"/>
        <item x="2198"/>
        <item m="1" x="2968"/>
        <item m="1" x="2969"/>
        <item m="1" x="2970"/>
        <item x="1530"/>
        <item x="1717"/>
        <item m="1" x="2972"/>
        <item m="1" x="2973"/>
        <item m="1" x="2974"/>
        <item m="1" x="2975"/>
        <item m="1" x="2976"/>
        <item m="1" x="2977"/>
        <item m="1" x="2979"/>
        <item m="1" x="2981"/>
        <item m="1" x="2982"/>
        <item m="1" x="2984"/>
        <item m="1" x="2985"/>
        <item m="1" x="2986"/>
        <item m="1" x="2987"/>
        <item m="1" x="2988"/>
        <item x="392"/>
        <item m="1" x="2989"/>
        <item m="1" x="2990"/>
        <item m="1" x="2991"/>
        <item m="1" x="2992"/>
        <item m="1" x="2993"/>
        <item m="1" x="2994"/>
        <item m="1" x="2995"/>
        <item x="1706"/>
        <item x="486"/>
        <item m="1" x="2997"/>
        <item m="1" x="3000"/>
        <item m="1" x="3001"/>
        <item x="2199"/>
        <item m="1" x="3003"/>
        <item m="1" x="3004"/>
        <item m="1" x="3006"/>
        <item m="1" x="3007"/>
        <item x="911"/>
        <item m="1" x="3008"/>
        <item m="1" x="3009"/>
        <item x="2049"/>
        <item m="1" x="3010"/>
        <item m="1" x="3011"/>
        <item m="1" x="3012"/>
        <item m="1" x="3013"/>
        <item m="1" x="3014"/>
        <item m="1" x="3018"/>
        <item m="1" x="3021"/>
        <item m="1" x="3022"/>
        <item m="1" x="3023"/>
        <item x="594"/>
        <item x="851"/>
        <item x="1140"/>
        <item m="1" x="3026"/>
        <item m="1" x="3027"/>
        <item x="2389"/>
        <item m="1" x="3028"/>
        <item m="1" x="3030"/>
        <item m="1" x="3031"/>
        <item m="1" x="3033"/>
        <item m="1" x="3034"/>
        <item m="1" x="3035"/>
        <item m="1" x="3039"/>
        <item m="1" x="3041"/>
        <item x="449"/>
        <item m="1" x="3043"/>
        <item m="1" x="3044"/>
        <item x="124"/>
        <item m="1" x="3046"/>
        <item m="1" x="3047"/>
        <item x="1897"/>
        <item m="1" x="3048"/>
        <item x="504"/>
        <item m="1" x="3049"/>
        <item m="1" x="3050"/>
        <item x="1017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3"/>
        <item x="2314"/>
        <item m="1" x="3064"/>
        <item m="1" x="3066"/>
        <item m="1" x="3067"/>
        <item m="1" x="3068"/>
        <item m="1" x="3069"/>
        <item m="1" x="3070"/>
        <item m="1" x="3072"/>
        <item m="1" x="3073"/>
        <item m="1" x="3078"/>
        <item m="1" x="3079"/>
        <item m="1" x="3080"/>
        <item m="1" x="3081"/>
        <item x="1356"/>
        <item m="1" x="3082"/>
        <item m="1" x="3084"/>
        <item x="1539"/>
        <item x="461"/>
        <item x="405"/>
        <item m="1" x="3085"/>
        <item x="165"/>
        <item x="2509"/>
        <item m="1" x="3092"/>
        <item x="2280"/>
        <item x="163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4"/>
        <item m="1" x="3115"/>
        <item m="1" x="3116"/>
        <item m="1" x="3117"/>
        <item m="1" x="3118"/>
        <item m="1" x="3119"/>
        <item x="488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x="598"/>
        <item m="1" x="3132"/>
        <item m="1" x="3133"/>
        <item m="1" x="3134"/>
        <item m="1" x="3136"/>
        <item m="1" x="3137"/>
        <item m="1" x="3139"/>
        <item m="1" x="3140"/>
        <item m="1" x="3141"/>
        <item m="1" x="3142"/>
        <item x="1665"/>
        <item m="1" x="3144"/>
        <item m="1" x="3145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x="2125"/>
        <item m="1" x="3161"/>
        <item m="1" x="3162"/>
        <item m="1" x="3164"/>
        <item m="1" x="3167"/>
        <item m="1" x="3169"/>
        <item m="1" x="3172"/>
        <item m="1" x="3173"/>
        <item m="1" x="3175"/>
        <item x="847"/>
        <item m="1" x="3177"/>
        <item x="2224"/>
        <item m="1" x="3178"/>
        <item x="159"/>
        <item m="1" x="3182"/>
        <item m="1" x="3183"/>
        <item x="426"/>
        <item x="1376"/>
        <item m="1" x="3184"/>
        <item m="1" x="3185"/>
        <item m="1" x="3186"/>
        <item m="1" x="3187"/>
        <item m="1" x="3188"/>
        <item m="1" x="3190"/>
        <item m="1" x="3191"/>
        <item m="1" x="3192"/>
        <item x="593"/>
        <item x="655"/>
        <item m="1" x="3193"/>
        <item x="1019"/>
        <item m="1" x="3195"/>
        <item m="1" x="3197"/>
        <item m="1" x="3199"/>
        <item m="1" x="3200"/>
        <item m="1" x="3201"/>
        <item m="1" x="3202"/>
        <item m="1" x="3203"/>
        <item x="2153"/>
        <item m="1" x="3204"/>
        <item m="1" x="3205"/>
        <item m="1" x="3206"/>
        <item m="1" x="3207"/>
        <item m="1" x="3208"/>
        <item m="1" x="3211"/>
        <item x="1529"/>
        <item m="1" x="3213"/>
        <item x="1735"/>
        <item m="1" x="3214"/>
        <item m="1" x="3215"/>
        <item m="1" x="3216"/>
        <item m="1" x="3217"/>
        <item m="1" x="3218"/>
        <item x="613"/>
        <item m="1" x="3221"/>
        <item x="74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x="1618"/>
        <item m="1" x="3231"/>
        <item m="1" x="3232"/>
        <item m="1" x="3233"/>
        <item m="1" x="3234"/>
        <item m="1" x="3235"/>
        <item m="1" x="3236"/>
        <item x="542"/>
        <item x="2476"/>
        <item m="1" x="3238"/>
        <item m="1" x="3239"/>
        <item m="1" x="3240"/>
        <item x="2140"/>
        <item m="1" x="3241"/>
        <item m="1" x="3242"/>
        <item m="1" x="3243"/>
        <item m="1" x="3246"/>
        <item m="1" x="3247"/>
        <item x="20"/>
        <item m="1" x="3248"/>
        <item m="1" x="3249"/>
        <item m="1" x="3250"/>
        <item m="1" x="3251"/>
        <item m="1" x="3252"/>
        <item x="1398"/>
        <item x="151"/>
        <item m="1" x="3253"/>
        <item m="1" x="3255"/>
        <item m="1" x="3256"/>
        <item m="1" x="3257"/>
        <item m="1" x="3258"/>
        <item m="1" x="3260"/>
        <item m="1" x="3261"/>
        <item m="1" x="3262"/>
        <item m="1" x="3263"/>
        <item m="1" x="3264"/>
        <item m="1" x="3265"/>
        <item m="1" x="3266"/>
        <item x="463"/>
        <item m="1" x="3267"/>
        <item m="1" x="3268"/>
        <item x="2102"/>
        <item m="1" x="3269"/>
        <item m="1" x="3270"/>
        <item m="1" x="3271"/>
        <item m="1" x="3272"/>
        <item m="1" x="3273"/>
        <item m="1" x="3274"/>
        <item x="2463"/>
        <item m="1" x="3275"/>
        <item m="1" x="3276"/>
        <item m="1" x="3277"/>
        <item m="1" x="3279"/>
        <item m="1" x="3280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2"/>
        <item m="1" x="3293"/>
        <item m="1" x="3294"/>
        <item m="1" x="3295"/>
        <item m="1" x="3296"/>
        <item m="1" x="3297"/>
        <item m="1" x="3298"/>
        <item m="1" x="3299"/>
        <item m="1" x="3301"/>
        <item m="1" x="3303"/>
        <item m="1" x="3304"/>
        <item m="1" x="3305"/>
        <item m="1" x="3306"/>
        <item m="1" x="3307"/>
        <item x="1732"/>
        <item m="1" x="3308"/>
        <item m="1" x="3310"/>
        <item m="1" x="3312"/>
        <item m="1" x="3314"/>
        <item x="420"/>
        <item m="1" x="3315"/>
        <item m="1" x="3316"/>
        <item m="1" x="3317"/>
        <item m="1" x="3320"/>
        <item m="1" x="3321"/>
        <item m="1" x="3322"/>
        <item x="505"/>
        <item m="1" x="3323"/>
        <item m="1" x="3324"/>
        <item m="1" x="3325"/>
        <item m="1" x="3327"/>
        <item x="2320"/>
        <item m="1" x="3329"/>
        <item m="1" x="3331"/>
        <item m="1" x="3332"/>
        <item m="1" x="3333"/>
        <item m="1" x="3334"/>
        <item m="1" x="3335"/>
        <item m="1" x="3336"/>
        <item m="1" x="3337"/>
        <item x="2525"/>
        <item m="1" x="3338"/>
        <item x="519"/>
        <item m="1" x="3339"/>
        <item m="1" x="3340"/>
        <item m="1" x="3341"/>
        <item m="1" x="3342"/>
        <item m="1" x="3343"/>
        <item x="87"/>
        <item m="1" x="3344"/>
        <item x="857"/>
        <item m="1" x="3345"/>
        <item m="1" x="3346"/>
        <item m="1" x="3347"/>
        <item m="1" x="3348"/>
        <item m="1" x="3349"/>
        <item m="1" x="3351"/>
        <item m="1" x="3352"/>
        <item m="1" x="3353"/>
        <item x="2358"/>
        <item m="1" x="3354"/>
        <item m="1" x="3355"/>
        <item m="1" x="3356"/>
        <item m="1" x="3357"/>
        <item m="1" x="3358"/>
        <item m="1" x="3360"/>
        <item m="1" x="3362"/>
        <item m="1" x="3363"/>
        <item m="1" x="3364"/>
        <item m="1" x="3365"/>
        <item m="1" x="3367"/>
        <item m="1" x="3368"/>
        <item m="1" x="3370"/>
        <item m="1" x="3371"/>
        <item m="1" x="3372"/>
        <item m="1" x="3374"/>
        <item m="1" x="3375"/>
        <item x="1014"/>
        <item x="1347"/>
        <item m="1" x="3379"/>
        <item m="1" x="3380"/>
        <item m="1" x="3381"/>
        <item x="1995"/>
        <item x="1856"/>
        <item x="1775"/>
        <item m="1" x="3382"/>
        <item x="1543"/>
        <item m="1" x="3383"/>
        <item m="1" x="3385"/>
        <item x="81"/>
        <item m="1" x="3386"/>
        <item m="1" x="3387"/>
        <item m="1" x="3390"/>
        <item m="1" x="3391"/>
        <item x="740"/>
        <item m="1" x="3392"/>
        <item x="326"/>
        <item m="1" x="3393"/>
        <item m="1" x="3397"/>
        <item m="1" x="3398"/>
        <item m="1" x="3399"/>
        <item m="1" x="3400"/>
        <item m="1" x="3401"/>
        <item m="1" x="3402"/>
        <item m="1" x="3403"/>
        <item x="964"/>
        <item x="1813"/>
        <item x="1697"/>
        <item m="1" x="3405"/>
        <item m="1" x="3406"/>
        <item x="173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3"/>
        <item m="1" x="3434"/>
        <item m="1" x="3435"/>
        <item m="1" x="3436"/>
        <item x="2195"/>
        <item m="1" x="3437"/>
        <item m="1" x="3439"/>
        <item m="1" x="3440"/>
        <item m="1" x="3442"/>
        <item m="1" x="3443"/>
        <item m="1" x="3444"/>
        <item m="1" x="3445"/>
        <item x="734"/>
        <item x="1409"/>
        <item m="1" x="3447"/>
        <item x="1386"/>
        <item m="1" x="3448"/>
        <item m="1" x="3450"/>
        <item m="1" x="3451"/>
        <item m="1" x="3453"/>
        <item m="1" x="3454"/>
        <item m="1" x="3455"/>
        <item m="1" x="3456"/>
        <item x="407"/>
        <item m="1" x="3457"/>
        <item x="2115"/>
        <item m="1" x="3458"/>
        <item m="1" x="3460"/>
        <item m="1" x="3461"/>
        <item x="1149"/>
        <item m="1" x="3462"/>
        <item m="1" x="3463"/>
        <item m="1" x="3464"/>
        <item m="1" x="3465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80"/>
        <item m="1" x="3481"/>
        <item m="1" x="3482"/>
        <item m="1" x="3484"/>
        <item m="1" x="3485"/>
        <item x="1084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x="1368"/>
        <item m="1" x="3497"/>
        <item m="1" x="3498"/>
        <item m="1" x="3499"/>
        <item m="1" x="3500"/>
        <item x="1050"/>
        <item x="8"/>
        <item m="1" x="3501"/>
        <item m="1" x="3502"/>
        <item x="33"/>
        <item m="1" x="3504"/>
        <item x="555"/>
        <item m="1" x="3505"/>
        <item m="1" x="3506"/>
        <item m="1" x="3507"/>
        <item m="1" x="3508"/>
        <item m="1" x="3509"/>
        <item m="1" x="3510"/>
        <item x="1537"/>
        <item m="1" x="3511"/>
        <item m="1" x="3512"/>
        <item m="1" x="3513"/>
        <item x="2467"/>
        <item m="1" x="3514"/>
        <item m="1" x="3515"/>
        <item m="1" x="3516"/>
        <item m="1" x="3517"/>
        <item x="78"/>
        <item m="1" x="3518"/>
        <item m="1" x="3519"/>
        <item m="1" x="3520"/>
        <item m="1" x="3522"/>
        <item m="1" x="3523"/>
        <item m="1" x="3525"/>
        <item m="1" x="3527"/>
        <item m="1" x="3528"/>
        <item m="1" x="3529"/>
        <item m="1" x="3530"/>
        <item m="1" x="3531"/>
        <item m="1" x="3532"/>
        <item m="1" x="3533"/>
        <item x="863"/>
        <item x="676"/>
        <item x="2097"/>
        <item m="1" x="3535"/>
        <item m="1" x="3536"/>
        <item x="1348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x="34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x="1096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x="1318"/>
        <item m="1" x="3571"/>
        <item m="1" x="3572"/>
        <item m="1" x="3573"/>
        <item m="1" x="3574"/>
        <item m="1" x="3575"/>
        <item x="2504"/>
        <item x="2154"/>
        <item x="540"/>
        <item m="1" x="3576"/>
        <item m="1" x="3577"/>
        <item m="1" x="3578"/>
        <item m="1" x="3579"/>
        <item m="1" x="3580"/>
        <item m="1" x="3582"/>
        <item m="1" x="3584"/>
        <item m="1" x="3585"/>
        <item m="1" x="3586"/>
        <item m="1" x="3587"/>
        <item m="1" x="3589"/>
        <item m="1" x="3590"/>
        <item m="1" x="3591"/>
        <item m="1" x="3593"/>
        <item m="1" x="3594"/>
        <item m="1" x="3596"/>
        <item m="1" x="3597"/>
        <item m="1" x="3598"/>
        <item x="1879"/>
        <item m="1" x="3599"/>
        <item m="1" x="3600"/>
        <item m="1" x="3601"/>
        <item m="1" x="3602"/>
        <item m="1" x="3603"/>
        <item m="1" x="3604"/>
        <item m="1" x="3605"/>
        <item x="95"/>
        <item m="1" x="3606"/>
        <item m="1" x="3608"/>
        <item m="1" x="3609"/>
        <item m="1" x="3610"/>
        <item m="1" x="3612"/>
        <item m="1" x="3613"/>
        <item m="1" x="3614"/>
        <item m="1" x="3615"/>
        <item m="1" x="3616"/>
        <item x="290"/>
        <item m="1" x="3617"/>
        <item m="1" x="3618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x="2044"/>
        <item m="1" x="3631"/>
        <item m="1" x="3633"/>
        <item m="1" x="3634"/>
        <item m="1" x="3635"/>
        <item x="179"/>
        <item x="1538"/>
        <item m="1" x="3636"/>
        <item m="1" x="3637"/>
        <item x="495"/>
        <item m="1" x="3638"/>
        <item m="1" x="3639"/>
        <item m="1" x="3640"/>
        <item m="1" x="3641"/>
        <item m="1" x="3642"/>
        <item x="1133"/>
        <item m="1" x="3643"/>
        <item x="1821"/>
        <item m="1" x="3644"/>
        <item m="1" x="3645"/>
        <item m="1" x="3646"/>
        <item m="1" x="3647"/>
        <item m="1" x="3648"/>
        <item m="1" x="3651"/>
        <item m="1" x="3652"/>
        <item x="1686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1367"/>
        <item m="1" x="3668"/>
        <item x="2523"/>
        <item m="1" x="3669"/>
        <item m="1" x="3670"/>
        <item x="246"/>
        <item m="1" x="3671"/>
        <item m="1" x="3672"/>
        <item m="1" x="3673"/>
        <item m="1" x="3674"/>
        <item m="1" x="3675"/>
        <item x="371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90"/>
        <item x="1941"/>
        <item m="1" x="3693"/>
        <item x="154"/>
        <item m="1" x="3694"/>
        <item m="1" x="3695"/>
        <item m="1" x="3696"/>
        <item m="1" x="3697"/>
        <item x="1375"/>
        <item m="1" x="3698"/>
        <item m="1" x="3699"/>
        <item x="2364"/>
        <item m="1" x="3700"/>
        <item m="1" x="3701"/>
        <item m="1" x="3703"/>
        <item m="1" x="3706"/>
        <item m="1" x="3707"/>
        <item m="1" x="3708"/>
        <item m="1" x="3709"/>
        <item x="1187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x="2113"/>
        <item m="1" x="3719"/>
        <item m="1" x="3720"/>
        <item m="1" x="3721"/>
        <item m="1" x="3722"/>
        <item m="1" x="3723"/>
        <item m="1" x="3724"/>
        <item m="1" x="3725"/>
        <item m="1" x="3726"/>
        <item m="1" x="3728"/>
        <item m="1" x="3729"/>
        <item m="1" x="3730"/>
        <item m="1" x="3731"/>
        <item m="1" x="3732"/>
        <item m="1" x="3733"/>
        <item x="289"/>
        <item m="1" x="3734"/>
        <item m="1" x="3735"/>
        <item m="1" x="3736"/>
        <item m="1" x="3737"/>
        <item m="1" x="3738"/>
        <item m="1" x="3739"/>
        <item x="1024"/>
        <item m="1" x="3740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7"/>
        <item m="1" x="3758"/>
        <item m="1" x="3760"/>
        <item m="1" x="3761"/>
        <item m="1" x="3762"/>
        <item x="1425"/>
        <item m="1" x="3764"/>
        <item x="2114"/>
        <item m="1" x="3765"/>
        <item m="1" x="3766"/>
        <item m="1" x="3767"/>
        <item m="1" x="3769"/>
        <item m="1" x="3770"/>
        <item m="1" x="3771"/>
        <item m="1" x="3772"/>
        <item m="1" x="3774"/>
        <item m="1" x="3775"/>
        <item m="1" x="3776"/>
        <item m="1" x="3777"/>
        <item m="1" x="3779"/>
        <item x="1147"/>
        <item x="47"/>
        <item m="1" x="3780"/>
        <item m="1" x="3781"/>
        <item m="1" x="3782"/>
        <item m="1" x="3783"/>
        <item x="1696"/>
        <item m="1" x="3784"/>
        <item m="1" x="3785"/>
        <item m="1" x="3786"/>
        <item m="1" x="3787"/>
        <item m="1" x="3788"/>
        <item m="1" x="3789"/>
        <item m="1" x="3790"/>
        <item m="1" x="3791"/>
        <item x="887"/>
        <item m="1" x="3792"/>
        <item m="1" x="3795"/>
        <item m="1" x="3796"/>
        <item m="1" x="3798"/>
        <item m="1" x="3800"/>
        <item m="1" x="3801"/>
        <item m="1" x="3802"/>
        <item m="1" x="3803"/>
        <item x="1171"/>
        <item m="1" x="3804"/>
        <item x="2513"/>
        <item m="1" x="3805"/>
        <item m="1" x="3806"/>
        <item m="1" x="3807"/>
        <item m="1" x="3808"/>
        <item m="1" x="3811"/>
        <item m="1" x="3812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3814"/>
        <item m="1" x="4947"/>
        <item m="1" x="4948"/>
        <item m="1" x="4949"/>
        <item m="1" x="4950"/>
        <item m="1" x="4951"/>
        <item m="1" x="4952"/>
        <item m="1" x="3817"/>
        <item m="1" x="3819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55">
    <i>
      <x/>
      <x v="1288"/>
      <x v="384"/>
      <x/>
      <x v="47"/>
      <x v="62"/>
      <x v="342"/>
    </i>
    <i r="1">
      <x v="1289"/>
      <x v="1260"/>
      <x/>
      <x v="18"/>
      <x v="62"/>
      <x v="114"/>
    </i>
    <i r="1">
      <x v="1290"/>
      <x v="1261"/>
      <x/>
      <x v="38"/>
      <x v="443"/>
      <x v="4930"/>
    </i>
    <i r="1">
      <x v="1291"/>
      <x v="1262"/>
      <x/>
      <x v="38"/>
      <x v="191"/>
      <x v="778"/>
    </i>
    <i>
      <x v="5"/>
      <x v="862"/>
      <x v="1480"/>
      <x/>
      <x v="47"/>
      <x v="62"/>
      <x v="342"/>
    </i>
    <i r="1">
      <x v="1294"/>
      <x v="1265"/>
      <x/>
      <x v="18"/>
      <x v="85"/>
      <x v="168"/>
    </i>
    <i r="1">
      <x v="1706"/>
      <x v="445"/>
      <x/>
      <x v="18"/>
      <x v="85"/>
      <x v="168"/>
    </i>
    <i r="1">
      <x v="1707"/>
      <x v="443"/>
      <x/>
      <x v="18"/>
      <x v="35"/>
      <x v="64"/>
    </i>
    <i r="1">
      <x v="1708"/>
      <x v="447"/>
      <x/>
      <x v="60"/>
      <x v="85"/>
      <x v="702"/>
    </i>
    <i r="1">
      <x v="1709"/>
      <x v="446"/>
      <x/>
      <x v="60"/>
      <x v="85"/>
      <x v="702"/>
    </i>
    <i r="1">
      <x v="1710"/>
      <x v="444"/>
      <x/>
      <x v="18"/>
      <x v="62"/>
      <x v="114"/>
    </i>
    <i r="1">
      <x v="1711"/>
      <x v="441"/>
      <x/>
      <x v="29"/>
      <x v="85"/>
      <x v="277"/>
    </i>
    <i r="1">
      <x v="1713"/>
      <x v="448"/>
      <x/>
      <x v="74"/>
      <x v="62"/>
      <x v="778"/>
    </i>
    <i r="1">
      <x v="2029"/>
      <x v="1058"/>
      <x/>
      <x v="83"/>
      <x v="62"/>
      <x v="895"/>
    </i>
    <i r="1">
      <x v="2030"/>
      <x v="1494"/>
      <x/>
      <x v="18"/>
      <x v="85"/>
      <x v="168"/>
    </i>
    <i>
      <x v="7"/>
      <x v="77"/>
      <x v="323"/>
      <x/>
      <x v="81"/>
      <x v="243"/>
      <x v="2529"/>
    </i>
    <i r="1">
      <x v="197"/>
      <x v="325"/>
      <x/>
      <x v="18"/>
      <x v="203"/>
      <x v="469"/>
    </i>
    <i r="1">
      <x v="304"/>
      <x v="326"/>
      <x/>
      <x v="74"/>
      <x v="168"/>
      <x v="1332"/>
    </i>
    <i r="1">
      <x v="1299"/>
      <x v="324"/>
      <x/>
      <x v="78"/>
      <x v="203"/>
      <x v="1475"/>
    </i>
    <i r="1">
      <x v="1300"/>
      <x v="1266"/>
      <x/>
      <x v="57"/>
      <x v="221"/>
      <x v="1207"/>
    </i>
    <i>
      <x v="14"/>
      <x v="1735"/>
      <x v="458"/>
      <x/>
      <x v="47"/>
      <x v="104"/>
      <x v="568"/>
    </i>
    <i r="1">
      <x v="1875"/>
      <x v="561"/>
      <x/>
      <x v="18"/>
      <x v="325"/>
      <x v="877"/>
    </i>
    <i r="1">
      <x v="2002"/>
      <x v="642"/>
      <x/>
      <x v="29"/>
      <x v="104"/>
      <x v="342"/>
    </i>
    <i>
      <x v="17"/>
      <x v="222"/>
      <x v="341"/>
      <x/>
      <x v="18"/>
      <x v="125"/>
      <x v="277"/>
    </i>
    <i r="1">
      <x v="321"/>
      <x v="340"/>
      <x/>
      <x v="6"/>
      <x v="256"/>
      <x v="323"/>
    </i>
    <i r="1">
      <x v="1301"/>
      <x v="338"/>
      <x/>
      <x v="29"/>
      <x v="283"/>
      <x v="969"/>
    </i>
    <i r="1">
      <x v="1304"/>
      <x v="345"/>
      <x/>
      <x v="18"/>
      <x v="144"/>
      <x v="323"/>
    </i>
    <i r="1">
      <x v="1305"/>
      <x v="346"/>
      <x/>
      <x v="29"/>
      <x v="283"/>
      <x v="969"/>
    </i>
    <i r="1">
      <x v="1306"/>
      <x v="347"/>
      <x/>
      <x v="6"/>
      <x v="372"/>
      <x v="644"/>
    </i>
    <i r="1">
      <x v="1309"/>
      <x v="349"/>
      <x/>
      <x v="47"/>
      <x v="269"/>
      <x v="123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38"/>
      <x v="262"/>
      <x v="1065"/>
    </i>
    <i r="1">
      <x v="1320"/>
      <x v="354"/>
      <x/>
      <x v="131"/>
      <x/>
      <x/>
    </i>
    <i r="1">
      <x v="1322"/>
      <x v="1276"/>
      <x/>
      <x v="135"/>
      <x/>
      <x/>
    </i>
    <i r="1">
      <x v="1323"/>
      <x v="1277"/>
      <x/>
      <x v="151"/>
      <x v="14"/>
      <x v="1078"/>
    </i>
    <i r="1">
      <x v="1324"/>
      <x v="1278"/>
      <x/>
      <x v="6"/>
      <x v="104"/>
      <x v="87"/>
    </i>
    <i r="1">
      <x v="1663"/>
      <x v="1409"/>
      <x/>
      <x v="52"/>
      <x v="269"/>
      <x v="1332"/>
    </i>
    <i r="1">
      <x v="1878"/>
      <x v="577"/>
      <x/>
      <x v="60"/>
      <x v="269"/>
      <x v="1471"/>
    </i>
    <i r="1">
      <x v="2004"/>
      <x v="1482"/>
      <x/>
      <x v="74"/>
      <x v="233"/>
      <x v="1516"/>
    </i>
    <i>
      <x v="19"/>
      <x v="1325"/>
      <x v="172"/>
      <x/>
      <x v="18"/>
      <x v="325"/>
      <x v="877"/>
    </i>
    <i r="1">
      <x v="1326"/>
      <x v="173"/>
      <x/>
      <x v="18"/>
      <x v="325"/>
      <x v="877"/>
    </i>
    <i r="1">
      <x v="1328"/>
      <x v="175"/>
      <x/>
      <x v="18"/>
      <x v="283"/>
      <x v="740"/>
    </i>
    <i r="1">
      <x v="1329"/>
      <x v="176"/>
      <x/>
      <x v="18"/>
      <x v="283"/>
      <x v="740"/>
    </i>
    <i r="1">
      <x v="1330"/>
      <x v="177"/>
      <x/>
      <x v="18"/>
      <x v="283"/>
      <x v="740"/>
    </i>
    <i r="1">
      <x v="1331"/>
      <x v="1279"/>
      <x/>
      <x v="18"/>
      <x v="325"/>
      <x v="877"/>
    </i>
    <i r="1">
      <x v="1332"/>
      <x v="178"/>
      <x/>
      <x v="18"/>
      <x v="262"/>
      <x v="665"/>
    </i>
    <i r="1">
      <x v="1333"/>
      <x v="179"/>
      <x/>
      <x v="18"/>
      <x v="325"/>
      <x v="877"/>
    </i>
    <i r="1">
      <x v="1335"/>
      <x v="181"/>
      <x/>
      <x v="18"/>
      <x v="283"/>
      <x v="740"/>
    </i>
    <i r="1">
      <x v="1336"/>
      <x v="182"/>
      <x/>
      <x v="18"/>
      <x v="283"/>
      <x v="740"/>
    </i>
    <i r="1">
      <x v="1337"/>
      <x v="1280"/>
      <x/>
      <x v="18"/>
      <x v="283"/>
      <x v="740"/>
    </i>
    <i>
      <x v="22"/>
      <x v="1341"/>
      <x v="66"/>
      <x/>
      <x v="52"/>
      <x v="339"/>
      <x v="1516"/>
    </i>
    <i r="1">
      <x v="1343"/>
      <x v="70"/>
      <x/>
      <x v="38"/>
      <x v="85"/>
      <x v="370"/>
    </i>
    <i r="1">
      <x v="1344"/>
      <x v="71"/>
      <x/>
      <x v="6"/>
      <x v="322"/>
      <x v="490"/>
    </i>
    <i r="1">
      <x v="1731"/>
      <x v="65"/>
      <x/>
      <x v="18"/>
      <x v="85"/>
      <x v="168"/>
    </i>
    <i>
      <x v="23"/>
      <x v="1969"/>
      <x v="639"/>
      <x/>
      <x v="97"/>
      <x v="14"/>
      <x v="508"/>
    </i>
    <i r="1">
      <x v="1970"/>
      <x v="638"/>
      <x/>
      <x v="57"/>
      <x v="35"/>
      <x v="323"/>
    </i>
    <i r="1">
      <x v="1971"/>
      <x v="637"/>
      <x/>
      <x v="81"/>
      <x v="35"/>
      <x v="625"/>
    </i>
    <i r="1">
      <x v="1972"/>
      <x v="912"/>
      <x/>
      <x v="74"/>
      <x v="62"/>
      <x v="778"/>
    </i>
    <i r="1">
      <x v="2007"/>
      <x v="913"/>
      <x/>
      <x v="38"/>
      <x v="144"/>
      <x v="625"/>
    </i>
    <i>
      <x v="27"/>
      <x v="83"/>
      <x v="198"/>
      <x/>
      <x v="29"/>
      <x v="35"/>
      <x v="114"/>
    </i>
    <i r="1">
      <x v="225"/>
      <x v="646"/>
      <x/>
      <x v="6"/>
      <x v="85"/>
      <x v="64"/>
    </i>
    <i r="1">
      <x v="226"/>
      <x v="228"/>
      <x/>
      <x v="6"/>
      <x v="144"/>
      <x v="142"/>
    </i>
    <i r="1">
      <x v="267"/>
      <x v="235"/>
      <x/>
      <x v="6"/>
      <x v="104"/>
      <x v="87"/>
    </i>
    <i r="1">
      <x v="516"/>
      <x v="249"/>
      <x/>
      <x v="6"/>
      <x v="62"/>
      <x v="41"/>
    </i>
    <i r="1">
      <x v="540"/>
      <x v="299"/>
      <x/>
      <x v="78"/>
      <x v="104"/>
      <x v="1106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6"/>
      <x v="35"/>
      <x v="21"/>
    </i>
    <i r="1">
      <x v="673"/>
      <x v="227"/>
      <x/>
      <x v="52"/>
      <x/>
      <x/>
    </i>
    <i r="1">
      <x v="677"/>
      <x v="258"/>
      <x/>
      <x v="6"/>
      <x v="125"/>
      <x v="114"/>
    </i>
    <i r="1">
      <x v="697"/>
      <x v="283"/>
      <x/>
      <x v="6"/>
      <x v="233"/>
      <x v="277"/>
    </i>
    <i r="1">
      <x v="698"/>
      <x v="284"/>
      <x/>
      <x v="29"/>
      <x v="144"/>
      <x v="490"/>
    </i>
    <i r="1">
      <x v="711"/>
      <x v="199"/>
      <x/>
      <x v="29"/>
      <x v="14"/>
      <x v="41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331"/>
      <x v="277"/>
      <x/>
      <x v="6"/>
      <x v="256"/>
      <x v="323"/>
    </i>
    <i r="1">
      <x v="1348"/>
      <x v="183"/>
      <x/>
      <x v="6"/>
      <x v="294"/>
      <x v="418"/>
    </i>
    <i r="1">
      <x v="1349"/>
      <x v="184"/>
      <x/>
      <x v="29"/>
      <x v="168"/>
      <x v="550"/>
    </i>
    <i r="1">
      <x v="1350"/>
      <x v="185"/>
      <x/>
      <x v="71"/>
      <x/>
      <x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18"/>
      <x v="62"/>
      <x v="114"/>
    </i>
    <i r="1">
      <x v="1357"/>
      <x v="1286"/>
      <x/>
      <x v="18"/>
      <x v="85"/>
      <x v="168"/>
    </i>
    <i r="1">
      <x v="1358"/>
      <x v="1287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6"/>
      <x v="203"/>
      <x v="226"/>
    </i>
    <i r="1">
      <x v="1365"/>
      <x v="193"/>
      <x/>
      <x v="6"/>
      <x v="125"/>
      <x v="114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2"/>
      <x v="1293"/>
      <x/>
      <x v="29"/>
      <x v="62"/>
      <x v="202"/>
    </i>
    <i r="1">
      <x v="1373"/>
      <x v="1294"/>
      <x/>
      <x v="18"/>
      <x v="14"/>
      <x v="21"/>
    </i>
    <i r="1">
      <x v="1375"/>
      <x v="202"/>
      <x/>
      <x v="6"/>
      <x v="243"/>
      <x v="298"/>
    </i>
    <i r="1">
      <x v="1377"/>
      <x v="204"/>
      <x/>
      <x v="6"/>
      <x v="191"/>
      <x v="202"/>
    </i>
    <i r="1">
      <x v="1379"/>
      <x v="206"/>
      <x/>
      <x v="6"/>
      <x v="233"/>
      <x v="277"/>
    </i>
    <i r="1">
      <x v="1380"/>
      <x v="207"/>
      <x/>
      <x v="6"/>
      <x v="85"/>
      <x v="64"/>
    </i>
    <i r="1">
      <x v="1381"/>
      <x v="208"/>
      <x/>
      <x v="6"/>
      <x v="104"/>
      <x v="87"/>
    </i>
    <i r="1">
      <x v="1382"/>
      <x v="209"/>
      <x/>
      <x v="18"/>
      <x v="104"/>
      <x v="226"/>
    </i>
    <i r="1">
      <x v="1385"/>
      <x v="214"/>
      <x/>
      <x v="29"/>
      <x v="203"/>
      <x v="665"/>
    </i>
    <i r="1">
      <x v="1386"/>
      <x v="215"/>
      <x/>
      <x v="38"/>
      <x v="35"/>
      <x v="168"/>
    </i>
    <i r="1">
      <x v="1387"/>
      <x v="218"/>
      <x/>
      <x v="18"/>
      <x v="35"/>
      <x v="64"/>
    </i>
    <i r="1">
      <x v="1388"/>
      <x v="219"/>
      <x/>
      <x v="52"/>
      <x v="14"/>
      <x v="114"/>
    </i>
    <i r="1">
      <x v="1392"/>
      <x v="229"/>
      <x/>
      <x v="29"/>
      <x v="104"/>
      <x v="342"/>
    </i>
    <i r="1">
      <x v="1393"/>
      <x v="230"/>
      <x/>
      <x v="38"/>
      <x/>
      <x/>
    </i>
    <i r="1">
      <x v="1397"/>
      <x v="1295"/>
      <x/>
      <x v="29"/>
      <x v="85"/>
      <x v="277"/>
    </i>
    <i r="1">
      <x v="1398"/>
      <x v="239"/>
      <x/>
      <x v="6"/>
      <x v="233"/>
      <x v="277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2"/>
      <x v="244"/>
      <x/>
      <x v="29"/>
      <x v="85"/>
      <x v="277"/>
    </i>
    <i r="1">
      <x v="1405"/>
      <x v="248"/>
      <x/>
      <x v="60"/>
      <x v="62"/>
      <x v="550"/>
    </i>
    <i r="1">
      <x v="1406"/>
      <x v="1297"/>
      <x/>
      <x v="6"/>
      <x v="203"/>
      <x v="226"/>
    </i>
    <i r="1">
      <x v="1407"/>
      <x v="250"/>
      <x/>
      <x v="6"/>
      <x v="233"/>
      <x v="277"/>
    </i>
    <i r="1">
      <x v="1410"/>
      <x v="1299"/>
      <x/>
      <x v="6"/>
      <x v="125"/>
      <x v="114"/>
    </i>
    <i r="1">
      <x v="1411"/>
      <x v="255"/>
      <x/>
      <x v="38"/>
      <x v="14"/>
      <x v="64"/>
    </i>
    <i r="1">
      <x v="1412"/>
      <x v="256"/>
      <x/>
      <x v="38"/>
      <x v="62"/>
      <x v="277"/>
    </i>
    <i r="1">
      <x v="1414"/>
      <x v="1300"/>
      <x/>
      <x v="6"/>
      <x v="62"/>
      <x v="41"/>
    </i>
    <i r="1">
      <x v="1416"/>
      <x v="1302"/>
      <x/>
      <x v="102"/>
      <x/>
      <x/>
    </i>
    <i r="1">
      <x v="1418"/>
      <x v="1303"/>
      <x/>
      <x v="47"/>
      <x v="14"/>
      <x v="87"/>
    </i>
    <i r="1">
      <x v="1419"/>
      <x v="1304"/>
      <x/>
      <x v="18"/>
      <x v="62"/>
      <x v="114"/>
    </i>
    <i r="1">
      <x v="1420"/>
      <x v="263"/>
      <x/>
      <x v="60"/>
      <x v="125"/>
      <x v="929"/>
    </i>
    <i r="1">
      <x v="1421"/>
      <x v="264"/>
      <x/>
      <x v="29"/>
      <x v="243"/>
      <x v="817"/>
    </i>
    <i r="1">
      <x v="1424"/>
      <x v="267"/>
      <x/>
      <x v="29"/>
      <x v="35"/>
      <x v="114"/>
    </i>
    <i r="1">
      <x v="1425"/>
      <x v="1305"/>
      <x/>
      <x v="29"/>
      <x v="144"/>
      <x v="490"/>
    </i>
    <i r="1">
      <x v="1427"/>
      <x v="1308"/>
      <x/>
      <x v="18"/>
      <x v="203"/>
      <x v="469"/>
    </i>
    <i r="1">
      <x v="1429"/>
      <x v="271"/>
      <x/>
      <x v="6"/>
      <x v="191"/>
      <x v="202"/>
    </i>
    <i r="1">
      <x v="1430"/>
      <x v="1310"/>
      <x/>
      <x v="6"/>
      <x v="191"/>
      <x v="202"/>
    </i>
    <i r="1">
      <x v="1432"/>
      <x v="1312"/>
      <x/>
      <x v="6"/>
      <x v="221"/>
      <x v="251"/>
    </i>
    <i r="1">
      <x v="1433"/>
      <x v="1313"/>
      <x/>
      <x v="6"/>
      <x v="144"/>
      <x v="142"/>
    </i>
    <i r="1">
      <x v="1439"/>
      <x v="280"/>
      <x/>
      <x v="6"/>
      <x v="203"/>
      <x v="226"/>
    </i>
    <i r="1">
      <x v="1444"/>
      <x v="1319"/>
      <x/>
      <x v="6"/>
      <x v="203"/>
      <x v="226"/>
    </i>
    <i r="1">
      <x v="1446"/>
      <x v="1321"/>
      <x/>
      <x v="6"/>
      <x v="104"/>
      <x v="87"/>
    </i>
    <i r="1">
      <x v="1449"/>
      <x v="1323"/>
      <x/>
      <x v="6"/>
      <x v="85"/>
      <x v="64"/>
    </i>
    <i r="1">
      <x v="1451"/>
      <x v="286"/>
      <x/>
      <x v="38"/>
      <x v="233"/>
      <x v="929"/>
    </i>
    <i r="1">
      <x v="1455"/>
      <x v="1325"/>
      <x/>
      <x v="6"/>
      <x v="256"/>
      <x v="323"/>
    </i>
    <i r="1">
      <x v="1459"/>
      <x v="295"/>
      <x/>
      <x v="6"/>
      <x v="168"/>
      <x v="168"/>
    </i>
    <i r="1">
      <x v="1462"/>
      <x v="298"/>
      <x/>
      <x v="47"/>
      <x v="233"/>
      <x v="1065"/>
    </i>
    <i r="1">
      <x v="1467"/>
      <x v="1328"/>
      <x/>
      <x v="6"/>
      <x v="35"/>
      <x v="21"/>
    </i>
    <i r="1">
      <x v="1468"/>
      <x v="1329"/>
      <x/>
      <x v="6"/>
      <x v="325"/>
      <x v="508"/>
    </i>
    <i r="1">
      <x v="1471"/>
      <x v="1331"/>
      <x v="1"/>
      <x v="18"/>
      <x v="243"/>
      <x v="586"/>
    </i>
    <i r="1">
      <x v="1472"/>
      <x v="1332"/>
      <x/>
      <x v="38"/>
      <x v="104"/>
      <x v="469"/>
    </i>
    <i r="1">
      <x v="1475"/>
      <x v="1334"/>
      <x/>
      <x v="18"/>
      <x v="191"/>
      <x v="418"/>
    </i>
    <i r="1">
      <x v="1476"/>
      <x v="1335"/>
      <x/>
      <x v="18"/>
      <x v="294"/>
      <x v="778"/>
    </i>
    <i r="1">
      <x v="1626"/>
      <x v="243"/>
      <x/>
      <x v="6"/>
      <x v="125"/>
      <x v="114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18"/>
      <x v="168"/>
      <x v="370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43"/>
      <x v="1393"/>
      <x/>
      <x v="6"/>
      <x v="243"/>
      <x v="298"/>
    </i>
    <i r="1">
      <x v="1653"/>
      <x v="1402"/>
      <x/>
      <x v="18"/>
      <x v="85"/>
      <x v="168"/>
    </i>
    <i r="1">
      <x v="1654"/>
      <x v="308"/>
      <x/>
      <x v="6"/>
      <x v="144"/>
      <x v="142"/>
    </i>
    <i r="1">
      <x v="1655"/>
      <x v="315"/>
      <x/>
      <x v="6"/>
      <x v="325"/>
      <x v="508"/>
    </i>
    <i r="1">
      <x v="1661"/>
      <x v="1406"/>
      <x/>
      <x v="88"/>
      <x v="256"/>
      <x v="4931"/>
    </i>
    <i r="1">
      <x v="1666"/>
      <x v="254"/>
      <x/>
      <x v="29"/>
      <x v="85"/>
      <x v="277"/>
    </i>
    <i r="1">
      <x v="1677"/>
      <x v="1414"/>
      <x/>
      <x v="29"/>
      <x v="269"/>
      <x v="929"/>
    </i>
    <i r="1">
      <x v="1679"/>
      <x v="1416"/>
      <x/>
      <x v="67"/>
      <x v="125"/>
      <x v="1065"/>
    </i>
    <i r="1">
      <x v="1680"/>
      <x v="1417"/>
      <x v="1"/>
      <x v="47"/>
      <x v="168"/>
      <x v="835"/>
    </i>
    <i r="1">
      <x v="1681"/>
      <x v="1418"/>
      <x v="1"/>
      <x v="29"/>
      <x v="125"/>
      <x v="418"/>
    </i>
    <i r="1">
      <x v="1683"/>
      <x v="1420"/>
      <x v="1"/>
      <x v="64"/>
      <x v="125"/>
      <x v="1000"/>
    </i>
    <i r="1">
      <x v="1718"/>
      <x v="306"/>
      <x/>
      <x v="6"/>
      <x v="144"/>
      <x v="142"/>
    </i>
    <i r="1">
      <x v="1727"/>
      <x v="314"/>
      <x v="1"/>
      <x v="6"/>
      <x v="312"/>
      <x v="469"/>
    </i>
    <i r="1">
      <x v="1728"/>
      <x v="1438"/>
      <x v="1"/>
      <x v="6"/>
      <x v="283"/>
      <x v="394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52"/>
      <x v="294"/>
      <x/>
      <x v="6"/>
      <x v="191"/>
      <x v="202"/>
    </i>
    <i r="1">
      <x v="1761"/>
      <x v="463"/>
      <x v="1"/>
      <x v="52"/>
      <x v="62"/>
      <x v="418"/>
    </i>
    <i r="1">
      <x v="1762"/>
      <x v="465"/>
      <x v="1"/>
      <x v="18"/>
      <x v="1201"/>
      <x v="1798"/>
    </i>
    <i r="1">
      <x v="1763"/>
      <x v="466"/>
      <x v="1"/>
      <x v="64"/>
      <x v="125"/>
      <x v="1000"/>
    </i>
    <i r="1">
      <x v="1765"/>
      <x v="467"/>
      <x/>
      <x v="6"/>
      <x v="312"/>
      <x v="469"/>
    </i>
    <i r="1">
      <x v="1768"/>
      <x v="470"/>
      <x v="1"/>
      <x v="6"/>
      <x v="325"/>
      <x v="508"/>
    </i>
    <i r="1">
      <x v="1810"/>
      <x v="245"/>
      <x/>
      <x v="52"/>
      <x v="62"/>
      <x v="418"/>
    </i>
    <i r="1">
      <x v="1813"/>
      <x v="513"/>
      <x/>
      <x v="78"/>
      <x v="62"/>
      <x v="817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3"/>
      <x v="632"/>
      <x/>
      <x v="18"/>
      <x v="203"/>
      <x v="469"/>
    </i>
    <i r="1">
      <x v="1840"/>
      <x v="273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46"/>
      <x v="537"/>
      <x/>
      <x v="29"/>
      <x v="904"/>
      <x v="1569"/>
    </i>
    <i r="1">
      <x v="1851"/>
      <x v="528"/>
      <x/>
      <x v="6"/>
      <x v="125"/>
      <x v="114"/>
    </i>
    <i r="1">
      <x v="1852"/>
      <x v="529"/>
      <x/>
      <x v="18"/>
      <x v="125"/>
      <x v="277"/>
    </i>
    <i r="1">
      <x v="1853"/>
      <x v="309"/>
      <x/>
      <x v="6"/>
      <x v="144"/>
      <x v="142"/>
    </i>
    <i r="1">
      <x v="1863"/>
      <x v="524"/>
      <x/>
      <x v="29"/>
      <x v="168"/>
      <x v="550"/>
    </i>
    <i r="1">
      <x v="1874"/>
      <x v="630"/>
      <x/>
      <x v="18"/>
      <x v="85"/>
      <x v="168"/>
    </i>
    <i r="1">
      <x v="1882"/>
      <x v="221"/>
      <x/>
      <x v="6"/>
      <x v="233"/>
      <x v="277"/>
    </i>
    <i r="1">
      <x v="1884"/>
      <x v="567"/>
      <x/>
      <x v="52"/>
      <x v="381"/>
      <x v="1594"/>
    </i>
    <i r="1">
      <x v="1885"/>
      <x v="566"/>
      <x/>
      <x v="52"/>
      <x v="14"/>
      <x v="114"/>
    </i>
    <i r="1">
      <x v="1886"/>
      <x v="565"/>
      <x/>
      <x v="6"/>
      <x v="243"/>
      <x v="298"/>
    </i>
    <i r="1">
      <x v="1932"/>
      <x v="603"/>
      <x/>
      <x v="6"/>
      <x v="302"/>
      <x v="442"/>
    </i>
    <i r="1">
      <x v="1934"/>
      <x v="607"/>
      <x/>
      <x v="18"/>
      <x v="125"/>
      <x v="277"/>
    </i>
    <i r="1">
      <x v="1935"/>
      <x v="606"/>
      <x/>
      <x v="6"/>
      <x v="191"/>
      <x v="202"/>
    </i>
    <i r="1">
      <x v="1948"/>
      <x v="808"/>
      <x/>
      <x v="18"/>
      <x v="104"/>
      <x v="226"/>
    </i>
    <i r="1">
      <x v="1949"/>
      <x v="224"/>
      <x/>
      <x v="6"/>
      <x v="431"/>
      <x v="877"/>
    </i>
    <i r="1">
      <x v="1974"/>
      <x v="817"/>
      <x/>
      <x v="6"/>
      <x v="203"/>
      <x v="226"/>
    </i>
    <i r="1">
      <x v="1975"/>
      <x v="1474"/>
      <x/>
      <x v="6"/>
      <x v="345"/>
      <x v="568"/>
    </i>
    <i r="1">
      <x v="1976"/>
      <x v="816"/>
      <x/>
      <x v="6"/>
      <x v="203"/>
      <x v="226"/>
    </i>
    <i r="1">
      <x v="1977"/>
      <x v="665"/>
      <x/>
      <x v="6"/>
      <x v="191"/>
      <x v="202"/>
    </i>
    <i r="1">
      <x v="1978"/>
      <x v="672"/>
      <x/>
      <x v="6"/>
      <x v="125"/>
      <x v="114"/>
    </i>
    <i r="1">
      <x v="1979"/>
      <x v="819"/>
      <x/>
      <x v="6"/>
      <x v="168"/>
      <x v="168"/>
    </i>
    <i r="1">
      <x v="1980"/>
      <x v="661"/>
      <x/>
      <x v="6"/>
      <x v="191"/>
      <x v="202"/>
    </i>
    <i r="1">
      <x v="1981"/>
      <x v="1475"/>
      <x/>
      <x v="6"/>
      <x v="125"/>
      <x v="114"/>
    </i>
    <i r="1">
      <x v="1982"/>
      <x v="1476"/>
      <x/>
      <x v="6"/>
      <x v="14"/>
      <x v="5"/>
    </i>
    <i r="1">
      <x v="1983"/>
      <x v="675"/>
      <x/>
      <x v="38"/>
      <x v="14"/>
      <x v="64"/>
    </i>
    <i r="1">
      <x v="1985"/>
      <x v="1068"/>
      <x/>
      <x v="6"/>
      <x v="203"/>
      <x v="226"/>
    </i>
    <i r="1">
      <x v="1987"/>
      <x v="274"/>
      <x/>
      <x v="29"/>
      <x v="62"/>
      <x v="202"/>
    </i>
    <i r="1">
      <x v="1988"/>
      <x v="664"/>
      <x/>
      <x v="57"/>
      <x v="85"/>
      <x v="625"/>
    </i>
    <i r="1">
      <x v="1989"/>
      <x v="1044"/>
      <x/>
      <x v="57"/>
      <x v="104"/>
      <x v="758"/>
    </i>
    <i r="1">
      <x v="2008"/>
      <x v="1484"/>
      <x/>
      <x v="47"/>
      <x v="62"/>
      <x v="342"/>
    </i>
    <i r="1">
      <x v="2010"/>
      <x v="1486"/>
      <x/>
      <x v="52"/>
      <x v="104"/>
      <x v="665"/>
    </i>
    <i r="1">
      <x v="2011"/>
      <x v="645"/>
      <x/>
      <x v="38"/>
      <x v="144"/>
      <x v="625"/>
    </i>
    <i r="1">
      <x v="2012"/>
      <x v="641"/>
      <x/>
      <x v="38"/>
      <x v="104"/>
      <x v="469"/>
    </i>
    <i r="1">
      <x v="2031"/>
      <x v="1495"/>
      <x/>
      <x v="6"/>
      <x v="302"/>
      <x v="442"/>
    </i>
    <i r="1">
      <x v="2032"/>
      <x v="669"/>
      <x/>
      <x v="6"/>
      <x v="262"/>
      <x v="342"/>
    </i>
    <i r="1">
      <x v="2033"/>
      <x v="650"/>
      <x/>
      <x v="18"/>
      <x v="62"/>
      <x v="114"/>
    </i>
    <i r="1">
      <x v="2034"/>
      <x v="673"/>
      <x/>
      <x v="18"/>
      <x v="168"/>
      <x v="370"/>
    </i>
    <i r="1">
      <x v="2035"/>
      <x v="1496"/>
      <x/>
      <x v="18"/>
      <x v="35"/>
      <x v="64"/>
    </i>
    <i>
      <x v="28"/>
      <x v="1477"/>
      <x v="1336"/>
      <x/>
      <x v="6"/>
      <x v="85"/>
      <x v="64"/>
    </i>
    <i>
      <x v="29"/>
      <x v="1481"/>
      <x v="165"/>
      <x/>
      <x v="162"/>
      <x v="35"/>
      <x v="4932"/>
    </i>
    <i r="1">
      <x v="1483"/>
      <x v="167"/>
      <x/>
      <x v="18"/>
      <x v="381"/>
      <x v="1065"/>
    </i>
    <i r="1">
      <x v="1485"/>
      <x v="1339"/>
      <x/>
      <x v="18"/>
      <x v="437"/>
      <x v="1291"/>
    </i>
    <i r="1">
      <x v="1912"/>
      <x v="581"/>
      <x/>
      <x v="161"/>
      <x v="14"/>
      <x v="1230"/>
    </i>
    <i r="1">
      <x v="1913"/>
      <x v="582"/>
      <x/>
      <x v="18"/>
      <x v="294"/>
      <x v="778"/>
    </i>
    <i r="1">
      <x v="2013"/>
      <x v="1487"/>
      <x/>
      <x v="411"/>
      <x/>
      <x/>
    </i>
    <i>
      <x v="33"/>
      <x v="1454"/>
      <x v="335"/>
      <x/>
      <x v="18"/>
      <x v="417"/>
      <x v="1197"/>
    </i>
    <i r="1">
      <x v="1629"/>
      <x v="337"/>
      <x/>
      <x v="52"/>
      <x v="400"/>
      <x v="4933"/>
    </i>
    <i r="1">
      <x v="1721"/>
      <x v="330"/>
      <x/>
      <x v="6"/>
      <x v="413"/>
      <x v="791"/>
    </i>
    <i r="1">
      <x v="1784"/>
      <x v="487"/>
      <x/>
      <x v="6"/>
      <x v="900"/>
      <x v="835"/>
    </i>
    <i r="1">
      <x v="1823"/>
      <x v="511"/>
      <x/>
      <x v="6"/>
      <x v="413"/>
      <x v="791"/>
    </i>
    <i r="1">
      <x v="1914"/>
      <x v="585"/>
      <x/>
      <x v="6"/>
      <x v="494"/>
      <x v="1291"/>
    </i>
    <i r="1">
      <x v="1992"/>
      <x v="818"/>
      <x/>
      <x v="29"/>
      <x v="456"/>
      <x v="1539"/>
    </i>
    <i>
      <x v="40"/>
      <x v="2017"/>
      <x v="1490"/>
      <x/>
      <x v="71"/>
      <x v="325"/>
      <x v="1687"/>
    </i>
    <i r="1">
      <x v="2036"/>
      <x v="1497"/>
      <x/>
      <x v="6"/>
      <x v="243"/>
      <x v="298"/>
    </i>
    <i>
      <x v="47"/>
      <x v="1478"/>
      <x v="14"/>
      <x/>
      <x v="29"/>
      <x/>
      <x/>
    </i>
    <i r="1">
      <x v="1503"/>
      <x v="2"/>
      <x/>
      <x v="74"/>
      <x v="14"/>
      <x v="277"/>
    </i>
    <i r="1">
      <x v="1504"/>
      <x v="3"/>
      <x/>
      <x v="38"/>
      <x v="14"/>
      <x v="64"/>
    </i>
    <i r="1">
      <x v="1505"/>
      <x v="4"/>
      <x/>
      <x v="29"/>
      <x/>
      <x/>
    </i>
    <i r="1">
      <x v="1509"/>
      <x v="1348"/>
      <x/>
      <x v="152"/>
      <x v="14"/>
      <x v="1106"/>
    </i>
    <i r="1">
      <x v="1512"/>
      <x v="8"/>
      <x/>
      <x v="18"/>
      <x v="191"/>
      <x v="418"/>
    </i>
    <i r="1">
      <x v="1513"/>
      <x v="9"/>
      <x/>
      <x v="29"/>
      <x v="35"/>
      <x v="114"/>
    </i>
    <i r="1">
      <x v="1514"/>
      <x v="11"/>
      <x/>
      <x v="18"/>
      <x/>
      <x/>
    </i>
    <i r="1">
      <x v="1515"/>
      <x v="12"/>
      <x/>
      <x v="38"/>
      <x/>
      <x/>
    </i>
    <i r="1">
      <x v="1517"/>
      <x v="16"/>
      <x/>
      <x v="47"/>
      <x/>
      <x/>
    </i>
    <i r="1">
      <x v="1518"/>
      <x v="1351"/>
      <x/>
      <x v="29"/>
      <x/>
      <x/>
    </i>
    <i r="1">
      <x v="1520"/>
      <x v="18"/>
      <x/>
      <x v="83"/>
      <x v="14"/>
      <x v="342"/>
    </i>
    <i r="1">
      <x v="1522"/>
      <x v="23"/>
      <x/>
      <x v="6"/>
      <x v="14"/>
      <x v="5"/>
    </i>
    <i r="1">
      <x v="1523"/>
      <x v="25"/>
      <x/>
      <x v="6"/>
      <x/>
      <x/>
    </i>
    <i r="1">
      <x v="1524"/>
      <x v="26"/>
      <x/>
      <x v="6"/>
      <x v="35"/>
      <x v="21"/>
    </i>
    <i r="1">
      <x v="1525"/>
      <x v="29"/>
      <x/>
      <x v="6"/>
      <x v="35"/>
      <x v="21"/>
    </i>
    <i r="1">
      <x v="1526"/>
      <x v="30"/>
      <x/>
      <x v="18"/>
      <x v="35"/>
      <x v="64"/>
    </i>
    <i r="1">
      <x v="1528"/>
      <x v="32"/>
      <x/>
      <x v="47"/>
      <x v="35"/>
      <x v="226"/>
    </i>
    <i r="1">
      <x v="1531"/>
      <x v="36"/>
      <x/>
      <x v="6"/>
      <x v="14"/>
      <x v="5"/>
    </i>
    <i r="1">
      <x v="1533"/>
      <x v="1354"/>
      <x/>
      <x v="52"/>
      <x v="35"/>
      <x v="277"/>
    </i>
    <i r="1">
      <x v="1539"/>
      <x v="1357"/>
      <x/>
      <x v="47"/>
      <x v="35"/>
      <x v="226"/>
    </i>
    <i r="1">
      <x v="1540"/>
      <x v="43"/>
      <x/>
      <x v="29"/>
      <x v="14"/>
      <x v="41"/>
    </i>
    <i r="1">
      <x v="1541"/>
      <x v="48"/>
      <x/>
      <x v="6"/>
      <x v="35"/>
      <x v="21"/>
    </i>
    <i r="1">
      <x v="1542"/>
      <x v="1358"/>
      <x/>
      <x v="6"/>
      <x v="62"/>
      <x v="41"/>
    </i>
    <i r="1">
      <x v="1544"/>
      <x v="1360"/>
      <x/>
      <x v="38"/>
      <x v="14"/>
      <x v="64"/>
    </i>
    <i r="1">
      <x v="1545"/>
      <x v="52"/>
      <x/>
      <x v="6"/>
      <x v="35"/>
      <x v="21"/>
    </i>
    <i r="1">
      <x v="1546"/>
      <x v="53"/>
      <x/>
      <x v="6"/>
      <x v="35"/>
      <x v="21"/>
    </i>
    <i r="1">
      <x v="1548"/>
      <x v="59"/>
      <x/>
      <x v="74"/>
      <x/>
      <x/>
    </i>
    <i r="1">
      <x v="1549"/>
      <x v="60"/>
      <x/>
      <x v="6"/>
      <x v="125"/>
      <x v="114"/>
    </i>
    <i r="1">
      <x v="1550"/>
      <x v="1361"/>
      <x/>
      <x v="67"/>
      <x v="35"/>
      <x v="469"/>
    </i>
    <i r="1">
      <x v="1645"/>
      <x v="1395"/>
      <x/>
      <x v="6"/>
      <x v="125"/>
      <x v="114"/>
    </i>
    <i r="1">
      <x v="1696"/>
      <x v="429"/>
      <x/>
      <x v="6"/>
      <x v="14"/>
      <x v="5"/>
    </i>
    <i r="1">
      <x v="1697"/>
      <x v="430"/>
      <x/>
      <x v="6"/>
      <x v="14"/>
      <x v="5"/>
    </i>
    <i r="1">
      <x v="1698"/>
      <x v="431"/>
      <x/>
      <x v="18"/>
      <x v="35"/>
      <x v="64"/>
    </i>
    <i r="1">
      <x v="1746"/>
      <x v="1445"/>
      <x/>
      <x v="6"/>
      <x v="35"/>
      <x v="21"/>
    </i>
    <i r="1">
      <x v="1747"/>
      <x v="1446"/>
      <x/>
      <x v="6"/>
      <x v="125"/>
      <x v="114"/>
    </i>
    <i r="1">
      <x v="1748"/>
      <x v="49"/>
      <x/>
      <x v="57"/>
      <x v="85"/>
      <x v="625"/>
    </i>
    <i r="1">
      <x v="1815"/>
      <x v="47"/>
      <x/>
      <x v="18"/>
      <x v="85"/>
      <x v="168"/>
    </i>
    <i r="1">
      <x v="1938"/>
      <x v="610"/>
      <x/>
      <x v="18"/>
      <x v="35"/>
      <x v="64"/>
    </i>
    <i>
      <x v="49"/>
      <x v="1551"/>
      <x v="363"/>
      <x/>
      <x v="124"/>
      <x v="35"/>
      <x v="3280"/>
    </i>
    <i r="1">
      <x v="1657"/>
      <x v="1404"/>
      <x/>
      <x v="6"/>
      <x v="372"/>
      <x v="644"/>
    </i>
    <i r="1">
      <x v="1754"/>
      <x v="362"/>
      <x/>
      <x v="18"/>
      <x v="302"/>
      <x v="804"/>
    </i>
    <i>
      <x v="50"/>
      <x v="1563"/>
      <x v="378"/>
      <x/>
      <x v="47"/>
      <x v="125"/>
      <x v="665"/>
    </i>
    <i r="1">
      <x v="1564"/>
      <x v="379"/>
      <x/>
      <x v="64"/>
      <x v="125"/>
      <x v="1000"/>
    </i>
    <i r="1">
      <x v="1565"/>
      <x v="380"/>
      <x/>
      <x v="208"/>
      <x/>
      <x/>
    </i>
    <i r="1">
      <x v="1566"/>
      <x v="1363"/>
      <x/>
      <x v="74"/>
      <x v="14"/>
      <x v="277"/>
    </i>
    <i>
      <x v="55"/>
      <x v="11"/>
      <x v="118"/>
      <x/>
      <x v="29"/>
      <x v="168"/>
      <x v="550"/>
    </i>
    <i r="1">
      <x v="99"/>
      <x v="674"/>
      <x/>
      <x v="6"/>
      <x v="203"/>
      <x v="226"/>
    </i>
    <i r="1">
      <x v="390"/>
      <x v="152"/>
      <x/>
      <x v="6"/>
      <x v="144"/>
      <x v="142"/>
    </i>
    <i r="1">
      <x v="620"/>
      <x v="131"/>
      <x/>
      <x v="134"/>
      <x/>
      <x/>
    </i>
    <i r="1">
      <x v="798"/>
      <x v="1408"/>
      <x/>
      <x v="18"/>
      <x v="35"/>
      <x v="64"/>
    </i>
    <i r="1">
      <x v="1570"/>
      <x v="83"/>
      <x/>
      <x v="52"/>
      <x v="14"/>
      <x v="114"/>
    </i>
    <i r="1">
      <x v="1571"/>
      <x v="1367"/>
      <x/>
      <x v="110"/>
      <x v="85"/>
      <x v="1404"/>
    </i>
    <i r="1">
      <x v="1573"/>
      <x v="89"/>
      <x/>
      <x v="57"/>
      <x v="14"/>
      <x v="142"/>
    </i>
    <i r="1">
      <x v="1574"/>
      <x v="92"/>
      <x/>
      <x v="60"/>
      <x v="191"/>
      <x v="1170"/>
    </i>
    <i r="1">
      <x v="1575"/>
      <x v="93"/>
      <x/>
      <x v="6"/>
      <x v="233"/>
      <x v="277"/>
    </i>
    <i r="1">
      <x v="1576"/>
      <x v="94"/>
      <x/>
      <x v="6"/>
      <x v="203"/>
      <x v="226"/>
    </i>
    <i r="1">
      <x v="1577"/>
      <x v="95"/>
      <x/>
      <x v="181"/>
      <x/>
      <x/>
    </i>
    <i r="1">
      <x v="1578"/>
      <x v="96"/>
      <x/>
      <x v="67"/>
      <x v="168"/>
      <x v="1230"/>
    </i>
    <i r="1">
      <x v="1581"/>
      <x v="102"/>
      <x/>
      <x v="67"/>
      <x v="104"/>
      <x v="948"/>
    </i>
    <i r="1">
      <x v="1583"/>
      <x v="104"/>
      <x/>
      <x v="6"/>
      <x v="104"/>
      <x v="87"/>
    </i>
    <i r="1">
      <x v="1584"/>
      <x v="105"/>
      <x/>
      <x v="18"/>
      <x v="294"/>
      <x v="778"/>
    </i>
    <i r="1">
      <x v="1585"/>
      <x v="106"/>
      <x/>
      <x v="6"/>
      <x v="85"/>
      <x v="64"/>
    </i>
    <i r="1">
      <x v="1587"/>
      <x v="1368"/>
      <x/>
      <x v="18"/>
      <x v="85"/>
      <x v="168"/>
    </i>
    <i r="1">
      <x v="1588"/>
      <x v="111"/>
      <x/>
      <x v="6"/>
      <x v="322"/>
      <x v="490"/>
    </i>
    <i r="1">
      <x v="1590"/>
      <x v="114"/>
      <x/>
      <x v="18"/>
      <x v="322"/>
      <x v="852"/>
    </i>
    <i r="1">
      <x v="1593"/>
      <x v="117"/>
      <x/>
      <x v="18"/>
      <x v="14"/>
      <x v="21"/>
    </i>
    <i r="1">
      <x v="1595"/>
      <x v="120"/>
      <x/>
      <x v="52"/>
      <x v="191"/>
      <x v="1000"/>
    </i>
    <i r="1">
      <x v="1599"/>
      <x v="1370"/>
      <x/>
      <x v="52"/>
      <x v="85"/>
      <x v="550"/>
    </i>
    <i r="1">
      <x v="1600"/>
      <x v="1371"/>
      <x/>
      <x v="29"/>
      <x v="35"/>
      <x v="114"/>
    </i>
    <i r="1">
      <x v="1602"/>
      <x v="1372"/>
      <x/>
      <x v="29"/>
      <x v="302"/>
      <x v="1036"/>
    </i>
    <i r="1">
      <x v="1608"/>
      <x v="1373"/>
      <x/>
      <x v="159"/>
      <x/>
      <x/>
    </i>
    <i r="1">
      <x v="1611"/>
      <x v="1374"/>
      <x/>
      <x v="18"/>
      <x v="62"/>
      <x v="114"/>
    </i>
    <i r="1">
      <x v="1613"/>
      <x v="150"/>
      <x/>
      <x v="29"/>
      <x v="394"/>
      <x v="1350"/>
    </i>
    <i r="1">
      <x v="1614"/>
      <x v="158"/>
      <x/>
      <x v="6"/>
      <x v="144"/>
      <x v="142"/>
    </i>
    <i r="1">
      <x v="1615"/>
      <x v="1376"/>
      <x/>
      <x v="6"/>
      <x v="256"/>
      <x v="323"/>
    </i>
    <i r="1">
      <x v="1616"/>
      <x v="1377"/>
      <x/>
      <x v="138"/>
      <x/>
      <x/>
    </i>
    <i r="1">
      <x v="1617"/>
      <x v="1379"/>
      <x/>
      <x v="52"/>
      <x v="262"/>
      <x v="1291"/>
    </i>
    <i r="1">
      <x v="1658"/>
      <x v="1405"/>
      <x/>
      <x v="57"/>
      <x v="35"/>
      <x v="323"/>
    </i>
    <i r="1">
      <x v="1674"/>
      <x v="141"/>
      <x/>
      <x v="29"/>
      <x v="203"/>
      <x v="665"/>
    </i>
    <i r="1">
      <x v="1675"/>
      <x v="148"/>
      <x/>
      <x v="6"/>
      <x v="144"/>
      <x v="142"/>
    </i>
    <i r="1">
      <x v="1689"/>
      <x v="1427"/>
      <x/>
      <x v="120"/>
      <x v="14"/>
      <x v="740"/>
    </i>
    <i r="1">
      <x v="1714"/>
      <x v="453"/>
      <x/>
      <x v="127"/>
      <x/>
      <x/>
    </i>
    <i r="1">
      <x v="1733"/>
      <x v="459"/>
      <x/>
      <x v="47"/>
      <x v="125"/>
      <x v="665"/>
    </i>
    <i r="1">
      <x v="1775"/>
      <x v="477"/>
      <x/>
      <x v="18"/>
      <x v="144"/>
      <x v="323"/>
    </i>
    <i r="1">
      <x v="1806"/>
      <x v="98"/>
      <x/>
      <x v="18"/>
      <x v="35"/>
      <x v="64"/>
    </i>
    <i r="1">
      <x v="1816"/>
      <x v="1452"/>
      <x/>
      <x v="29"/>
      <x v="144"/>
      <x v="490"/>
    </i>
    <i r="1">
      <x v="1818"/>
      <x v="1454"/>
      <x/>
      <x v="67"/>
      <x v="243"/>
      <x v="1475"/>
    </i>
    <i r="1">
      <x v="2020"/>
      <x v="1492"/>
      <x/>
      <x v="47"/>
      <x v="221"/>
      <x v="1010"/>
    </i>
    <i r="1">
      <x v="2021"/>
      <x v="643"/>
      <x/>
      <x v="18"/>
      <x v="203"/>
      <x v="469"/>
    </i>
    <i r="1">
      <x v="2022"/>
      <x v="84"/>
      <x/>
      <x v="6"/>
      <x v="104"/>
      <x v="87"/>
    </i>
    <i r="1">
      <x v="2024"/>
      <x v="660"/>
      <x/>
      <x v="6"/>
      <x v="168"/>
      <x v="168"/>
    </i>
    <i r="1">
      <x v="2026"/>
      <x v="142"/>
      <x/>
      <x v="6"/>
      <x v="144"/>
      <x v="142"/>
    </i>
    <i r="1">
      <x v="2037"/>
      <x v="1498"/>
      <x/>
      <x v="6"/>
      <x v="381"/>
      <x v="665"/>
    </i>
    <i r="1">
      <x v="2038"/>
      <x v="666"/>
      <x/>
      <x v="6"/>
      <x v="322"/>
      <x v="490"/>
    </i>
    <i r="1">
      <x v="2039"/>
      <x v="1499"/>
      <x/>
      <x v="38"/>
      <x v="168"/>
      <x v="702"/>
    </i>
    <i r="1">
      <x v="2040"/>
      <x v="904"/>
      <x/>
      <x v="29"/>
      <x v="243"/>
      <x v="817"/>
    </i>
    <i>
      <x v="62"/>
      <x v="2041"/>
      <x v="624"/>
      <x/>
      <x v="47"/>
      <x v="35"/>
      <x v="226"/>
    </i>
    <i>
      <x v="64"/>
      <x v="1619"/>
      <x v="1381"/>
      <x/>
      <x v="29"/>
      <x v="294"/>
      <x v="1000"/>
    </i>
    <i r="1">
      <x v="1620"/>
      <x v="1382"/>
      <x/>
      <x v="6"/>
      <x v="339"/>
      <x v="550"/>
    </i>
    <i r="1">
      <x v="1724"/>
      <x v="1437"/>
      <x/>
      <x v="6"/>
      <x v="456"/>
      <x v="980"/>
    </i>
    <i r="1">
      <x v="1946"/>
      <x v="609"/>
      <x/>
      <x v="29"/>
      <x v="381"/>
      <x v="1291"/>
    </i>
    <i r="1">
      <x v="2001"/>
      <x v="895"/>
      <x/>
      <x v="18"/>
      <x v="405"/>
      <x v="1153"/>
    </i>
    <i>
      <x v="65"/>
      <x v="1892"/>
      <x v="627"/>
      <x/>
      <x v="47"/>
      <x v="62"/>
      <x v="342"/>
    </i>
    <i r="1">
      <x v="1955"/>
      <x v="619"/>
      <x/>
      <x v="52"/>
      <x v="104"/>
      <x v="665"/>
    </i>
    <i r="1">
      <x v="1956"/>
      <x v="617"/>
      <x/>
      <x v="52"/>
      <x v="104"/>
      <x v="665"/>
    </i>
    <i r="1">
      <x v="1958"/>
      <x v="613"/>
      <x/>
      <x v="67"/>
      <x v="35"/>
      <x v="469"/>
    </i>
    <i r="1">
      <x v="1959"/>
      <x v="614"/>
      <x/>
      <x v="47"/>
      <x v="62"/>
      <x v="342"/>
    </i>
    <i r="1">
      <x v="1961"/>
      <x v="1192"/>
      <x/>
      <x v="83"/>
      <x v="104"/>
      <x v="1189"/>
    </i>
    <i r="1">
      <x v="1962"/>
      <x v="628"/>
      <x/>
      <x v="18"/>
      <x v="104"/>
      <x v="226"/>
    </i>
    <i r="1">
      <x v="1964"/>
      <x v="615"/>
      <x/>
      <x v="71"/>
      <x v="62"/>
      <x v="723"/>
    </i>
    <i r="1">
      <x v="1965"/>
      <x v="612"/>
      <x/>
      <x v="83"/>
      <x v="35"/>
      <x v="665"/>
    </i>
    <i r="1">
      <x v="2042"/>
      <x v="897"/>
      <x/>
      <x v="71"/>
      <x v="62"/>
      <x v="723"/>
    </i>
    <i r="1">
      <x v="2043"/>
      <x v="1500"/>
      <x/>
      <x v="64"/>
      <x v="62"/>
      <x v="605"/>
    </i>
    <i r="1">
      <x v="2044"/>
      <x v="1501"/>
      <x/>
      <x v="57"/>
      <x v="62"/>
      <x v="490"/>
    </i>
    <i r="1">
      <x v="2045"/>
      <x v="1502"/>
      <x/>
      <x v="47"/>
      <x v="125"/>
      <x v="665"/>
    </i>
    <i r="1">
      <x v="2046"/>
      <x v="1503"/>
      <x/>
      <x v="52"/>
      <x v="144"/>
      <x v="852"/>
    </i>
    <i r="1">
      <x v="2047"/>
      <x v="1504"/>
      <x/>
      <x v="52"/>
      <x v="125"/>
      <x v="778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37"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51"/>
        <item x="316"/>
        <item x="321"/>
        <item x="332"/>
        <item x="360"/>
        <item x="359"/>
        <item x="357"/>
        <item x="441"/>
        <item x="478"/>
        <item x="410"/>
        <item x="513"/>
        <item x="514"/>
        <item x="540"/>
        <item x="610"/>
        <item x="596"/>
        <item x="467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4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4"/>
        <item x="65"/>
        <item x="63"/>
        <item x="139"/>
        <item x="66"/>
        <item x="44"/>
        <item x="169"/>
        <item x="96"/>
        <item x="118"/>
        <item x="52"/>
        <item x="62"/>
        <item x="67"/>
        <item x="94"/>
        <item x="501"/>
        <item x="505"/>
        <item x="506"/>
        <item x="503"/>
        <item x="502"/>
        <item x="330"/>
        <item x="507"/>
        <item x="500"/>
        <item x="545"/>
        <item m="1" x="991"/>
        <item m="1" x="800"/>
        <item m="1" x="865"/>
        <item m="1" x="936"/>
        <item m="1" x="707"/>
        <item m="1" x="706"/>
        <item m="1" x="845"/>
        <item m="1" x="754"/>
        <item m="1" x="1736"/>
        <item m="1" x="852"/>
        <item m="1" x="926"/>
        <item m="1" x="959"/>
        <item m="1" x="894"/>
        <item m="1" x="883"/>
        <item x="544"/>
        <item m="1" x="753"/>
        <item m="1" x="1754"/>
        <item m="1" x="1755"/>
        <item m="1" x="1756"/>
        <item m="1" x="872"/>
        <item m="1" x="873"/>
        <item m="1" x="863"/>
        <item m="1" x="877"/>
        <item m="1" x="933"/>
        <item m="1" x="925"/>
        <item m="1" x="928"/>
        <item m="1" x="973"/>
        <item m="1" x="975"/>
        <item m="1" x="972"/>
        <item m="1" x="974"/>
        <item m="1" x="802"/>
        <item m="1" x="772"/>
        <item m="1" x="756"/>
        <item m="1" x="767"/>
        <item m="1" x="821"/>
        <item m="1" x="765"/>
        <item m="1" x="846"/>
        <item m="1" x="839"/>
        <item m="1" x="769"/>
        <item m="1" x="799"/>
        <item m="1" x="744"/>
        <item m="1" x="801"/>
        <item m="1" x="822"/>
        <item m="1" x="766"/>
        <item m="1" x="813"/>
        <item m="1" x="980"/>
        <item m="1" x="727"/>
        <item m="1" x="730"/>
        <item m="1" x="729"/>
        <item m="1" x="731"/>
        <item m="1" x="728"/>
        <item m="1" x="725"/>
        <item m="1" x="723"/>
        <item m="1" x="726"/>
        <item m="1" x="857"/>
        <item m="1" x="869"/>
        <item m="1" x="957"/>
        <item m="1" x="876"/>
        <item m="1" x="879"/>
        <item m="1" x="862"/>
        <item m="1" x="895"/>
        <item m="1" x="896"/>
        <item m="1" x="898"/>
        <item m="1" x="958"/>
        <item m="1" x="757"/>
        <item m="1" x="759"/>
        <item m="1" x="758"/>
        <item m="1" x="714"/>
        <item m="1" x="708"/>
        <item m="1" x="717"/>
        <item m="1" x="698"/>
        <item m="1" x="705"/>
        <item m="1" x="789"/>
        <item m="1" x="798"/>
        <item m="1" x="934"/>
        <item m="1" x="1763"/>
        <item m="1" x="858"/>
        <item m="1" x="929"/>
        <item m="1" x="796"/>
        <item m="1" x="962"/>
        <item m="1" x="946"/>
        <item m="1" x="779"/>
        <item m="1" x="780"/>
        <item m="1" x="807"/>
        <item m="1" x="874"/>
        <item m="1" x="875"/>
        <item m="1" x="871"/>
        <item m="1" x="965"/>
        <item m="1" x="899"/>
        <item m="1" x="897"/>
        <item m="1" x="971"/>
        <item m="1" x="988"/>
        <item m="1" x="989"/>
        <item m="1" x="990"/>
        <item m="1" x="984"/>
        <item m="1" x="986"/>
        <item m="1" x="985"/>
        <item m="1" x="987"/>
        <item m="1" x="703"/>
        <item m="1" x="702"/>
        <item m="1" x="699"/>
        <item m="1" x="996"/>
        <item m="1" x="995"/>
        <item m="1" x="853"/>
        <item m="1" x="761"/>
        <item m="1" x="861"/>
        <item m="1" x="745"/>
        <item m="1" x="791"/>
        <item m="1" x="695"/>
        <item m="1" x="696"/>
        <item m="1" x="915"/>
        <item m="1" x="955"/>
        <item m="1" x="735"/>
        <item m="1" x="742"/>
        <item m="1" x="741"/>
        <item m="1" x="739"/>
        <item m="1" x="724"/>
        <item m="1" x="740"/>
        <item m="1" x="732"/>
        <item m="1" x="828"/>
        <item m="1" x="812"/>
        <item m="1" x="804"/>
        <item m="1" x="790"/>
        <item m="1" x="797"/>
        <item m="1" x="827"/>
        <item m="1" x="927"/>
        <item m="1" x="952"/>
        <item m="1" x="960"/>
        <item m="1" x="1162"/>
        <item m="1" x="1186"/>
        <item m="1" x="1190"/>
        <item m="1" x="1193"/>
        <item m="1" x="997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4"/>
        <item m="1" x="1235"/>
        <item m="1" x="1236"/>
        <item m="1" x="1237"/>
        <item m="1" x="1239"/>
        <item m="1" x="1242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8"/>
        <item m="1" x="1269"/>
        <item m="1" x="1270"/>
        <item m="1" x="1271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8"/>
        <item m="1" x="1349"/>
        <item m="1" x="1350"/>
        <item m="1" x="1351"/>
        <item m="1" x="1352"/>
        <item m="1" x="1353"/>
        <item m="1" x="1354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7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79"/>
        <item m="1" x="1380"/>
        <item m="1" x="1384"/>
        <item m="1" x="1386"/>
        <item m="1" x="1387"/>
        <item m="1" x="1388"/>
        <item m="1" x="1389"/>
        <item m="1" x="1390"/>
        <item m="1" x="1391"/>
        <item m="1" x="1392"/>
        <item m="1" x="1393"/>
        <item m="1" x="1399"/>
        <item m="1" x="1404"/>
        <item m="1" x="1442"/>
        <item m="1" x="1448"/>
        <item m="1" x="1449"/>
        <item m="1" x="1450"/>
        <item m="1" x="1454"/>
        <item m="1" x="1455"/>
        <item m="1" x="1456"/>
        <item m="1" x="1457"/>
        <item m="1" x="1458"/>
        <item m="1" x="1460"/>
        <item m="1" x="1461"/>
        <item m="1" x="1462"/>
        <item m="1" x="1463"/>
        <item m="1" x="1464"/>
        <item m="1" x="1465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1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3"/>
        <item m="1" x="1514"/>
        <item m="1" x="1511"/>
        <item m="1" x="1517"/>
        <item m="1" x="1518"/>
        <item m="1" x="1519"/>
        <item m="1" x="1520"/>
        <item m="1" x="1521"/>
        <item m="1" x="1522"/>
        <item m="1" x="1527"/>
        <item m="1" x="1528"/>
        <item m="1" x="1529"/>
        <item m="1" x="1530"/>
        <item m="1" x="1532"/>
        <item m="1" x="1533"/>
        <item m="1" x="1534"/>
        <item m="1" x="1537"/>
        <item m="1" x="1539"/>
        <item m="1" x="1540"/>
        <item m="1" x="1541"/>
        <item m="1" x="1542"/>
        <item m="1" x="1543"/>
        <item m="1" x="1544"/>
        <item m="1" x="1545"/>
        <item m="1" x="1548"/>
        <item m="1" x="1552"/>
        <item m="1" x="1553"/>
        <item m="1" x="1554"/>
        <item m="1" x="1556"/>
        <item m="1" x="1557"/>
        <item m="1" x="1562"/>
        <item m="1" x="1563"/>
        <item m="1" x="1564"/>
        <item m="1" x="1565"/>
        <item m="1" x="1570"/>
        <item m="1" x="1571"/>
        <item m="1" x="1573"/>
        <item m="1" x="1575"/>
        <item m="1" x="1576"/>
        <item m="1" x="1577"/>
        <item m="1" x="1578"/>
        <item m="1" x="1580"/>
        <item m="1" x="1581"/>
        <item m="1" x="1583"/>
        <item m="1" x="1584"/>
        <item m="1" x="1585"/>
        <item m="1" x="1588"/>
        <item m="1" x="1589"/>
        <item m="1" x="1590"/>
        <item m="1" x="1591"/>
        <item m="1" x="1592"/>
        <item m="1" x="1594"/>
        <item m="1" x="1595"/>
        <item m="1" x="1597"/>
        <item m="1" x="1599"/>
        <item m="1" x="1598"/>
        <item m="1" x="1606"/>
        <item m="1" x="1610"/>
        <item m="1" x="1611"/>
        <item m="1" x="1612"/>
        <item m="1" x="1613"/>
        <item m="1" x="1614"/>
        <item m="1" x="1615"/>
        <item m="1" x="1623"/>
        <item m="1" x="1624"/>
        <item m="1" x="1625"/>
        <item m="1" x="1626"/>
        <item m="1" x="1627"/>
        <item m="1" x="1630"/>
        <item m="1" x="1525"/>
        <item m="1" x="1526"/>
        <item m="1" x="1566"/>
        <item m="1" x="1569"/>
        <item m="1" x="1586"/>
        <item m="1" x="1603"/>
        <item m="1" x="1604"/>
        <item m="1" x="1605"/>
        <item m="1" x="1607"/>
        <item m="1" x="1616"/>
        <item m="1" x="1617"/>
        <item m="1" x="1618"/>
        <item m="1" x="1619"/>
        <item m="1" x="1620"/>
        <item m="1" x="1628"/>
        <item m="1" x="1642"/>
        <item m="1" x="1643"/>
        <item m="1" x="1644"/>
        <item m="1" x="1645"/>
        <item m="1" x="1647"/>
        <item m="1" x="1648"/>
        <item m="1" x="1649"/>
        <item m="1" x="1650"/>
        <item m="1" x="1651"/>
        <item m="1" x="1652"/>
        <item m="1" x="1656"/>
        <item m="1" x="1657"/>
        <item m="1" x="1658"/>
        <item m="1" x="1659"/>
        <item m="1" x="1660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3"/>
        <item m="1" x="1676"/>
        <item m="1" x="1677"/>
        <item m="1" x="1678"/>
        <item m="1" x="1679"/>
        <item m="1" x="1681"/>
        <item m="1" x="1682"/>
        <item m="1" x="1683"/>
        <item m="1" x="1685"/>
        <item m="1" x="1686"/>
        <item m="1" x="1687"/>
        <item m="1" x="1688"/>
        <item m="1" x="1689"/>
        <item m="1" x="1691"/>
        <item m="1" x="1692"/>
        <item m="1" x="1693"/>
        <item m="1" x="1696"/>
        <item m="1" x="1694"/>
        <item m="1" x="1695"/>
        <item m="1" x="1697"/>
        <item m="1" x="1698"/>
        <item m="1" x="1702"/>
        <item m="1" x="1703"/>
        <item m="1" x="1706"/>
        <item m="1" x="1707"/>
        <item m="1" x="1708"/>
        <item m="1" x="1726"/>
        <item m="1" x="1727"/>
        <item m="1" x="1728"/>
        <item m="1" x="1729"/>
        <item m="1" x="1730"/>
        <item m="1" x="1731"/>
        <item m="1" x="1732"/>
        <item m="1" x="1733"/>
        <item m="1" x="1711"/>
        <item m="1" x="1713"/>
        <item m="1" x="1714"/>
        <item m="1" x="1715"/>
        <item m="1" x="1716"/>
        <item m="1" x="1719"/>
        <item m="1" x="1721"/>
        <item m="1" x="1723"/>
        <item m="1" x="1724"/>
        <item m="1" x="1725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7"/>
        <item m="1" x="1819"/>
        <item m="1" x="1821"/>
        <item m="1" x="1822"/>
        <item m="1" x="1833"/>
        <item m="1" x="1834"/>
        <item m="1" x="1823"/>
        <item m="1" x="1826"/>
        <item m="1" x="1829"/>
        <item m="1" x="1830"/>
        <item m="1" x="1831"/>
        <item m="1" x="1832"/>
        <item m="1" x="1835"/>
        <item m="1" x="1836"/>
        <item m="1" x="1837"/>
        <item m="1" x="1838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8"/>
        <item m="1" x="1929"/>
        <item m="1" x="1930"/>
        <item m="1" x="1931"/>
        <item m="1" x="1932"/>
        <item m="1" x="1934"/>
        <item m="1" x="1935"/>
        <item m="1" x="1940"/>
        <item m="1" x="1941"/>
        <item m="1" x="1944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6"/>
        <item m="1" x="1970"/>
        <item m="1" x="1971"/>
        <item m="1" x="1972"/>
        <item m="1" x="1973"/>
        <item m="1" x="1974"/>
        <item m="1" x="1975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40"/>
        <item m="1" x="2041"/>
        <item m="1" x="2042"/>
        <item m="1" x="2043"/>
        <item m="1" x="2044"/>
        <item m="1" x="2045"/>
        <item m="1" x="2103"/>
        <item m="1" x="2104"/>
        <item m="1" x="2046"/>
        <item m="1" x="2047"/>
        <item m="1" x="2048"/>
        <item m="1" x="2049"/>
        <item m="1" x="2050"/>
        <item m="1" x="2051"/>
        <item m="1" x="2052"/>
        <item m="1" x="2053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7"/>
        <item m="1" x="2108"/>
        <item m="1" x="2110"/>
        <item m="1" x="2120"/>
        <item m="1" x="2121"/>
        <item m="1" x="2122"/>
        <item m="1" x="2123"/>
        <item m="1" x="2124"/>
        <item m="1" x="2125"/>
        <item m="1" x="2127"/>
        <item m="1" x="2126"/>
        <item m="1" x="2128"/>
        <item m="1" x="2130"/>
        <item m="1" x="2129"/>
        <item m="1" x="2131"/>
        <item m="1" x="2132"/>
        <item m="1" x="1816"/>
        <item m="1" x="1672"/>
        <item m="1" x="1439"/>
        <item m="1" x="1200"/>
        <item m="1" x="1718"/>
        <item m="1" x="1178"/>
        <item m="1" x="1180"/>
        <item m="1" x="1138"/>
        <item m="1" x="1081"/>
        <item m="1" x="1197"/>
        <item m="1" x="1052"/>
        <item m="1" x="1124"/>
        <item m="1" x="1171"/>
        <item m="1" x="1093"/>
        <item m="1" x="1110"/>
        <item m="1" x="1211"/>
        <item m="1" x="1168"/>
        <item m="1" x="1099"/>
        <item m="1" x="1043"/>
        <item m="1" x="1088"/>
        <item m="1" x="1192"/>
        <item m="1" x="1042"/>
        <item m="1" x="1041"/>
        <item m="1" x="1142"/>
        <item m="1" x="1165"/>
        <item m="1" x="1189"/>
        <item m="1" x="1188"/>
        <item m="1" x="1203"/>
        <item m="1" x="1143"/>
        <item m="1" x="1150"/>
        <item m="1" x="1101"/>
        <item m="1" x="1187"/>
        <item m="1" x="1185"/>
        <item m="1" x="1064"/>
        <item m="1" x="1191"/>
        <item m="1" x="1050"/>
        <item m="1" x="1164"/>
        <item m="1" x="1118"/>
        <item m="1" x="1167"/>
        <item m="1" x="1172"/>
        <item m="1" x="1049"/>
        <item m="1" x="1135"/>
        <item m="1" x="1040"/>
        <item m="1" x="1198"/>
        <item m="1" x="1196"/>
        <item m="1" x="1183"/>
        <item m="1" x="1147"/>
        <item m="1" x="1111"/>
        <item m="1" x="1056"/>
        <item m="1" x="1096"/>
        <item m="1" x="1076"/>
        <item m="1" x="1094"/>
        <item m="1" x="1082"/>
        <item m="1" x="1159"/>
        <item m="1" x="1039"/>
        <item m="1" x="1602"/>
        <item m="1" x="1531"/>
        <item m="1" x="1567"/>
        <item m="1" x="1547"/>
        <item m="1" x="1560"/>
        <item m="1" x="1609"/>
        <item m="1" x="1608"/>
        <item m="1" x="1551"/>
        <item m="1" x="1579"/>
        <item m="1" x="1690"/>
        <item m="1" x="1717"/>
        <item m="1" x="1700"/>
        <item m="1" x="1720"/>
        <item m="1" x="1701"/>
        <item m="1" x="1699"/>
        <item m="1" x="1674"/>
        <item m="1" x="1675"/>
        <item m="1" x="1815"/>
        <item m="1" x="1828"/>
        <item m="1" x="1705"/>
        <item m="1" x="1704"/>
        <item m="1" x="1596"/>
        <item m="1" x="1114"/>
        <item m="1" x="1516"/>
        <item m="1" x="1476"/>
        <item m="1" x="1264"/>
        <item m="1" x="1510"/>
        <item m="1" x="1512"/>
        <item m="1" x="1622"/>
        <item m="1" x="1488"/>
        <item m="1" x="1487"/>
        <item m="1" x="1493"/>
        <item m="1" x="1490"/>
        <item m="1" x="1492"/>
        <item m="1" x="2074"/>
        <item m="1" x="2075"/>
        <item m="1" x="1243"/>
        <item m="1" x="1241"/>
        <item m="1" x="1213"/>
        <item m="1" x="1324"/>
        <item m="1" x="1287"/>
        <item m="1" x="1273"/>
        <item m="1" x="1240"/>
        <item m="1" x="1312"/>
        <item m="1" x="1515"/>
        <item m="1" x="1233"/>
        <item m="1" x="1219"/>
        <item m="1" x="1238"/>
        <item m="1" x="1267"/>
        <item m="1" x="1253"/>
        <item m="1" x="1333"/>
        <item m="1" x="1079"/>
        <item m="1" x="1936"/>
        <item m="1" x="1955"/>
        <item m="1" x="1939"/>
        <item m="1" x="1956"/>
        <item m="1" x="1927"/>
        <item m="1" x="1938"/>
        <item m="1" x="1937"/>
        <item m="1" x="1061"/>
        <item m="1" x="1067"/>
        <item m="1" x="1073"/>
        <item m="1" x="1070"/>
        <item m="1" x="1641"/>
        <item m="1" x="1750"/>
        <item m="1" x="1738"/>
        <item m="1" x="1760"/>
        <item m="1" x="1878"/>
        <item m="1" x="1825"/>
        <item m="1" x="1286"/>
        <item m="1" x="1814"/>
        <item m="1" x="1113"/>
        <item m="1" x="1210"/>
        <item m="1" x="1176"/>
        <item m="1" x="1063"/>
        <item m="1" x="1173"/>
        <item m="1" x="1174"/>
        <item m="1" x="1161"/>
        <item m="1" x="1084"/>
        <item m="1" x="1208"/>
        <item m="1" x="1053"/>
        <item m="1" x="1749"/>
        <item m="1" x="1059"/>
        <item m="1" x="1078"/>
        <item m="1" x="1381"/>
        <item m="1" x="1383"/>
        <item m="1" x="1382"/>
        <item m="1" x="1126"/>
        <item m="1" x="1181"/>
        <item m="1" x="1758"/>
        <item m="1" x="1747"/>
        <item m="1" x="1432"/>
        <item m="1" x="1429"/>
        <item m="1" x="1416"/>
        <item m="1" x="1437"/>
        <item m="1" x="1684"/>
        <item m="1" x="1680"/>
        <item m="1" x="1722"/>
        <item m="1" x="1712"/>
        <item m="1" x="1709"/>
        <item m="1" x="1710"/>
        <item m="1" x="1582"/>
        <item m="1" x="1600"/>
        <item m="1" x="1536"/>
        <item m="1" x="1574"/>
        <item m="1" x="1572"/>
        <item m="1" x="1550"/>
        <item m="1" x="1549"/>
        <item m="1" x="1558"/>
        <item m="1" x="1555"/>
        <item m="1" x="1538"/>
        <item m="1" x="1048"/>
        <item m="1" x="1046"/>
        <item m="1" x="1151"/>
        <item m="1" x="1044"/>
        <item m="1" x="1166"/>
        <item m="1" x="1038"/>
        <item m="1" x="1131"/>
        <item m="1" x="1182"/>
        <item m="1" x="1097"/>
        <item m="1" x="1140"/>
        <item m="1" x="1141"/>
        <item m="1" x="1089"/>
        <item m="1" x="1095"/>
        <item m="1" x="1209"/>
        <item m="1" x="1163"/>
        <item m="1" x="1199"/>
        <item m="1" x="1195"/>
        <item m="1" x="1090"/>
        <item m="1" x="1071"/>
        <item m="1" x="1069"/>
        <item m="1" x="1072"/>
        <item m="1" x="1202"/>
        <item m="1" x="1133"/>
        <item m="1" x="2039"/>
        <item m="1" x="1074"/>
        <item m="1" x="1001"/>
        <item m="1" x="1746"/>
        <item m="1" x="1427"/>
        <item m="1" x="1430"/>
        <item m="1" x="1418"/>
        <item m="1" x="1433"/>
        <item m="1" x="1759"/>
        <item m="1" x="1752"/>
        <item m="1" x="1753"/>
        <item m="1" x="1761"/>
        <item m="1" x="1734"/>
        <item m="1" x="1160"/>
        <item m="1" x="1640"/>
        <item m="1" x="1646"/>
        <item m="1" x="1424"/>
        <item m="1" x="1085"/>
        <item m="1" x="1824"/>
        <item m="1" x="1851"/>
        <item m="1" x="1849"/>
        <item m="1" x="1850"/>
        <item m="1" x="1957"/>
        <item m="1" x="1355"/>
        <item m="1" x="1347"/>
        <item m="1" x="1366"/>
        <item m="1" x="1334"/>
        <item m="1" x="1356"/>
        <item m="1" x="1372"/>
        <item m="1" x="1438"/>
        <item m="1" x="1933"/>
        <item m="1" x="1818"/>
        <item m="1" x="1441"/>
        <item m="1" x="1409"/>
        <item m="1" x="1440"/>
        <item m="1" x="1403"/>
        <item m="1" x="1408"/>
        <item m="1" x="1402"/>
        <item m="1" x="1820"/>
        <item m="1" x="1561"/>
        <item m="1" x="1413"/>
        <item m="1" x="1434"/>
        <item m="1" x="1420"/>
        <item m="1" x="1120"/>
        <item m="1" x="1206"/>
        <item m="1" x="1045"/>
        <item m="1" x="1122"/>
        <item m="1" x="1184"/>
        <item m="1" x="1109"/>
        <item m="1" x="1080"/>
        <item m="1" x="1060"/>
        <item m="1" x="1638"/>
        <item m="1" x="1385"/>
        <item m="1" x="1177"/>
        <item m="1" x="1123"/>
        <item m="1" x="1535"/>
        <item m="1" x="1568"/>
        <item m="1" x="1546"/>
        <item m="1" x="1559"/>
        <item m="1" x="2114"/>
        <item m="1" x="2115"/>
        <item m="1" x="2119"/>
        <item m="1" x="2116"/>
        <item m="1" x="2118"/>
        <item m="1" x="2117"/>
        <item m="1" x="1394"/>
        <item m="1" x="1942"/>
        <item m="1" x="1943"/>
        <item m="1" x="1945"/>
        <item m="1" x="1639"/>
        <item m="1" x="1055"/>
        <item m="1" x="1098"/>
        <item m="1" x="1137"/>
        <item m="1" x="1134"/>
        <item m="1" x="1204"/>
        <item m="1" x="1827"/>
        <item m="1" x="1395"/>
        <item m="1" x="1396"/>
        <item m="1" x="1654"/>
        <item m="1" x="1397"/>
        <item m="1" x="1398"/>
        <item m="1" x="999"/>
        <item m="1" x="1000"/>
        <item m="1" x="1524"/>
        <item m="1" x="1002"/>
        <item m="1" x="1523"/>
        <item m="1" x="2113"/>
        <item m="1" x="2111"/>
        <item m="1" x="2109"/>
        <item m="1" x="2112"/>
        <item m="1" x="1149"/>
        <item m="1" x="1148"/>
        <item m="1" x="1062"/>
        <item m="1" x="1136"/>
        <item m="1" x="1621"/>
        <item m="1" x="1661"/>
        <item m="1" x="1410"/>
        <item m="1" x="1411"/>
        <item m="1" x="1401"/>
        <item m="1" x="1400"/>
        <item m="1" x="1842"/>
        <item m="1" x="1844"/>
        <item m="1" x="1843"/>
        <item m="1" x="1839"/>
        <item m="1" x="1846"/>
        <item m="1" x="1841"/>
        <item m="1" x="1845"/>
        <item m="1" x="1840"/>
        <item m="1" x="1428"/>
        <item m="1" x="1115"/>
        <item m="1" x="1086"/>
        <item m="1" x="1169"/>
        <item m="1" x="1116"/>
        <item m="1" x="1119"/>
        <item m="1" x="1077"/>
        <item m="1" x="1108"/>
        <item m="1" x="1092"/>
        <item m="1" x="1037"/>
        <item m="1" x="1075"/>
        <item m="1" x="1057"/>
        <item m="1" x="1125"/>
        <item m="1" x="1130"/>
        <item m="1" x="1117"/>
        <item m="1" x="1129"/>
        <item m="1" x="1105"/>
        <item m="1" x="1104"/>
        <item m="1" x="1103"/>
        <item m="1" x="1102"/>
        <item m="1" x="1106"/>
        <item m="1" x="1121"/>
        <item m="1" x="1107"/>
        <item m="1" x="1139"/>
        <item m="1" x="1748"/>
        <item m="1" x="1112"/>
        <item m="1" x="1737"/>
        <item m="1" x="1128"/>
        <item m="1" x="1170"/>
        <item m="1" x="1153"/>
        <item m="1" x="1083"/>
        <item m="1" x="1889"/>
        <item m="1" x="1904"/>
        <item m="1" x="1421"/>
        <item m="1" x="1422"/>
        <item m="1" x="1054"/>
        <item m="1" x="1435"/>
        <item m="1" x="1419"/>
        <item m="1" x="1431"/>
        <item m="1" x="1405"/>
        <item m="1" x="1634"/>
        <item m="1" x="1631"/>
        <item m="1" x="1632"/>
        <item m="1" x="1635"/>
        <item m="1" x="1636"/>
        <item m="1" x="1637"/>
        <item m="1" x="1194"/>
        <item m="1" x="1065"/>
        <item m="1" x="1742"/>
        <item m="1" x="1745"/>
        <item m="1" x="1593"/>
        <item m="1" x="1132"/>
        <item m="1" x="1087"/>
        <item m="1" x="1051"/>
        <item m="1" x="1201"/>
        <item m="1" x="1158"/>
        <item m="1" x="1047"/>
        <item m="1" x="1175"/>
        <item m="1" x="1145"/>
        <item m="1" x="1207"/>
        <item m="1" x="1127"/>
        <item m="1" x="1091"/>
        <item m="1" x="2134"/>
        <item m="1" x="2133"/>
        <item m="1" x="2135"/>
        <item m="1" x="2136"/>
        <item m="1" x="1036"/>
        <item m="1" x="1423"/>
        <item m="1" x="1412"/>
        <item m="1" x="1445"/>
        <item m="1" x="1444"/>
        <item m="1" x="1451"/>
        <item m="1" x="1447"/>
        <item m="1" x="1466"/>
        <item m="1" x="1847"/>
        <item m="1" x="2017"/>
        <item m="1" x="2016"/>
        <item m="1" x="1026"/>
        <item m="1" x="1017"/>
        <item m="1" x="1013"/>
        <item m="1" x="1031"/>
        <item m="1" x="1019"/>
        <item m="1" x="1020"/>
        <item m="1" x="1021"/>
        <item m="1" x="1027"/>
        <item m="1" x="1025"/>
        <item m="1" x="1018"/>
        <item m="1" x="1024"/>
        <item m="1" x="1028"/>
        <item m="1" x="1029"/>
        <item m="1" x="1030"/>
        <item m="1" x="1032"/>
        <item m="1" x="1034"/>
        <item m="1" x="1033"/>
        <item m="1" x="1035"/>
        <item m="1" x="1012"/>
        <item m="1" x="1011"/>
        <item m="1" x="1014"/>
        <item m="1" x="1016"/>
        <item m="1" x="1015"/>
        <item m="1" x="1144"/>
        <item m="1" x="1100"/>
        <item m="1" x="1205"/>
        <item m="1" x="998"/>
        <item m="1" x="1633"/>
        <item m="1" x="1469"/>
        <item m="1" x="1157"/>
        <item m="1" x="1156"/>
        <item m="1" x="1146"/>
        <item m="1" x="1058"/>
        <item m="1" x="1179"/>
        <item m="1" x="1068"/>
        <item m="1" x="1152"/>
        <item m="1" x="1154"/>
        <item m="1" x="1066"/>
        <item m="1" x="1155"/>
        <item m="1" x="1407"/>
        <item m="1" x="1022"/>
        <item m="1" x="1023"/>
        <item m="1" x="1751"/>
        <item m="1" x="1744"/>
        <item m="1" x="1764"/>
        <item m="1" x="1757"/>
        <item m="1" x="1426"/>
        <item m="1" x="1601"/>
        <item m="1" x="1629"/>
        <item m="1" x="1587"/>
        <item m="1" x="2054"/>
        <item m="1" x="1417"/>
        <item m="1" x="1848"/>
        <item m="1" x="1453"/>
        <item m="1" x="1452"/>
        <item m="1" x="1443"/>
        <item m="1" x="1655"/>
        <item m="1" x="1653"/>
        <item m="1" x="1743"/>
        <item m="1" x="1740"/>
        <item m="1" x="1741"/>
        <item m="1" x="1735"/>
        <item m="1" x="1762"/>
        <item m="1" x="1739"/>
        <item m="1" x="1003"/>
        <item m="1" x="1006"/>
        <item m="1" x="1007"/>
        <item m="1" x="1008"/>
        <item m="1" x="1004"/>
        <item m="1" x="1005"/>
        <item m="1" x="1009"/>
        <item m="1" x="1010"/>
        <item m="1" x="1414"/>
        <item m="1" x="1415"/>
        <item m="1" x="1425"/>
        <item m="1" x="1446"/>
        <item m="1" x="1459"/>
        <item m="1" x="1406"/>
        <item m="1" x="1436"/>
        <item m="1" x="1810"/>
        <item m="1" x="1811"/>
        <item m="1" x="1812"/>
        <item m="1" x="1813"/>
        <item m="1" x="692"/>
        <item m="1" x="693"/>
        <item m="1" x="694"/>
        <item x="24"/>
        <item m="1" x="697"/>
        <item x="273"/>
        <item m="1" x="700"/>
        <item m="1" x="701"/>
        <item x="438"/>
        <item x="411"/>
        <item x="417"/>
        <item x="420"/>
        <item x="436"/>
        <item x="412"/>
        <item x="397"/>
        <item m="1" x="704"/>
        <item x="448"/>
        <item x="471"/>
        <item x="214"/>
        <item x="512"/>
        <item x="654"/>
        <item m="1" x="709"/>
        <item x="640"/>
        <item x="664"/>
        <item m="1" x="710"/>
        <item m="1" x="711"/>
        <item x="77"/>
        <item x="647"/>
        <item x="688"/>
        <item m="1" x="712"/>
        <item m="1" x="713"/>
        <item x="656"/>
        <item x="690"/>
        <item x="691"/>
        <item x="229"/>
        <item x="74"/>
        <item x="240"/>
        <item x="89"/>
        <item x="689"/>
        <item x="642"/>
        <item m="1" x="715"/>
        <item x="629"/>
        <item m="1" x="716"/>
        <item x="75"/>
        <item x="639"/>
        <item x="200"/>
        <item x="140"/>
        <item m="1" x="718"/>
        <item x="176"/>
        <item m="1" x="719"/>
        <item m="1" x="720"/>
        <item x="403"/>
        <item x="396"/>
        <item x="400"/>
        <item x="402"/>
        <item m="1" x="721"/>
        <item x="395"/>
        <item x="404"/>
        <item x="442"/>
        <item x="435"/>
        <item m="1" x="722"/>
        <item x="399"/>
        <item x="451"/>
        <item x="450"/>
        <item x="437"/>
        <item x="166"/>
        <item x="207"/>
        <item x="183"/>
        <item x="120"/>
        <item x="210"/>
        <item x="209"/>
        <item x="185"/>
        <item x="175"/>
        <item x="230"/>
        <item x="59"/>
        <item x="211"/>
        <item x="105"/>
        <item x="212"/>
        <item x="51"/>
        <item x="50"/>
        <item x="182"/>
        <item x="205"/>
        <item x="167"/>
        <item x="164"/>
        <item x="128"/>
        <item x="172"/>
        <item x="188"/>
        <item m="1" x="733"/>
        <item m="1" x="734"/>
        <item m="1" x="736"/>
        <item m="1" x="737"/>
        <item m="1" x="738"/>
        <item x="527"/>
        <item x="457"/>
        <item x="648"/>
        <item x="516"/>
        <item x="305"/>
        <item x="515"/>
        <item m="1" x="743"/>
        <item x="543"/>
        <item x="667"/>
        <item x="383"/>
        <item x="88"/>
        <item x="375"/>
        <item m="1" x="746"/>
        <item m="1" x="747"/>
        <item x="510"/>
        <item x="247"/>
        <item x="348"/>
        <item x="145"/>
        <item m="1" x="748"/>
        <item x="571"/>
        <item x="108"/>
        <item x="673"/>
        <item x="675"/>
        <item m="1" x="749"/>
        <item m="1" x="750"/>
        <item x="313"/>
        <item m="1" x="751"/>
        <item x="235"/>
        <item x="584"/>
        <item x="409"/>
        <item m="1" x="752"/>
        <item x="341"/>
        <item x="343"/>
        <item x="577"/>
        <item x="78"/>
        <item x="549"/>
        <item x="546"/>
        <item x="547"/>
        <item x="460"/>
        <item x="280"/>
        <item m="1" x="755"/>
        <item m="1" x="760"/>
        <item x="611"/>
        <item x="382"/>
        <item x="301"/>
        <item m="1" x="762"/>
        <item m="1" x="763"/>
        <item x="255"/>
        <item x="199"/>
        <item x="576"/>
        <item m="1" x="764"/>
        <item x="567"/>
        <item x="528"/>
        <item x="542"/>
        <item x="677"/>
        <item x="366"/>
        <item x="459"/>
        <item m="1" x="768"/>
        <item m="1" x="770"/>
        <item x="685"/>
        <item m="1" x="771"/>
        <item m="1" x="773"/>
        <item x="98"/>
        <item x="71"/>
        <item x="282"/>
        <item x="537"/>
        <item x="548"/>
        <item x="678"/>
        <item m="1" x="774"/>
        <item m="1" x="775"/>
        <item x="406"/>
        <item m="1" x="776"/>
        <item x="679"/>
        <item m="1" x="777"/>
        <item x="125"/>
        <item x="609"/>
        <item x="97"/>
        <item m="1" x="778"/>
        <item x="190"/>
        <item m="1" x="781"/>
        <item x="580"/>
        <item m="1" x="782"/>
        <item x="92"/>
        <item m="1" x="783"/>
        <item x="45"/>
        <item x="218"/>
        <item x="426"/>
        <item m="1" x="784"/>
        <item m="1" x="785"/>
        <item x="158"/>
        <item x="220"/>
        <item m="1" x="786"/>
        <item x="568"/>
        <item m="1" x="787"/>
        <item x="310"/>
        <item x="352"/>
        <item m="1" x="788"/>
        <item x="665"/>
        <item x="651"/>
        <item m="1" x="792"/>
        <item x="508"/>
        <item x="376"/>
        <item x="346"/>
        <item x="579"/>
        <item m="1" x="793"/>
        <item m="1" x="794"/>
        <item x="641"/>
        <item x="454"/>
        <item m="1" x="795"/>
        <item x="480"/>
        <item x="455"/>
        <item x="334"/>
        <item x="520"/>
        <item x="123"/>
        <item x="302"/>
        <item x="530"/>
        <item m="1" x="803"/>
        <item x="440"/>
        <item m="1" x="805"/>
        <item m="1" x="806"/>
        <item x="320"/>
        <item x="327"/>
        <item x="663"/>
        <item x="401"/>
        <item x="586"/>
        <item x="583"/>
        <item m="1" x="808"/>
        <item m="1" x="809"/>
        <item x="371"/>
        <item x="86"/>
        <item x="630"/>
        <item m="1" x="810"/>
        <item x="585"/>
        <item m="1" x="811"/>
        <item x="289"/>
        <item x="684"/>
        <item x="274"/>
        <item m="1" x="814"/>
        <item m="1" x="815"/>
        <item m="1" x="816"/>
        <item m="1" x="817"/>
        <item x="529"/>
        <item x="574"/>
        <item m="1" x="818"/>
        <item x="358"/>
        <item x="258"/>
        <item x="615"/>
        <item x="511"/>
        <item m="1" x="819"/>
        <item m="1" x="820"/>
        <item x="591"/>
        <item x="458"/>
        <item x="224"/>
        <item x="225"/>
        <item x="314"/>
        <item x="82"/>
        <item x="238"/>
        <item x="285"/>
        <item x="479"/>
        <item m="1" x="823"/>
        <item x="525"/>
        <item m="1" x="824"/>
        <item x="363"/>
        <item x="303"/>
        <item x="653"/>
        <item x="483"/>
        <item x="533"/>
        <item m="1" x="825"/>
        <item x="355"/>
        <item x="652"/>
        <item x="626"/>
        <item m="1" x="826"/>
        <item x="552"/>
        <item x="186"/>
        <item x="398"/>
        <item m="1" x="829"/>
        <item x="646"/>
        <item m="1" x="830"/>
        <item x="215"/>
        <item m="1" x="831"/>
        <item m="1" x="832"/>
        <item m="1" x="833"/>
        <item x="350"/>
        <item x="342"/>
        <item m="1" x="834"/>
        <item m="1" x="835"/>
        <item x="370"/>
        <item x="416"/>
        <item x="174"/>
        <item x="195"/>
        <item x="142"/>
        <item m="1" x="836"/>
        <item x="76"/>
        <item x="281"/>
        <item m="1" x="837"/>
        <item x="534"/>
        <item m="1" x="838"/>
        <item x="379"/>
        <item x="616"/>
        <item x="570"/>
        <item m="1" x="840"/>
        <item x="590"/>
        <item x="469"/>
        <item m="1" x="841"/>
        <item x="468"/>
        <item x="79"/>
        <item x="344"/>
        <item x="216"/>
        <item m="1" x="842"/>
        <item x="345"/>
        <item m="1" x="843"/>
        <item m="1" x="844"/>
        <item x="329"/>
        <item x="264"/>
        <item x="262"/>
        <item x="275"/>
        <item x="362"/>
        <item m="1" x="847"/>
        <item m="1" x="848"/>
        <item m="1" x="849"/>
        <item x="617"/>
        <item m="1" x="850"/>
        <item x="338"/>
        <item x="381"/>
        <item m="1" x="851"/>
        <item x="419"/>
        <item x="233"/>
        <item m="1" x="854"/>
        <item m="1" x="855"/>
        <item x="3"/>
        <item x="6"/>
        <item m="1" x="856"/>
        <item x="16"/>
        <item x="473"/>
        <item x="686"/>
        <item x="84"/>
        <item x="676"/>
        <item x="687"/>
        <item x="414"/>
        <item x="475"/>
        <item x="418"/>
        <item x="683"/>
        <item x="470"/>
        <item m="1" x="859"/>
        <item m="1" x="860"/>
        <item x="674"/>
        <item x="155"/>
        <item x="394"/>
        <item m="1" x="864"/>
        <item x="232"/>
        <item x="179"/>
        <item x="73"/>
        <item m="1" x="866"/>
        <item m="1" x="867"/>
        <item m="1" x="868"/>
        <item x="109"/>
        <item x="135"/>
        <item m="1" x="870"/>
        <item x="231"/>
        <item x="194"/>
        <item m="1" x="878"/>
        <item x="239"/>
        <item x="103"/>
        <item m="1" x="880"/>
        <item m="1" x="881"/>
        <item m="1" x="882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900"/>
        <item x="485"/>
        <item x="588"/>
        <item x="333"/>
        <item m="1" x="901"/>
        <item x="171"/>
        <item x="474"/>
        <item x="25"/>
        <item x="597"/>
        <item m="1" x="902"/>
        <item x="46"/>
        <item x="129"/>
        <item x="553"/>
        <item x="601"/>
        <item x="197"/>
        <item x="163"/>
        <item x="146"/>
        <item x="112"/>
        <item m="1" x="903"/>
        <item m="1" x="904"/>
        <item m="1" x="905"/>
        <item m="1" x="906"/>
        <item x="573"/>
        <item x="484"/>
        <item m="1" x="907"/>
        <item x="227"/>
        <item m="1" x="908"/>
        <item x="201"/>
        <item x="538"/>
        <item x="156"/>
        <item x="536"/>
        <item x="600"/>
        <item x="439"/>
        <item m="1" x="909"/>
        <item x="598"/>
        <item x="100"/>
        <item x="61"/>
        <item x="187"/>
        <item x="133"/>
        <item x="189"/>
        <item x="119"/>
        <item x="124"/>
        <item x="110"/>
        <item x="54"/>
        <item x="602"/>
        <item m="1" x="910"/>
        <item x="353"/>
        <item x="562"/>
        <item x="613"/>
        <item x="389"/>
        <item m="1" x="911"/>
        <item x="605"/>
        <item x="83"/>
        <item x="114"/>
        <item x="351"/>
        <item x="347"/>
        <item x="349"/>
        <item x="196"/>
        <item m="1" x="912"/>
        <item x="603"/>
        <item x="443"/>
        <item x="198"/>
        <item m="1" x="913"/>
        <item x="337"/>
        <item x="604"/>
        <item x="336"/>
        <item x="551"/>
        <item x="157"/>
        <item m="1" x="914"/>
        <item x="134"/>
        <item x="69"/>
        <item x="554"/>
        <item x="592"/>
        <item x="569"/>
        <item x="70"/>
        <item x="575"/>
        <item x="202"/>
        <item m="1" x="916"/>
        <item x="599"/>
        <item x="465"/>
        <item x="452"/>
        <item x="535"/>
        <item x="136"/>
        <item x="162"/>
        <item x="550"/>
        <item x="223"/>
        <item x="361"/>
        <item x="606"/>
        <item m="1" x="917"/>
        <item x="184"/>
        <item x="56"/>
        <item x="150"/>
        <item x="147"/>
        <item x="173"/>
        <item x="117"/>
        <item m="1" x="918"/>
        <item x="47"/>
        <item x="203"/>
        <item x="57"/>
        <item m="1" x="919"/>
        <item x="55"/>
        <item x="90"/>
        <item m="1" x="920"/>
        <item x="106"/>
        <item x="87"/>
        <item x="85"/>
        <item x="115"/>
        <item x="237"/>
        <item x="122"/>
        <item x="222"/>
        <item x="228"/>
        <item x="1"/>
        <item x="682"/>
        <item x="217"/>
        <item m="1" x="921"/>
        <item x="160"/>
        <item x="107"/>
        <item x="493"/>
        <item x="159"/>
        <item m="1" x="922"/>
        <item x="181"/>
        <item x="681"/>
        <item m="1" x="923"/>
        <item x="494"/>
        <item m="1" x="924"/>
        <item x="657"/>
        <item x="131"/>
        <item x="116"/>
        <item x="589"/>
        <item x="68"/>
        <item x="288"/>
        <item x="286"/>
        <item x="413"/>
        <item m="1" x="930"/>
        <item x="658"/>
        <item x="476"/>
        <item x="154"/>
        <item x="386"/>
        <item x="317"/>
        <item m="1" x="931"/>
        <item x="81"/>
        <item x="204"/>
        <item x="660"/>
        <item m="1" x="932"/>
        <item x="265"/>
        <item x="377"/>
        <item x="672"/>
        <item m="1" x="935"/>
        <item x="526"/>
        <item x="680"/>
        <item x="649"/>
        <item x="148"/>
        <item x="152"/>
        <item x="523"/>
        <item x="49"/>
        <item x="149"/>
        <item x="48"/>
        <item x="659"/>
        <item x="430"/>
        <item m="1" x="937"/>
        <item m="1" x="938"/>
        <item x="91"/>
        <item m="1" x="939"/>
        <item m="1" x="940"/>
        <item x="558"/>
        <item x="263"/>
        <item x="206"/>
        <item m="1" x="941"/>
        <item x="153"/>
        <item x="387"/>
        <item x="666"/>
        <item x="268"/>
        <item x="246"/>
        <item x="655"/>
        <item m="1" x="942"/>
        <item m="1" x="943"/>
        <item x="279"/>
        <item x="671"/>
        <item x="364"/>
        <item m="1" x="944"/>
        <item x="524"/>
        <item m="1" x="945"/>
        <item x="132"/>
        <item x="422"/>
        <item x="367"/>
        <item x="177"/>
        <item m="1" x="947"/>
        <item x="557"/>
        <item m="1" x="948"/>
        <item m="1" x="949"/>
        <item x="531"/>
        <item x="532"/>
        <item x="472"/>
        <item x="390"/>
        <item x="58"/>
        <item m="1" x="950"/>
        <item m="1" x="951"/>
        <item x="93"/>
        <item x="373"/>
        <item x="309"/>
        <item x="53"/>
        <item x="178"/>
        <item x="101"/>
        <item m="1" x="953"/>
        <item x="608"/>
        <item x="374"/>
        <item x="80"/>
        <item x="662"/>
        <item x="365"/>
        <item x="477"/>
        <item m="1" x="954"/>
        <item x="213"/>
        <item x="121"/>
        <item x="269"/>
        <item x="271"/>
        <item m="1" x="956"/>
        <item x="266"/>
        <item x="561"/>
        <item x="378"/>
        <item x="252"/>
        <item x="668"/>
        <item x="466"/>
        <item x="650"/>
        <item x="661"/>
        <item x="295"/>
        <item x="388"/>
        <item x="328"/>
        <item x="95"/>
        <item x="130"/>
        <item x="323"/>
        <item m="1" x="961"/>
        <item x="126"/>
        <item x="565"/>
        <item x="368"/>
        <item x="221"/>
        <item x="566"/>
        <item x="267"/>
        <item x="372"/>
        <item x="669"/>
        <item x="612"/>
        <item m="1" x="963"/>
        <item m="1" x="964"/>
        <item x="670"/>
        <item m="1" x="966"/>
        <item m="1" x="967"/>
        <item x="384"/>
        <item m="1" x="968"/>
        <item x="284"/>
        <item x="369"/>
        <item m="1" x="969"/>
        <item m="1" x="970"/>
        <item x="415"/>
        <item x="393"/>
        <item x="113"/>
        <item m="1" x="976"/>
        <item m="1" x="977"/>
        <item m="1" x="978"/>
        <item m="1" x="979"/>
        <item m="1" x="981"/>
        <item m="1" x="982"/>
        <item m="1" x="983"/>
        <item m="1" x="992"/>
        <item m="1" x="993"/>
        <item m="1" x="994"/>
        <item x="2"/>
        <item x="20"/>
        <item x="21"/>
        <item x="30"/>
        <item x="37"/>
        <item x="40"/>
        <item x="41"/>
        <item x="127"/>
        <item x="137"/>
        <item x="170"/>
        <item x="192"/>
        <item x="244"/>
        <item x="245"/>
        <item x="250"/>
        <item x="253"/>
        <item x="257"/>
        <item x="259"/>
        <item x="261"/>
        <item x="272"/>
        <item x="276"/>
        <item x="287"/>
        <item x="290"/>
        <item x="298"/>
        <item x="299"/>
        <item x="304"/>
        <item x="306"/>
        <item x="311"/>
        <item x="312"/>
        <item x="335"/>
        <item x="340"/>
        <item x="356"/>
        <item x="391"/>
        <item x="456"/>
        <item x="486"/>
        <item x="489"/>
        <item x="490"/>
        <item x="491"/>
        <item x="492"/>
        <item x="496"/>
        <item x="582"/>
        <item x="607"/>
        <item x="627"/>
        <item x="628"/>
        <item x="631"/>
        <item x="632"/>
        <item x="633"/>
        <item x="634"/>
        <item x="635"/>
        <item x="636"/>
        <item x="637"/>
        <item x="638"/>
        <item x="644"/>
        <item x="645"/>
      </items>
    </pivotField>
    <pivotField axis="axisRow" compact="0" outline="0" showAll="0" sortType="ascending" defaultSubtotal="0">
      <items count="69">
        <item m="1" x="23"/>
        <item m="1" x="48"/>
        <item m="1" x="49"/>
        <item m="1" x="50"/>
        <item m="1" x="51"/>
        <item m="1" x="24"/>
        <item m="1" x="52"/>
        <item m="1" x="25"/>
        <item x="0"/>
        <item m="1" x="53"/>
        <item m="1" x="54"/>
        <item x="1"/>
        <item m="1" x="26"/>
        <item x="2"/>
        <item x="3"/>
        <item m="1" x="27"/>
        <item m="1" x="55"/>
        <item m="1" x="28"/>
        <item m="1" x="56"/>
        <item x="4"/>
        <item m="1" x="29"/>
        <item m="1" x="30"/>
        <item m="1" x="31"/>
        <item m="1" x="57"/>
        <item m="1" x="58"/>
        <item m="1" x="32"/>
        <item m="1" x="33"/>
        <item x="5"/>
        <item x="6"/>
        <item m="1" x="59"/>
        <item x="7"/>
        <item m="1" x="34"/>
        <item m="1" x="35"/>
        <item m="1" x="36"/>
        <item x="8"/>
        <item x="9"/>
        <item m="1" x="60"/>
        <item x="10"/>
        <item m="1" x="37"/>
        <item x="11"/>
        <item x="12"/>
        <item m="1" x="38"/>
        <item x="13"/>
        <item x="14"/>
        <item x="15"/>
        <item m="1" x="61"/>
        <item m="1" x="62"/>
        <item m="1" x="39"/>
        <item x="16"/>
        <item m="1" x="40"/>
        <item m="1" x="41"/>
        <item x="17"/>
        <item m="1" x="63"/>
        <item m="1" x="64"/>
        <item m="1" x="65"/>
        <item m="1" x="66"/>
        <item m="1" x="42"/>
        <item m="1" x="67"/>
        <item x="18"/>
        <item x="19"/>
        <item m="1" x="43"/>
        <item x="20"/>
        <item x="21"/>
        <item m="1" x="44"/>
        <item x="22"/>
        <item m="1" x="45"/>
        <item m="1" x="46"/>
        <item m="1" x="68"/>
        <item m="1" x="47"/>
      </items>
    </pivotField>
    <pivotField axis="axisRow" compact="0" outline="0" showAll="0" defaultSubtotal="0">
      <items count="2661">
        <item x="43"/>
        <item x="44"/>
        <item x="507"/>
        <item x="246"/>
        <item x="607"/>
        <item x="247"/>
        <item x="530"/>
        <item x="531"/>
        <item m="1" x="1627"/>
        <item m="1" x="1628"/>
        <item m="1" x="1632"/>
        <item m="1" x="1633"/>
        <item x="625"/>
        <item x="389"/>
        <item x="391"/>
        <item x="393"/>
        <item x="252"/>
        <item x="394"/>
        <item x="596"/>
        <item x="597"/>
        <item x="397"/>
        <item x="532"/>
        <item x="533"/>
        <item x="534"/>
        <item x="535"/>
        <item x="61"/>
        <item x="399"/>
        <item x="400"/>
        <item x="522"/>
        <item x="536"/>
        <item x="598"/>
        <item x="401"/>
        <item x="402"/>
        <item x="403"/>
        <item x="363"/>
        <item x="404"/>
        <item x="509"/>
        <item x="628"/>
        <item x="650"/>
        <item x="510"/>
        <item x="537"/>
        <item x="687"/>
        <item x="629"/>
        <item x="67"/>
        <item x="68"/>
        <item x="258"/>
        <item x="70"/>
        <item x="262"/>
        <item x="263"/>
        <item x="406"/>
        <item x="539"/>
        <item x="73"/>
        <item x="264"/>
        <item x="265"/>
        <item x="267"/>
        <item x="268"/>
        <item x="269"/>
        <item x="270"/>
        <item x="271"/>
        <item x="542"/>
        <item x="409"/>
        <item x="81"/>
        <item x="84"/>
        <item x="86"/>
        <item x="89"/>
        <item x="273"/>
        <item x="411"/>
        <item x="412"/>
        <item x="413"/>
        <item m="1" x="1672"/>
        <item x="545"/>
        <item x="275"/>
        <item x="366"/>
        <item x="513"/>
        <item x="414"/>
        <item x="416"/>
        <item x="417"/>
        <item x="96"/>
        <item x="655"/>
        <item x="523"/>
        <item x="524"/>
        <item x="525"/>
        <item x="514"/>
        <item x="515"/>
        <item x="546"/>
        <item x="547"/>
        <item x="418"/>
        <item x="419"/>
        <item x="647"/>
        <item x="103"/>
        <item x="332"/>
        <item x="548"/>
        <item x="279"/>
        <item x="280"/>
        <item x="608"/>
        <item x="105"/>
        <item x="106"/>
        <item x="550"/>
        <item x="551"/>
        <item x="552"/>
        <item x="281"/>
        <item x="334"/>
        <item x="420"/>
        <item x="422"/>
        <item x="284"/>
        <item x="285"/>
        <item x="113"/>
        <item x="115"/>
        <item x="116"/>
        <item x="117"/>
        <item x="118"/>
        <item x="368"/>
        <item x="369"/>
        <item x="371"/>
        <item x="372"/>
        <item x="373"/>
        <item x="374"/>
        <item x="375"/>
        <item x="119"/>
        <item x="595"/>
        <item x="426"/>
        <item x="599"/>
        <item x="286"/>
        <item x="121"/>
        <item m="1" x="1711"/>
        <item m="1" x="1709"/>
        <item m="1" x="1716"/>
        <item x="129"/>
        <item x="657"/>
        <item x="658"/>
        <item x="659"/>
        <item x="660"/>
        <item x="337"/>
        <item x="338"/>
        <item x="606"/>
        <item x="638"/>
        <item x="557"/>
        <item x="133"/>
        <item x="134"/>
        <item m="1" x="1723"/>
        <item x="136"/>
        <item x="430"/>
        <item x="140"/>
        <item x="142"/>
        <item x="288"/>
        <item x="639"/>
        <item x="145"/>
        <item x="146"/>
        <item x="289"/>
        <item x="147"/>
        <item x="376"/>
        <item x="150"/>
        <item x="435"/>
        <item x="674"/>
        <item x="675"/>
        <item x="377"/>
        <item x="640"/>
        <item x="676"/>
        <item x="600"/>
        <item x="378"/>
        <item x="436"/>
        <item x="601"/>
        <item x="437"/>
        <item x="438"/>
        <item x="439"/>
        <item x="440"/>
        <item x="677"/>
        <item x="602"/>
        <item x="442"/>
        <item x="678"/>
        <item x="380"/>
        <item x="443"/>
        <item x="679"/>
        <item x="680"/>
        <item x="681"/>
        <item x="448"/>
        <item x="381"/>
        <item x="152"/>
        <item x="641"/>
        <item x="564"/>
        <item x="565"/>
        <item x="566"/>
        <item x="567"/>
        <item x="568"/>
        <item x="450"/>
        <item x="451"/>
        <item x="682"/>
        <item x="452"/>
        <item x="662"/>
        <item x="382"/>
        <item x="454"/>
        <item x="526"/>
        <item x="157"/>
        <item x="160"/>
        <item x="383"/>
        <item x="162"/>
        <item x="163"/>
        <item x="455"/>
        <item x="295"/>
        <item x="164"/>
        <item x="457"/>
        <item x="458"/>
        <item x="459"/>
        <item x="603"/>
        <item x="604"/>
        <item x="683"/>
        <item x="466"/>
        <item x="527"/>
        <item x="684"/>
        <item x="605"/>
        <item x="468"/>
        <item x="470"/>
        <item x="471"/>
        <item x="166"/>
        <item x="578"/>
        <item x="579"/>
        <item x="301"/>
        <item x="302"/>
        <item x="172"/>
        <item x="472"/>
        <item x="384"/>
        <item x="303"/>
        <item x="173"/>
        <item x="473"/>
        <item x="685"/>
        <item x="686"/>
        <item x="474"/>
        <item x="475"/>
        <item x="476"/>
        <item x="477"/>
        <item x="479"/>
        <item x="305"/>
        <item x="347"/>
        <item x="176"/>
        <item x="178"/>
        <item x="308"/>
        <item x="309"/>
        <item x="310"/>
        <item x="311"/>
        <item x="386"/>
        <item x="620"/>
        <item x="181"/>
        <item x="182"/>
        <item x="480"/>
        <item x="183"/>
        <item x="184"/>
        <item x="185"/>
        <item x="622"/>
        <item x="582"/>
        <item x="583"/>
        <item x="584"/>
        <item x="189"/>
        <item x="190"/>
        <item x="313"/>
        <item x="314"/>
        <item x="528"/>
        <item x="387"/>
        <item x="585"/>
        <item x="195"/>
        <item x="196"/>
        <item x="316"/>
        <item x="388"/>
        <item x="317"/>
        <item x="529"/>
        <item x="611"/>
        <item x="519"/>
        <item x="197"/>
        <item x="198"/>
        <item x="201"/>
        <item x="202"/>
        <item x="353"/>
        <item x="612"/>
        <item x="614"/>
        <item x="203"/>
        <item x="204"/>
        <item x="205"/>
        <item x="206"/>
        <item x="207"/>
        <item x="209"/>
        <item x="210"/>
        <item x="211"/>
        <item x="212"/>
        <item x="216"/>
        <item x="483"/>
        <item x="645"/>
        <item x="217"/>
        <item x="646"/>
        <item x="218"/>
        <item x="219"/>
        <item x="220"/>
        <item x="664"/>
        <item x="222"/>
        <item x="361"/>
        <item x="224"/>
        <item x="225"/>
        <item x="589"/>
        <item x="227"/>
        <item x="615"/>
        <item x="616"/>
        <item x="484"/>
        <item x="485"/>
        <item x="486"/>
        <item x="666"/>
        <item x="669"/>
        <item x="688"/>
        <item x="689"/>
        <item x="690"/>
        <item x="228"/>
        <item x="230"/>
        <item x="320"/>
        <item x="321"/>
        <item x="231"/>
        <item x="233"/>
        <item x="323"/>
        <item x="590"/>
        <item x="235"/>
        <item x="591"/>
        <item x="356"/>
        <item x="237"/>
        <item x="240"/>
        <item m="1" x="1590"/>
        <item m="1" x="1591"/>
        <item m="1" x="1592"/>
        <item m="1" x="1593"/>
        <item m="1" x="1594"/>
        <item m="1" x="1595"/>
        <item m="1" x="1596"/>
        <item m="1" x="1631"/>
        <item m="1" x="1667"/>
        <item m="1" x="1674"/>
        <item m="1" x="1693"/>
        <item m="1" x="1707"/>
        <item m="1" x="1710"/>
        <item m="1" x="1715"/>
        <item m="1" x="1721"/>
        <item m="1" x="1725"/>
        <item m="1" x="1728"/>
        <item m="1" x="1737"/>
        <item m="1" x="1738"/>
        <item m="1" x="1771"/>
        <item m="1" x="1743"/>
        <item m="1" x="1756"/>
        <item m="1" x="1762"/>
        <item m="1" x="1764"/>
        <item m="1" x="1767"/>
        <item m="1" x="1772"/>
        <item m="1" x="1780"/>
        <item m="1" x="1785"/>
        <item m="1" x="1782"/>
        <item m="1" x="1786"/>
        <item m="1" x="1787"/>
        <item m="1" x="1788"/>
        <item m="1" x="1789"/>
        <item m="1" x="1790"/>
        <item m="1" x="1791"/>
        <item m="1" x="1792"/>
        <item m="1" x="1793"/>
        <item m="1" x="1798"/>
        <item m="1" x="1801"/>
        <item m="1" x="1802"/>
        <item m="1" x="1803"/>
        <item m="1" x="1804"/>
        <item m="1" x="1806"/>
        <item m="1" x="1807"/>
        <item m="1" x="1812"/>
        <item m="1" x="1814"/>
        <item m="1" x="1816"/>
        <item m="1" x="162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4"/>
        <item m="1" x="2175"/>
        <item m="1" x="2176"/>
        <item m="1" x="2178"/>
        <item m="1" x="1640"/>
        <item m="1" x="2179"/>
        <item m="1" x="2180"/>
        <item m="1" x="2181"/>
        <item m="1" x="2182"/>
        <item m="1" x="2183"/>
        <item m="1" x="2184"/>
        <item m="1" x="2185"/>
        <item m="1" x="854"/>
        <item m="1" x="2187"/>
        <item m="1" x="2188"/>
        <item m="1" x="2189"/>
        <item m="1" x="2190"/>
        <item m="1" x="2191"/>
        <item m="1" x="2192"/>
        <item m="1" x="2193"/>
        <item m="1" x="2195"/>
        <item m="1" x="2196"/>
        <item m="1" x="2197"/>
        <item m="1" x="2200"/>
        <item m="1" x="2201"/>
        <item m="1" x="2202"/>
        <item m="1" x="881"/>
        <item m="1" x="2208"/>
        <item m="1" x="2209"/>
        <item m="1" x="2322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898"/>
        <item m="1" x="2223"/>
        <item m="1" x="2224"/>
        <item m="1" x="2225"/>
        <item m="1" x="903"/>
        <item m="1" x="2226"/>
        <item m="1" x="2227"/>
        <item m="1" x="2228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4"/>
        <item m="1" x="2245"/>
        <item m="1" x="2246"/>
        <item m="1" x="2247"/>
        <item m="1" x="2248"/>
        <item m="1" x="2249"/>
        <item m="1" x="2250"/>
        <item m="1" x="2251"/>
        <item m="1" x="1704"/>
        <item m="1" x="932"/>
        <item m="1" x="2252"/>
        <item m="1" x="933"/>
        <item m="1" x="2287"/>
        <item m="1" x="937"/>
        <item m="1" x="2253"/>
        <item m="1" x="2254"/>
        <item m="1" x="2255"/>
        <item m="1" x="2257"/>
        <item m="1" x="2258"/>
        <item m="1" x="2261"/>
        <item m="1" x="2262"/>
        <item m="1" x="2263"/>
        <item m="1" x="2264"/>
        <item m="1" x="958"/>
        <item m="1" x="959"/>
        <item m="1" x="2265"/>
        <item m="1" x="2266"/>
        <item m="1" x="964"/>
        <item m="1" x="2268"/>
        <item m="1" x="2269"/>
        <item m="1" x="2270"/>
        <item m="1" x="2271"/>
        <item m="1" x="2272"/>
        <item m="1" x="2273"/>
        <item m="1" x="979"/>
        <item m="1" x="1739"/>
        <item m="1" x="2274"/>
        <item m="1" x="2275"/>
        <item m="1" x="2276"/>
        <item m="1" x="2277"/>
        <item m="1" x="2278"/>
        <item m="1" x="2280"/>
        <item m="1" x="2281"/>
        <item m="1" x="2282"/>
        <item m="1" x="2283"/>
        <item m="1" x="2284"/>
        <item m="1" x="2286"/>
        <item m="1" x="1001"/>
        <item m="1" x="2288"/>
        <item m="1" x="1004"/>
        <item m="1" x="2289"/>
        <item m="1" x="1010"/>
        <item m="1" x="2291"/>
        <item m="1" x="2292"/>
        <item m="1" x="2293"/>
        <item m="1" x="2294"/>
        <item m="1" x="2295"/>
        <item m="1" x="2296"/>
        <item m="1" x="2297"/>
        <item m="1" x="2300"/>
        <item m="1" x="1017"/>
        <item m="1" x="2302"/>
        <item m="1" x="1021"/>
        <item m="1" x="2304"/>
        <item m="1" x="1026"/>
        <item m="1" x="2306"/>
        <item m="1" x="2307"/>
        <item m="1" x="2308"/>
        <item m="1" x="2309"/>
        <item m="1" x="2310"/>
        <item m="1" x="2311"/>
        <item m="1" x="2312"/>
        <item m="1" x="1039"/>
        <item m="1" x="2313"/>
        <item m="1" x="2314"/>
        <item m="1" x="2315"/>
        <item m="1" x="2316"/>
        <item m="1" x="2317"/>
        <item m="1" x="1328"/>
        <item m="1" x="2318"/>
        <item m="1" x="2299"/>
        <item m="1" x="2319"/>
        <item m="1" x="1049"/>
        <item m="1" x="2229"/>
        <item m="1" x="2320"/>
        <item m="1" x="2321"/>
        <item m="1" x="2323"/>
        <item m="1" x="2324"/>
        <item m="1" x="2325"/>
        <item m="1" x="1066"/>
        <item m="1" x="1067"/>
        <item m="1" x="2326"/>
        <item m="1" x="2327"/>
        <item m="1" x="2328"/>
        <item m="1" x="2329"/>
        <item m="1" x="2330"/>
        <item m="1" x="1072"/>
        <item m="1" x="2331"/>
        <item m="1" x="2332"/>
        <item m="1" x="2333"/>
        <item m="1" x="2334"/>
        <item m="1" x="1079"/>
        <item m="1" x="2336"/>
        <item m="1" x="2337"/>
        <item m="1" x="2338"/>
        <item m="1" x="2339"/>
        <item m="1" x="2340"/>
        <item m="1" x="2341"/>
        <item m="1" x="1102"/>
        <item m="1" x="2342"/>
        <item m="1" x="2343"/>
        <item m="1" x="2344"/>
        <item m="1" x="2345"/>
        <item m="1" x="1108"/>
        <item m="1" x="2346"/>
        <item m="1" x="2347"/>
        <item m="1" x="2348"/>
        <item m="1" x="2349"/>
        <item m="1" x="2350"/>
        <item m="1" x="2351"/>
        <item m="1" x="2352"/>
        <item m="1" x="1636"/>
        <item m="1" x="1637"/>
        <item m="1" x="1641"/>
        <item m="1" x="1648"/>
        <item m="1" x="1678"/>
        <item m="1" x="1687"/>
        <item m="1" x="1688"/>
        <item m="1" x="1719"/>
        <item m="1" x="1726"/>
        <item m="1" x="1727"/>
        <item m="1" x="1730"/>
        <item m="1" x="1734"/>
        <item m="1" x="1735"/>
        <item m="1" x="1741"/>
        <item m="1" x="1745"/>
        <item m="1" x="1746"/>
        <item m="1" x="1747"/>
        <item m="1" x="1751"/>
        <item m="1" x="1752"/>
        <item m="1" x="1770"/>
        <item m="1" x="1796"/>
        <item m="1" x="1797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259"/>
        <item m="1" x="1826"/>
        <item m="1" x="1827"/>
        <item m="1" x="1828"/>
        <item m="1" x="1829"/>
        <item m="1" x="1830"/>
        <item m="1" x="1831"/>
        <item m="1" x="1832"/>
        <item m="1" x="1833"/>
        <item m="1" x="1835"/>
        <item m="1" x="1836"/>
        <item m="1" x="1837"/>
        <item m="1" x="1838"/>
        <item m="1" x="1840"/>
        <item m="1" x="1841"/>
        <item m="1" x="1843"/>
        <item m="1" x="1844"/>
        <item m="1" x="1845"/>
        <item m="1" x="1846"/>
        <item m="1" x="1847"/>
        <item m="1" x="1848"/>
        <item m="1" x="1279"/>
        <item m="1" x="1849"/>
        <item m="1" x="1850"/>
        <item m="1" x="1851"/>
        <item m="1" x="1852"/>
        <item m="1" x="1854"/>
        <item m="1" x="1855"/>
        <item m="1" x="1856"/>
        <item m="1" x="1857"/>
        <item m="1" x="1858"/>
        <item m="1" x="1859"/>
        <item m="1" x="1860"/>
        <item m="1" x="1296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508"/>
        <item m="1" x="1931"/>
        <item m="1" x="1932"/>
        <item m="1" x="1935"/>
        <item m="1" x="1078"/>
        <item m="1" x="1937"/>
        <item m="1" x="1938"/>
        <item m="1" x="1939"/>
        <item m="1" x="1940"/>
        <item m="1" x="1941"/>
        <item m="1" x="1942"/>
        <item m="1" x="1943"/>
        <item m="1" x="1949"/>
        <item m="1" x="1954"/>
        <item m="1" x="1808"/>
        <item m="1" x="1995"/>
        <item m="1" x="1996"/>
        <item m="1" x="1997"/>
        <item m="1" x="2001"/>
        <item m="1" x="2002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4"/>
        <item m="1" x="2016"/>
        <item m="1" x="2017"/>
        <item m="1" x="2018"/>
        <item m="1" x="2019"/>
        <item m="1" x="2020"/>
        <item m="1" x="2022"/>
        <item m="1" x="2023"/>
        <item m="1" x="2024"/>
        <item m="1" x="2028"/>
        <item m="1" x="2029"/>
        <item m="1" x="2030"/>
        <item m="1" x="2032"/>
        <item m="1" x="2033"/>
        <item m="1" x="2034"/>
        <item m="1" x="2035"/>
        <item m="1" x="2036"/>
        <item m="1" x="2038"/>
        <item m="1" x="2039"/>
        <item m="1" x="2040"/>
        <item m="1" x="2042"/>
        <item m="1" x="2041"/>
        <item m="1" x="2043"/>
        <item m="1" x="2044"/>
        <item m="1" x="2045"/>
        <item m="1" x="2046"/>
        <item m="1" x="2047"/>
        <item m="1" x="2048"/>
        <item m="1" x="2053"/>
        <item m="1" x="2653"/>
        <item m="1" x="2654"/>
        <item m="1" x="2655"/>
        <item m="1" x="2061"/>
        <item m="1" x="2656"/>
        <item m="1" x="2067"/>
        <item m="1" x="2657"/>
        <item m="1" x="2075"/>
        <item m="1" x="2658"/>
        <item m="1" x="2659"/>
        <item m="1" x="2081"/>
        <item m="1" x="2082"/>
        <item m="1" x="2660"/>
        <item m="1" x="2085"/>
        <item m="1" x="2087"/>
        <item m="1" x="2088"/>
        <item m="1" x="2093"/>
        <item m="1" x="2094"/>
        <item m="1" x="2095"/>
        <item m="1" x="2096"/>
        <item m="1" x="2097"/>
        <item m="1" x="2103"/>
        <item m="1" x="2104"/>
        <item m="1" x="2107"/>
        <item m="1" x="2651"/>
        <item m="1" x="2652"/>
        <item m="1" x="2077"/>
        <item m="1" x="2091"/>
        <item m="1" x="2092"/>
        <item m="1" x="2098"/>
        <item m="1" x="2099"/>
        <item m="1" x="2100"/>
        <item m="1" x="2101"/>
        <item m="1" x="2105"/>
        <item m="1" x="2118"/>
        <item m="1" x="2119"/>
        <item m="1" x="2121"/>
        <item m="1" x="2122"/>
        <item m="1" x="2123"/>
        <item m="1" x="2124"/>
        <item m="1" x="2128"/>
        <item m="1" x="2129"/>
        <item m="1" x="2130"/>
        <item m="1" x="2131"/>
        <item m="1" x="2132"/>
        <item m="1" x="2134"/>
        <item m="1" x="2135"/>
        <item m="1" x="2136"/>
        <item m="1" x="2137"/>
        <item m="1" x="2139"/>
        <item m="1" x="2140"/>
        <item m="1" x="2141"/>
        <item m="1" x="2142"/>
        <item m="1" x="2143"/>
        <item m="1" x="2144"/>
        <item m="1" x="2147"/>
        <item m="1" x="2148"/>
        <item m="1" x="2156"/>
        <item m="1" x="2157"/>
        <item m="1" x="2158"/>
        <item m="1" x="2159"/>
        <item m="1" x="2160"/>
        <item m="1" x="2161"/>
        <item m="1" x="2162"/>
        <item m="1" x="2163"/>
        <item m="1" x="2151"/>
        <item m="1" x="2152"/>
        <item m="1" x="2154"/>
        <item m="1" x="2155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207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92"/>
        <item m="1" x="2394"/>
        <item m="1" x="2396"/>
        <item m="1" x="2402"/>
        <item m="1" x="2403"/>
        <item m="1" x="2397"/>
        <item m="1" x="2400"/>
        <item m="1" x="2404"/>
        <item m="1" x="2405"/>
        <item m="1" x="2406"/>
        <item m="1" x="2407"/>
        <item m="1" x="1349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3"/>
        <item m="1" x="2484"/>
        <item m="1" x="2485"/>
        <item m="1" x="2486"/>
        <item m="1" x="2488"/>
        <item m="1" x="2489"/>
        <item m="1" x="2490"/>
        <item m="1" x="2494"/>
        <item m="1" x="2495"/>
        <item m="1" x="2496"/>
        <item m="1" x="2497"/>
        <item m="1" x="2498"/>
        <item m="1" x="2499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20"/>
        <item m="1" x="2514"/>
        <item m="1" x="2515"/>
        <item m="1" x="2516"/>
        <item m="1" x="2517"/>
        <item m="1" x="2518"/>
        <item m="1" x="2519"/>
        <item m="1" x="2521"/>
        <item m="1" x="2522"/>
        <item m="1" x="2523"/>
        <item m="1" x="115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1422"/>
        <item m="1" x="1338"/>
        <item m="1" x="2549"/>
        <item m="1" x="2550"/>
        <item m="1" x="2551"/>
        <item m="1" x="2552"/>
        <item m="1" x="2553"/>
        <item m="1" x="2554"/>
        <item m="1" x="2557"/>
        <item m="1" x="2558"/>
        <item m="1" x="2559"/>
        <item m="1" x="2560"/>
        <item m="1" x="2561"/>
        <item m="1" x="774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622"/>
        <item m="1" x="2623"/>
        <item m="1" x="2574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1489"/>
        <item m="1" x="2594"/>
        <item m="1" x="2595"/>
        <item m="1" x="2596"/>
        <item m="1" x="2597"/>
        <item m="1" x="2599"/>
        <item m="1" x="2600"/>
        <item m="1" x="1314"/>
        <item m="1" x="2601"/>
        <item m="1" x="2602"/>
        <item m="1" x="2603"/>
        <item m="1" x="1498"/>
        <item m="1" x="2604"/>
        <item m="1" x="2605"/>
        <item m="1" x="2606"/>
        <item m="1" x="2607"/>
        <item m="1" x="1342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4"/>
        <item m="1" x="2625"/>
        <item m="1" x="2626"/>
        <item m="1" x="2628"/>
        <item m="1" x="2638"/>
        <item m="1" x="2639"/>
        <item m="1" x="2640"/>
        <item m="1" x="2641"/>
        <item m="1" x="2642"/>
        <item m="1" x="2643"/>
        <item m="1" x="2644"/>
        <item m="1" x="2645"/>
        <item m="1" x="2391"/>
        <item m="1" x="1987"/>
        <item m="1" x="1784"/>
        <item m="1" x="1692"/>
        <item m="1" x="1705"/>
        <item m="1" x="1773"/>
        <item m="1" x="1776"/>
        <item m="1" x="1639"/>
        <item m="1" x="1800"/>
        <item m="1" x="1755"/>
        <item m="1" x="1670"/>
        <item m="1" x="2153"/>
        <item m="1" x="2146"/>
        <item m="1" x="2145"/>
        <item m="1" x="2021"/>
        <item m="1" x="1853"/>
        <item m="1" x="1880"/>
        <item m="1" x="1834"/>
        <item m="1" x="1842"/>
        <item m="1" x="2500"/>
        <item m="1" x="2501"/>
        <item m="1" x="2482"/>
        <item m="1" x="1287"/>
        <item m="1" x="2198"/>
        <item m="1" x="2303"/>
        <item m="1" x="2443"/>
        <item m="1" x="2399"/>
        <item m="1" x="2390"/>
        <item m="1" x="1708"/>
        <item m="1" x="1815"/>
        <item m="1" x="1779"/>
        <item m="1" x="1777"/>
        <item m="1" x="1778"/>
        <item m="1" x="1769"/>
        <item m="1" x="1813"/>
        <item m="1" x="2260"/>
        <item m="1" x="1933"/>
        <item m="1" x="1934"/>
        <item m="1" x="1794"/>
        <item m="1" x="2298"/>
        <item m="1" x="2256"/>
        <item m="1" x="1980"/>
        <item m="1" x="1977"/>
        <item m="1" x="1964"/>
        <item m="1" x="1985"/>
        <item m="1" x="2138"/>
        <item m="1" x="2149"/>
        <item m="1" x="2150"/>
        <item m="1" x="2060"/>
        <item m="1" x="1638"/>
        <item m="1" x="1635"/>
        <item m="1" x="1626"/>
        <item m="1" x="1749"/>
        <item x="107"/>
        <item m="1" x="1580"/>
        <item m="1" x="2243"/>
        <item m="1" x="1975"/>
        <item m="1" x="1978"/>
        <item m="1" x="1966"/>
        <item m="1" x="1981"/>
        <item m="1" x="2301"/>
        <item m="1" x="2279"/>
        <item m="1" x="2285"/>
        <item m="1" x="2305"/>
        <item m="1" x="2173"/>
        <item m="1" x="1768"/>
        <item m="1" x="2117"/>
        <item m="1" x="2120"/>
        <item m="1" x="1972"/>
        <item m="1" x="2398"/>
        <item m="1" x="707"/>
        <item m="1" x="2416"/>
        <item m="1" x="2417"/>
        <item m="1" x="2502"/>
        <item m="1" x="1912"/>
        <item m="1" x="1907"/>
        <item m="1" x="1923"/>
        <item m="1" x="1895"/>
        <item m="1" x="1913"/>
        <item m="1" x="1502"/>
        <item m="1" x="1986"/>
        <item m="1" x="2487"/>
        <item m="1" x="2393"/>
        <item m="1" x="1989"/>
        <item m="1" x="1958"/>
        <item m="1" x="1988"/>
        <item m="1" x="1953"/>
        <item m="1" x="1957"/>
        <item m="1" x="1952"/>
        <item m="1" x="2395"/>
        <item m="1" x="2072"/>
        <item m="1" x="1982"/>
        <item m="1" x="1968"/>
        <item m="1" x="1718"/>
        <item m="1" x="1810"/>
        <item m="1" x="1634"/>
        <item m="1" x="1722"/>
        <item m="1" x="1795"/>
        <item m="1" x="2115"/>
        <item m="1" x="1936"/>
        <item m="1" x="1781"/>
        <item m="1" x="1724"/>
        <item m="1" x="2058"/>
        <item m="1" x="2078"/>
        <item m="1" x="2065"/>
        <item m="1" x="2071"/>
        <item m="1" x="2632"/>
        <item m="1" x="2633"/>
        <item m="1" x="2637"/>
        <item m="1" x="2634"/>
        <item m="1" x="2636"/>
        <item m="1" x="2635"/>
        <item m="1" x="1944"/>
        <item m="1" x="2491"/>
        <item m="1" x="2492"/>
        <item m="1" x="2493"/>
        <item m="1" x="2116"/>
        <item m="1" x="1694"/>
        <item m="1" x="1744"/>
        <item m="1" x="2401"/>
        <item m="1" x="1945"/>
        <item m="1" x="1946"/>
        <item m="1" x="2126"/>
        <item m="1" x="1947"/>
        <item m="1" x="1948"/>
        <item m="1" x="1578"/>
        <item m="1" x="1579"/>
        <item m="1" x="2050"/>
        <item m="1" x="1581"/>
        <item m="1" x="2049"/>
        <item m="1" x="2631"/>
        <item m="1" x="2629"/>
        <item m="1" x="2627"/>
        <item m="1" x="2630"/>
        <item m="1" x="1758"/>
        <item m="1" x="1757"/>
        <item m="1" x="1655"/>
        <item m="1" x="2102"/>
        <item m="1" x="2133"/>
        <item m="1" x="1959"/>
        <item m="1" x="1960"/>
        <item m="1" x="1951"/>
        <item m="1" x="1950"/>
        <item m="1" x="2411"/>
        <item m="1" x="2408"/>
        <item m="1" x="2413"/>
        <item m="1" x="2410"/>
        <item m="1" x="2412"/>
        <item m="1" x="2409"/>
        <item m="1" x="1976"/>
        <item m="1" x="1712"/>
        <item m="1" x="1685"/>
        <item m="1" x="1774"/>
        <item m="1" x="1713"/>
        <item m="1" x="1717"/>
        <item m="1" x="1671"/>
        <item m="1" x="1703"/>
        <item m="1" x="1668"/>
        <item m="1" x="1649"/>
        <item m="1" x="1733"/>
        <item m="1" x="1714"/>
        <item m="1" x="1732"/>
        <item m="1" x="1700"/>
        <item m="1" x="1699"/>
        <item m="1" x="1698"/>
        <item m="1" x="1697"/>
        <item m="1" x="1701"/>
        <item m="1" x="1720"/>
        <item m="1" x="1702"/>
        <item m="1" x="1748"/>
        <item m="1" x="2259"/>
        <item m="1" x="1706"/>
        <item m="1" x="2186"/>
        <item m="1" x="1731"/>
        <item m="1" x="1759"/>
        <item m="1" x="2454"/>
        <item m="1" x="2469"/>
        <item m="1" x="1969"/>
        <item m="1" x="1970"/>
        <item m="1" x="1644"/>
        <item m="1" x="1983"/>
        <item m="1" x="1967"/>
        <item m="1" x="1979"/>
        <item m="1" x="2111"/>
        <item m="1" x="2108"/>
        <item m="1" x="2109"/>
        <item m="1" x="2112"/>
        <item m="1" x="2113"/>
        <item m="1" x="2114"/>
        <item m="1" x="1799"/>
        <item m="1" x="2205"/>
        <item m="1" x="2222"/>
        <item m="1" x="2086"/>
        <item m="1" x="1736"/>
        <item m="1" x="1686"/>
        <item m="1" x="1805"/>
        <item m="1" x="1766"/>
        <item m="1" x="1255"/>
        <item m="1" x="1753"/>
        <item m="1" x="1811"/>
        <item m="1" x="1729"/>
        <item m="1" x="1690"/>
        <item m="1" x="2647"/>
        <item m="1" x="2646"/>
        <item m="1" x="2648"/>
        <item m="1" x="2649"/>
        <item m="1" x="1622"/>
        <item m="1" x="1971"/>
        <item m="1" x="1961"/>
        <item m="1" x="1992"/>
        <item m="1" x="1991"/>
        <item m="1" x="1998"/>
        <item m="1" x="1994"/>
        <item m="1" x="2013"/>
        <item m="1" x="2414"/>
        <item m="1" x="2556"/>
        <item m="1" x="2555"/>
        <item m="1" x="1612"/>
        <item m="1" x="1603"/>
        <item m="1" x="1605"/>
        <item m="1" x="1606"/>
        <item m="1" x="1607"/>
        <item m="1" x="1613"/>
        <item m="1" x="1611"/>
        <item m="1" x="1604"/>
        <item m="1" x="1750"/>
        <item m="1" x="1695"/>
        <item m="1" x="1809"/>
        <item m="1" x="2110"/>
        <item m="1" x="2015"/>
        <item m="1" x="1765"/>
        <item m="1" x="1763"/>
        <item m="1" x="1754"/>
        <item m="1" x="1783"/>
        <item m="1" x="1661"/>
        <item m="1" x="1760"/>
        <item m="1" x="1658"/>
        <item m="1" x="1761"/>
        <item m="1" x="1956"/>
        <item m="1" x="2267"/>
        <item m="1" x="2335"/>
        <item m="1" x="2290"/>
        <item m="1" x="1974"/>
        <item m="1" x="2090"/>
        <item m="1" x="2106"/>
        <item m="1" x="2084"/>
        <item m="1" x="2581"/>
        <item m="1" x="1965"/>
        <item m="1" x="2415"/>
        <item m="1" x="2000"/>
        <item m="1" x="1999"/>
        <item m="1" x="1990"/>
        <item m="1" x="2127"/>
        <item m="1" x="2125"/>
        <item m="1" x="2206"/>
        <item m="1" x="2203"/>
        <item m="1" x="2204"/>
        <item m="1" x="2177"/>
        <item m="1" x="1051"/>
        <item m="1" x="2199"/>
        <item m="1" x="1582"/>
        <item m="1" x="1585"/>
        <item m="1" x="1586"/>
        <item m="1" x="1587"/>
        <item m="1" x="1584"/>
        <item m="1" x="1588"/>
        <item m="1" x="1962"/>
        <item m="1" x="1963"/>
        <item m="1" x="1973"/>
        <item m="1" x="1993"/>
        <item m="1" x="2006"/>
        <item m="1" x="2598"/>
        <item m="1" x="882"/>
        <item m="1" x="2194"/>
        <item m="1" x="1955"/>
        <item m="1" x="1984"/>
        <item m="1" x="2386"/>
        <item m="1" x="2387"/>
        <item m="1" x="2388"/>
        <item m="1" x="2389"/>
        <item m="1" x="2089"/>
        <item m="1" x="1577"/>
        <item m="1" x="1583"/>
        <item m="1" x="1589"/>
        <item m="1" x="1597"/>
        <item m="1" x="1598"/>
        <item m="1" x="1599"/>
        <item m="1" x="1600"/>
        <item m="1" x="1601"/>
        <item m="1" x="1602"/>
        <item m="1" x="1608"/>
        <item m="1" x="1609"/>
        <item m="1" x="1610"/>
        <item m="1" x="1614"/>
        <item m="1" x="1615"/>
        <item m="1" x="1616"/>
        <item m="1" x="1617"/>
        <item m="1" x="1618"/>
        <item m="1" x="1619"/>
        <item m="1" x="1620"/>
        <item m="1" x="1621"/>
        <item m="1" x="1624"/>
        <item m="1" x="1625"/>
        <item m="1" x="1629"/>
        <item m="1" x="1630"/>
        <item x="59"/>
        <item m="1" x="1646"/>
        <item m="1" x="1647"/>
        <item m="1" x="1650"/>
        <item m="1" x="1651"/>
        <item m="1" x="1652"/>
        <item m="1" x="1653"/>
        <item m="1" x="1654"/>
        <item m="1" x="1656"/>
        <item m="1" x="1657"/>
        <item m="1" x="1659"/>
        <item m="1" x="1660"/>
        <item x="80"/>
        <item m="1" x="1662"/>
        <item m="1" x="1663"/>
        <item m="1" x="1664"/>
        <item m="1" x="1665"/>
        <item m="1" x="1673"/>
        <item m="1" x="1675"/>
        <item m="1" x="1676"/>
        <item m="1" x="1677"/>
        <item m="1" x="1679"/>
        <item m="1" x="1680"/>
        <item m="1" x="1681"/>
        <item m="1" x="1682"/>
        <item m="1" x="1740"/>
        <item m="1" x="1742"/>
        <item m="1" x="1775"/>
        <item m="1" x="1642"/>
        <item m="1" x="1643"/>
        <item m="1" x="1645"/>
        <item m="1" x="1666"/>
        <item m="1" x="1683"/>
        <item m="1" x="1684"/>
        <item m="1" x="1689"/>
        <item m="1" x="1691"/>
        <item m="1" x="1696"/>
        <item m="1" x="1669"/>
        <item m="1" x="1839"/>
        <item m="1" x="2025"/>
        <item m="1" x="2026"/>
        <item m="1" x="2027"/>
        <item m="1" x="2031"/>
        <item m="1" x="2037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"/>
        <item x="3"/>
        <item m="1" x="720"/>
        <item x="16"/>
        <item x="24"/>
        <item m="1" x="721"/>
        <item m="1" x="722"/>
        <item m="1" x="723"/>
        <item m="1" x="724"/>
        <item m="1" x="725"/>
        <item m="1" x="726"/>
        <item m="1" x="727"/>
        <item m="1" x="2650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x="333"/>
        <item m="1" x="751"/>
        <item x="34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x="62"/>
        <item m="1" x="850"/>
        <item m="1" x="851"/>
        <item m="1" x="852"/>
        <item m="1" x="853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9"/>
        <item m="1" x="900"/>
        <item m="1" x="901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60"/>
        <item m="1" x="961"/>
        <item m="1" x="962"/>
        <item m="1" x="963"/>
        <item m="1" x="965"/>
        <item m="1" x="966"/>
        <item m="1" x="967"/>
        <item x="143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5"/>
        <item m="1" x="1006"/>
        <item m="1" x="1007"/>
        <item m="1" x="1008"/>
        <item m="1" x="1009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2"/>
        <item m="1" x="1023"/>
        <item m="1" x="1024"/>
        <item m="1" x="1025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50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8"/>
        <item m="1" x="1069"/>
        <item m="1" x="1070"/>
        <item m="1" x="1071"/>
        <item m="1" x="1073"/>
        <item m="1" x="1074"/>
        <item m="1" x="1075"/>
        <item m="1" x="1076"/>
        <item m="1" x="1077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3"/>
        <item m="1" x="1104"/>
        <item m="1" x="1105"/>
        <item m="1" x="1106"/>
        <item m="1" x="1107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x="46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6"/>
        <item m="1" x="1257"/>
        <item m="1" x="1258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x="104"/>
        <item m="1" x="1277"/>
        <item m="1" x="1278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x="504"/>
        <item m="1" x="1293"/>
        <item m="1" x="1294"/>
        <item m="1" x="1295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508"/>
        <item m="1" x="1339"/>
        <item m="1" x="1340"/>
        <item m="1" x="1341"/>
        <item m="1" x="1343"/>
        <item m="1" x="1344"/>
        <item m="1" x="1345"/>
        <item x="520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x="153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x="538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x="502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x="34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9"/>
        <item m="1" x="1500"/>
        <item m="1" x="1501"/>
        <item m="1" x="1503"/>
        <item m="1" x="1504"/>
        <item m="1" x="1505"/>
        <item m="1" x="1506"/>
        <item m="1" x="1507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x="593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63"/>
        <item x="64"/>
        <item x="65"/>
        <item x="66"/>
        <item x="69"/>
        <item x="71"/>
        <item x="72"/>
        <item x="74"/>
        <item x="75"/>
        <item x="76"/>
        <item x="77"/>
        <item x="78"/>
        <item x="79"/>
        <item x="82"/>
        <item x="83"/>
        <item x="85"/>
        <item x="87"/>
        <item x="88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8"/>
        <item x="109"/>
        <item x="110"/>
        <item x="111"/>
        <item x="112"/>
        <item x="114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5"/>
        <item x="137"/>
        <item x="138"/>
        <item x="139"/>
        <item x="141"/>
        <item x="144"/>
        <item x="148"/>
        <item x="149"/>
        <item x="151"/>
        <item x="154"/>
        <item x="155"/>
        <item x="156"/>
        <item x="158"/>
        <item x="159"/>
        <item x="161"/>
        <item x="165"/>
        <item x="167"/>
        <item x="168"/>
        <item x="169"/>
        <item x="170"/>
        <item x="171"/>
        <item x="174"/>
        <item x="175"/>
        <item x="177"/>
        <item x="179"/>
        <item x="180"/>
        <item x="186"/>
        <item x="187"/>
        <item x="188"/>
        <item x="191"/>
        <item x="192"/>
        <item x="193"/>
        <item x="194"/>
        <item x="199"/>
        <item x="200"/>
        <item x="208"/>
        <item x="213"/>
        <item x="214"/>
        <item x="215"/>
        <item x="221"/>
        <item x="223"/>
        <item x="226"/>
        <item x="229"/>
        <item x="232"/>
        <item x="234"/>
        <item x="236"/>
        <item x="238"/>
        <item x="239"/>
        <item x="241"/>
        <item x="242"/>
        <item x="243"/>
        <item x="244"/>
        <item x="245"/>
        <item x="248"/>
        <item x="249"/>
        <item x="250"/>
        <item x="251"/>
        <item x="253"/>
        <item x="254"/>
        <item x="255"/>
        <item x="256"/>
        <item x="257"/>
        <item x="259"/>
        <item x="260"/>
        <item x="261"/>
        <item x="266"/>
        <item x="272"/>
        <item x="274"/>
        <item x="276"/>
        <item x="277"/>
        <item x="278"/>
        <item x="282"/>
        <item x="283"/>
        <item x="287"/>
        <item x="290"/>
        <item x="291"/>
        <item x="292"/>
        <item x="293"/>
        <item x="294"/>
        <item x="296"/>
        <item x="297"/>
        <item x="298"/>
        <item x="299"/>
        <item x="300"/>
        <item x="304"/>
        <item x="306"/>
        <item x="307"/>
        <item x="312"/>
        <item x="315"/>
        <item x="318"/>
        <item x="319"/>
        <item x="322"/>
        <item x="324"/>
        <item x="325"/>
        <item x="326"/>
        <item x="327"/>
        <item x="328"/>
        <item x="329"/>
        <item x="330"/>
        <item x="331"/>
        <item x="335"/>
        <item x="336"/>
        <item x="339"/>
        <item x="340"/>
        <item x="343"/>
        <item x="344"/>
        <item x="345"/>
        <item x="346"/>
        <item x="348"/>
        <item x="349"/>
        <item x="350"/>
        <item x="351"/>
        <item x="352"/>
        <item x="354"/>
        <item x="355"/>
        <item x="357"/>
        <item x="358"/>
        <item x="359"/>
        <item x="360"/>
        <item x="362"/>
        <item x="364"/>
        <item x="365"/>
        <item x="367"/>
        <item x="370"/>
        <item x="379"/>
        <item x="385"/>
        <item x="390"/>
        <item x="392"/>
        <item x="395"/>
        <item x="396"/>
        <item x="398"/>
        <item x="405"/>
        <item x="407"/>
        <item x="408"/>
        <item x="410"/>
        <item x="415"/>
        <item x="421"/>
        <item x="423"/>
        <item x="424"/>
        <item x="425"/>
        <item x="427"/>
        <item x="428"/>
        <item x="429"/>
        <item x="431"/>
        <item x="432"/>
        <item x="433"/>
        <item x="434"/>
        <item x="441"/>
        <item x="444"/>
        <item x="445"/>
        <item x="446"/>
        <item x="447"/>
        <item x="449"/>
        <item x="453"/>
        <item x="456"/>
        <item x="460"/>
        <item x="461"/>
        <item x="463"/>
        <item x="464"/>
        <item x="465"/>
        <item x="467"/>
        <item x="469"/>
        <item x="478"/>
        <item x="481"/>
        <item x="482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3"/>
        <item x="505"/>
        <item x="506"/>
        <item x="511"/>
        <item x="512"/>
        <item x="516"/>
        <item x="517"/>
        <item x="518"/>
        <item x="521"/>
        <item x="540"/>
        <item x="541"/>
        <item x="543"/>
        <item x="544"/>
        <item x="549"/>
        <item x="553"/>
        <item x="554"/>
        <item x="555"/>
        <item x="556"/>
        <item x="558"/>
        <item x="559"/>
        <item x="560"/>
        <item x="561"/>
        <item x="562"/>
        <item x="563"/>
        <item x="569"/>
        <item x="570"/>
        <item x="571"/>
        <item x="572"/>
        <item x="573"/>
        <item x="574"/>
        <item x="575"/>
        <item x="576"/>
        <item x="577"/>
        <item x="580"/>
        <item x="581"/>
        <item x="586"/>
        <item x="587"/>
        <item x="588"/>
        <item x="592"/>
        <item x="594"/>
        <item x="609"/>
        <item x="610"/>
        <item x="613"/>
        <item x="617"/>
        <item x="618"/>
        <item x="619"/>
        <item x="621"/>
        <item x="623"/>
        <item x="624"/>
        <item x="626"/>
        <item x="627"/>
        <item x="630"/>
        <item x="631"/>
        <item x="632"/>
        <item x="633"/>
        <item x="634"/>
        <item x="635"/>
        <item x="636"/>
        <item x="637"/>
        <item x="642"/>
        <item x="643"/>
        <item x="644"/>
        <item x="648"/>
        <item x="649"/>
        <item x="651"/>
        <item x="652"/>
        <item x="653"/>
        <item x="654"/>
        <item x="656"/>
        <item x="661"/>
        <item x="663"/>
        <item x="665"/>
        <item x="667"/>
        <item x="668"/>
        <item x="670"/>
        <item x="671"/>
        <item x="672"/>
        <item x="673"/>
        <item m="1" x="2051"/>
        <item m="1" x="2052"/>
        <item m="1" x="2054"/>
        <item m="1" x="2055"/>
        <item m="1" x="2056"/>
        <item m="1" x="2057"/>
        <item m="1" x="2059"/>
        <item m="1" x="2062"/>
        <item m="1" x="2063"/>
        <item m="1" x="2064"/>
        <item m="1" x="2066"/>
        <item m="1" x="2068"/>
        <item m="1" x="2069"/>
        <item m="1" x="2070"/>
        <item m="1" x="2073"/>
        <item m="1" x="2074"/>
        <item m="1" x="2076"/>
        <item m="1" x="2079"/>
        <item m="1" x="2080"/>
        <item m="1" x="2083"/>
        <item m="1" x="728"/>
        <item m="1" x="1576"/>
      </items>
    </pivotField>
    <pivotField compact="0" numFmtId="3" outline="0" showAll="0"/>
    <pivotField axis="axisRow" compact="0" numFmtId="173" outline="0" showAll="0">
      <items count="1519">
        <item x="18"/>
        <item m="1" x="1065"/>
        <item m="1" x="538"/>
        <item m="1" x="1066"/>
        <item x="2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565"/>
        <item m="1" x="800"/>
        <item m="1" x="1078"/>
        <item m="1" x="524"/>
        <item m="1" x="1079"/>
        <item m="1" x="1080"/>
        <item m="1" x="1081"/>
        <item m="1" x="783"/>
        <item x="19"/>
        <item m="1" x="1082"/>
        <item x="278"/>
        <item m="1" x="1083"/>
        <item m="1" x="1084"/>
        <item x="20"/>
        <item m="1" x="1085"/>
        <item x="22"/>
        <item m="1" x="1086"/>
        <item x="155"/>
        <item x="24"/>
        <item m="1" x="1087"/>
        <item m="1" x="1088"/>
        <item m="1" x="1089"/>
        <item x="28"/>
        <item x="29"/>
        <item x="30"/>
        <item x="31"/>
        <item m="1" x="1090"/>
        <item x="34"/>
        <item x="35"/>
        <item m="1" x="1091"/>
        <item m="1" x="739"/>
        <item x="123"/>
        <item m="1" x="1092"/>
        <item x="37"/>
        <item x="38"/>
        <item m="1" x="1093"/>
        <item m="1" x="1094"/>
        <item x="36"/>
        <item m="1" x="1095"/>
        <item m="1" x="1096"/>
        <item x="264"/>
        <item x="403"/>
        <item m="1" x="1097"/>
        <item m="1" x="1098"/>
        <item x="47"/>
        <item m="1" x="1099"/>
        <item x="49"/>
        <item m="1" x="953"/>
        <item m="1" x="1100"/>
        <item m="1" x="1102"/>
        <item m="1" x="1101"/>
        <item x="412"/>
        <item m="1" x="994"/>
        <item m="1" x="1103"/>
        <item m="1" x="1104"/>
        <item x="52"/>
        <item m="1" x="1105"/>
        <item m="1" x="1106"/>
        <item x="55"/>
        <item x="56"/>
        <item x="59"/>
        <item x="149"/>
        <item x="61"/>
        <item x="58"/>
        <item x="62"/>
        <item x="63"/>
        <item x="57"/>
        <item x="64"/>
        <item m="1" x="1107"/>
        <item m="1" x="1108"/>
        <item x="450"/>
        <item x="48"/>
        <item m="1" x="1109"/>
        <item m="1" x="1110"/>
        <item x="145"/>
        <item x="69"/>
        <item x="480"/>
        <item x="71"/>
        <item m="1" x="1111"/>
        <item m="1" x="1112"/>
        <item m="1" x="1113"/>
        <item x="74"/>
        <item x="75"/>
        <item x="4"/>
        <item x="77"/>
        <item m="1" x="1114"/>
        <item x="132"/>
        <item m="1" x="1115"/>
        <item m="1" x="1116"/>
        <item m="1" x="1117"/>
        <item m="1" x="1118"/>
        <item x="79"/>
        <item x="80"/>
        <item x="250"/>
        <item m="1" x="1119"/>
        <item m="1" x="1120"/>
        <item m="1" x="1121"/>
        <item x="84"/>
        <item x="86"/>
        <item x="88"/>
        <item x="89"/>
        <item x="90"/>
        <item m="1" x="1122"/>
        <item x="197"/>
        <item x="92"/>
        <item m="1" x="1123"/>
        <item x="93"/>
        <item x="133"/>
        <item x="417"/>
        <item x="85"/>
        <item m="1" x="1124"/>
        <item m="1" x="1125"/>
        <item m="1" x="577"/>
        <item m="1" x="914"/>
        <item x="94"/>
        <item m="1" x="1126"/>
        <item m="1" x="582"/>
        <item m="1" x="1127"/>
        <item x="96"/>
        <item m="1" x="1128"/>
        <item x="99"/>
        <item m="1" x="1129"/>
        <item x="196"/>
        <item m="1" x="597"/>
        <item m="1" x="1130"/>
        <item x="101"/>
        <item m="1" x="1131"/>
        <item x="102"/>
        <item m="1" x="1132"/>
        <item m="1" x="799"/>
        <item m="1" x="1133"/>
        <item x="105"/>
        <item x="106"/>
        <item x="107"/>
        <item m="1" x="912"/>
        <item x="109"/>
        <item m="1" x="1039"/>
        <item m="1" x="1134"/>
        <item m="1" x="1135"/>
        <item x="111"/>
        <item x="112"/>
        <item m="1" x="720"/>
        <item m="1" x="1136"/>
        <item x="115"/>
        <item m="1" x="1137"/>
        <item x="116"/>
        <item x="117"/>
        <item m="1" x="673"/>
        <item m="1" x="1138"/>
        <item x="120"/>
        <item x="121"/>
        <item m="1" x="707"/>
        <item m="1" x="1139"/>
        <item x="122"/>
        <item m="1" x="1140"/>
        <item m="1" x="1141"/>
        <item m="1" x="1142"/>
        <item x="125"/>
        <item m="1" x="1143"/>
        <item m="1" x="1144"/>
        <item x="126"/>
        <item m="1" x="1145"/>
        <item x="129"/>
        <item m="1" x="1146"/>
        <item x="130"/>
        <item x="131"/>
        <item x="134"/>
        <item m="1" x="1147"/>
        <item x="136"/>
        <item m="1" x="1148"/>
        <item m="1" x="1149"/>
        <item m="1" x="1150"/>
        <item m="1" x="1151"/>
        <item m="1" x="999"/>
        <item m="1" x="1152"/>
        <item m="1" x="1153"/>
        <item x="140"/>
        <item x="141"/>
        <item m="1" x="1154"/>
        <item x="235"/>
        <item m="1" x="695"/>
        <item x="14"/>
        <item m="1" x="1155"/>
        <item m="1" x="1156"/>
        <item m="1" x="1157"/>
        <item m="1" x="1158"/>
        <item x="144"/>
        <item m="1" x="1159"/>
        <item x="146"/>
        <item x="330"/>
        <item m="1" x="1160"/>
        <item m="1" x="536"/>
        <item m="1" x="903"/>
        <item x="67"/>
        <item x="150"/>
        <item x="151"/>
        <item x="152"/>
        <item m="1" x="1161"/>
        <item m="1" x="1162"/>
        <item m="1" x="1163"/>
        <item x="156"/>
        <item x="157"/>
        <item x="175"/>
        <item x="87"/>
        <item m="1" x="1164"/>
        <item m="1" x="1165"/>
        <item m="1" x="1166"/>
        <item x="161"/>
        <item x="162"/>
        <item m="1" x="1167"/>
        <item m="1" x="1168"/>
        <item m="1" x="1169"/>
        <item x="163"/>
        <item m="1" x="927"/>
        <item m="1" x="1170"/>
        <item x="164"/>
        <item x="237"/>
        <item x="192"/>
        <item m="1" x="1171"/>
        <item m="1" x="1172"/>
        <item x="168"/>
        <item m="1" x="1173"/>
        <item m="1" x="1174"/>
        <item x="169"/>
        <item x="170"/>
        <item m="1" x="1175"/>
        <item x="171"/>
        <item x="172"/>
        <item x="173"/>
        <item m="1" x="1176"/>
        <item x="176"/>
        <item m="1" x="1177"/>
        <item m="1" x="1178"/>
        <item m="1" x="1179"/>
        <item x="180"/>
        <item x="181"/>
        <item x="182"/>
        <item x="184"/>
        <item m="1" x="776"/>
        <item x="187"/>
        <item x="186"/>
        <item x="167"/>
        <item m="1" x="1180"/>
        <item x="188"/>
        <item m="1" x="1181"/>
        <item x="190"/>
        <item m="1" x="1182"/>
        <item x="191"/>
        <item m="1" x="1183"/>
        <item x="193"/>
        <item x="194"/>
        <item m="1" x="1184"/>
        <item m="1" x="1185"/>
        <item m="1" x="1186"/>
        <item m="1" x="1187"/>
        <item m="1" x="1188"/>
        <item x="198"/>
        <item m="1" x="1189"/>
        <item x="199"/>
        <item x="200"/>
        <item x="201"/>
        <item m="1" x="1190"/>
        <item m="1" x="1191"/>
        <item x="259"/>
        <item x="110"/>
        <item x="207"/>
        <item m="1" x="1192"/>
        <item m="1" x="813"/>
        <item x="210"/>
        <item m="1" x="1193"/>
        <item m="1" x="1194"/>
        <item x="216"/>
        <item m="1" x="606"/>
        <item m="1" x="1195"/>
        <item x="218"/>
        <item m="1" x="1196"/>
        <item x="226"/>
        <item m="1" x="1197"/>
        <item x="239"/>
        <item x="220"/>
        <item x="221"/>
        <item x="222"/>
        <item x="223"/>
        <item x="224"/>
        <item m="1" x="1198"/>
        <item x="225"/>
        <item x="227"/>
        <item m="1" x="804"/>
        <item m="1" x="1199"/>
        <item m="1" x="694"/>
        <item m="1" x="1200"/>
        <item x="230"/>
        <item x="231"/>
        <item m="1" x="1201"/>
        <item x="233"/>
        <item x="234"/>
        <item x="236"/>
        <item m="1" x="1202"/>
        <item m="1" x="1203"/>
        <item x="238"/>
        <item x="240"/>
        <item m="1" x="709"/>
        <item m="1" x="557"/>
        <item m="1" x="717"/>
        <item x="242"/>
        <item x="415"/>
        <item x="243"/>
        <item m="1" x="712"/>
        <item x="51"/>
        <item x="246"/>
        <item m="1" x="805"/>
        <item m="1" x="1204"/>
        <item m="1" x="1205"/>
        <item x="248"/>
        <item m="1" x="1206"/>
        <item x="260"/>
        <item x="114"/>
        <item x="252"/>
        <item x="253"/>
        <item x="254"/>
        <item m="1" x="1207"/>
        <item x="476"/>
        <item m="1" x="1208"/>
        <item x="255"/>
        <item x="215"/>
        <item m="1" x="829"/>
        <item x="256"/>
        <item m="1" x="1209"/>
        <item x="261"/>
        <item x="262"/>
        <item m="1" x="894"/>
        <item m="1" x="747"/>
        <item m="1" x="1210"/>
        <item m="1" x="604"/>
        <item m="1" x="1211"/>
        <item x="66"/>
        <item x="202"/>
        <item m="1" x="1212"/>
        <item m="1" x="1213"/>
        <item m="1" x="1006"/>
        <item x="272"/>
        <item m="1" x="568"/>
        <item x="270"/>
        <item m="1" x="1214"/>
        <item x="271"/>
        <item x="273"/>
        <item m="1" x="1215"/>
        <item x="275"/>
        <item x="277"/>
        <item x="268"/>
        <item x="279"/>
        <item m="1" x="718"/>
        <item x="249"/>
        <item x="280"/>
        <item x="282"/>
        <item m="1" x="1216"/>
        <item x="183"/>
        <item x="229"/>
        <item m="1" x="1217"/>
        <item m="1" x="1218"/>
        <item m="1" x="1219"/>
        <item m="1" x="1220"/>
        <item m="1" x="1221"/>
        <item m="1" x="1222"/>
        <item m="1" x="907"/>
        <item m="1" x="601"/>
        <item m="1" x="700"/>
        <item m="1" x="1223"/>
        <item m="1" x="646"/>
        <item m="1" x="1225"/>
        <item m="1" x="636"/>
        <item m="1" x="926"/>
        <item m="1" x="1226"/>
        <item m="1" x="1227"/>
        <item x="32"/>
        <item m="1" x="1228"/>
        <item m="1" x="1229"/>
        <item x="492"/>
        <item m="1" x="931"/>
        <item m="1" x="1230"/>
        <item m="1" x="1231"/>
        <item m="1" x="1232"/>
        <item m="1" x="1233"/>
        <item x="292"/>
        <item m="1" x="721"/>
        <item m="1" x="1234"/>
        <item m="1" x="833"/>
        <item m="1" x="756"/>
        <item m="1" x="642"/>
        <item m="1" x="879"/>
        <item m="1" x="1235"/>
        <item m="1" x="1236"/>
        <item m="1" x="1237"/>
        <item m="1" x="836"/>
        <item m="1" x="1238"/>
        <item m="1" x="532"/>
        <item m="1" x="891"/>
        <item m="1" x="1239"/>
        <item x="299"/>
        <item m="1" x="665"/>
        <item m="1" x="1240"/>
        <item m="1" x="896"/>
        <item x="204"/>
        <item x="287"/>
        <item m="1" x="1047"/>
        <item m="1" x="923"/>
        <item x="267"/>
        <item m="1" x="1241"/>
        <item x="495"/>
        <item x="503"/>
        <item x="284"/>
        <item m="1" x="876"/>
        <item x="285"/>
        <item m="1" x="1242"/>
        <item x="286"/>
        <item x="41"/>
        <item m="1" x="832"/>
        <item m="1" x="1243"/>
        <item x="288"/>
        <item x="289"/>
        <item m="1" x="1244"/>
        <item m="1" x="1245"/>
        <item m="1" x="1246"/>
        <item x="290"/>
        <item x="291"/>
        <item x="104"/>
        <item m="1" x="1247"/>
        <item m="1" x="1248"/>
        <item x="293"/>
        <item m="1" x="1249"/>
        <item x="294"/>
        <item x="383"/>
        <item x="295"/>
        <item x="300"/>
        <item x="296"/>
        <item x="297"/>
        <item x="298"/>
        <item m="1" x="1250"/>
        <item x="301"/>
        <item x="302"/>
        <item x="303"/>
        <item m="1" x="1251"/>
        <item x="119"/>
        <item x="21"/>
        <item m="1" x="579"/>
        <item m="1" x="1252"/>
        <item x="378"/>
        <item x="304"/>
        <item x="305"/>
        <item x="306"/>
        <item m="1" x="1253"/>
        <item x="308"/>
        <item x="309"/>
        <item x="310"/>
        <item x="311"/>
        <item x="364"/>
        <item x="312"/>
        <item x="314"/>
        <item x="313"/>
        <item x="315"/>
        <item x="316"/>
        <item x="317"/>
        <item x="318"/>
        <item x="319"/>
        <item x="321"/>
        <item x="324"/>
        <item x="325"/>
        <item x="326"/>
        <item x="327"/>
        <item x="328"/>
        <item x="329"/>
        <item x="331"/>
        <item x="332"/>
        <item x="333"/>
        <item x="334"/>
        <item m="1" x="902"/>
        <item x="336"/>
        <item m="1" x="1254"/>
        <item m="1" x="1255"/>
        <item x="339"/>
        <item x="340"/>
        <item x="335"/>
        <item m="1" x="1256"/>
        <item x="347"/>
        <item x="346"/>
        <item x="348"/>
        <item x="349"/>
        <item x="350"/>
        <item x="351"/>
        <item x="352"/>
        <item m="1" x="1257"/>
        <item x="353"/>
        <item x="354"/>
        <item m="1" x="1258"/>
        <item x="358"/>
        <item x="360"/>
        <item x="361"/>
        <item x="363"/>
        <item m="1" x="1259"/>
        <item x="366"/>
        <item x="519"/>
        <item x="367"/>
        <item x="368"/>
        <item x="372"/>
        <item x="373"/>
        <item x="375"/>
        <item x="376"/>
        <item m="1" x="1260"/>
        <item x="377"/>
        <item m="1" x="1261"/>
        <item x="379"/>
        <item x="380"/>
        <item x="381"/>
        <item x="382"/>
        <item m="1" x="1262"/>
        <item x="506"/>
        <item x="384"/>
        <item m="1" x="1263"/>
        <item m="1" x="1264"/>
        <item m="1" x="1265"/>
        <item x="385"/>
        <item m="1" x="1266"/>
        <item x="388"/>
        <item x="389"/>
        <item x="390"/>
        <item m="1" x="1267"/>
        <item m="1" x="1268"/>
        <item m="1" x="1269"/>
        <item m="1" x="699"/>
        <item m="1" x="1270"/>
        <item m="1" x="965"/>
        <item m="1" x="1271"/>
        <item m="1" x="1272"/>
        <item m="1" x="1273"/>
        <item x="401"/>
        <item x="402"/>
        <item m="1" x="662"/>
        <item x="404"/>
        <item x="405"/>
        <item x="406"/>
        <item m="1" x="1274"/>
        <item m="1" x="1275"/>
        <item m="1" x="1276"/>
        <item m="1" x="655"/>
        <item x="410"/>
        <item x="411"/>
        <item x="413"/>
        <item x="414"/>
        <item x="416"/>
        <item x="418"/>
        <item x="419"/>
        <item x="421"/>
        <item x="422"/>
        <item m="1" x="797"/>
        <item x="425"/>
        <item x="426"/>
        <item m="1" x="1277"/>
        <item m="1" x="1278"/>
        <item x="427"/>
        <item x="428"/>
        <item x="429"/>
        <item m="1" x="1279"/>
        <item x="431"/>
        <item m="1" x="1280"/>
        <item x="435"/>
        <item x="437"/>
        <item x="438"/>
        <item x="8"/>
        <item x="439"/>
        <item x="446"/>
        <item m="1" x="1281"/>
        <item x="447"/>
        <item x="448"/>
        <item m="1" x="716"/>
        <item x="451"/>
        <item x="424"/>
        <item x="452"/>
        <item x="453"/>
        <item x="455"/>
        <item x="456"/>
        <item x="457"/>
        <item x="458"/>
        <item x="440"/>
        <item x="441"/>
        <item x="443"/>
        <item x="444"/>
        <item x="445"/>
        <item m="1" x="1282"/>
        <item m="1" x="1283"/>
        <item m="1" x="1284"/>
        <item x="5"/>
        <item m="1" x="1285"/>
        <item m="1" x="1286"/>
        <item m="1" x="940"/>
        <item x="39"/>
        <item m="1" x="651"/>
        <item m="1" x="1287"/>
        <item m="1" x="1288"/>
        <item m="1" x="1289"/>
        <item m="1" x="995"/>
        <item m="1" x="779"/>
        <item m="1" x="1290"/>
        <item m="1" x="904"/>
        <item m="1" x="1291"/>
        <item m="1" x="1032"/>
        <item m="1" x="1292"/>
        <item m="1" x="1293"/>
        <item m="1" x="1294"/>
        <item m="1" x="1295"/>
        <item m="1" x="882"/>
        <item m="1" x="795"/>
        <item m="1" x="1296"/>
        <item m="1" x="937"/>
        <item m="1" x="1297"/>
        <item m="1" x="1298"/>
        <item m="1" x="1062"/>
        <item m="1" x="1299"/>
        <item m="1" x="820"/>
        <item m="1" x="1300"/>
        <item m="1" x="1301"/>
        <item m="1" x="1302"/>
        <item m="1" x="1303"/>
        <item m="1" x="534"/>
        <item m="1" x="570"/>
        <item m="1" x="663"/>
        <item m="1" x="1304"/>
        <item m="1" x="1305"/>
        <item m="1" x="1306"/>
        <item m="1" x="1307"/>
        <item m="1" x="916"/>
        <item m="1" x="900"/>
        <item m="1" x="1308"/>
        <item m="1" x="1309"/>
        <item m="1" x="1310"/>
        <item m="1" x="990"/>
        <item m="1" x="1311"/>
        <item m="1" x="624"/>
        <item x="490"/>
        <item m="1" x="1312"/>
        <item m="1" x="1313"/>
        <item m="1" x="1314"/>
        <item m="1" x="1315"/>
        <item m="1" x="1316"/>
        <item m="1" x="1317"/>
        <item m="1" x="1318"/>
        <item m="1" x="647"/>
        <item x="459"/>
        <item m="1" x="765"/>
        <item m="1" x="1319"/>
        <item m="1" x="921"/>
        <item m="1" x="1320"/>
        <item m="1" x="1321"/>
        <item m="1" x="602"/>
        <item m="1" x="1322"/>
        <item x="139"/>
        <item m="1" x="526"/>
        <item m="1" x="1323"/>
        <item m="1" x="1324"/>
        <item m="1" x="1325"/>
        <item m="1" x="1326"/>
        <item m="1" x="1327"/>
        <item m="1" x="989"/>
        <item m="1" x="1328"/>
        <item m="1" x="1329"/>
        <item m="1" x="1330"/>
        <item m="1" x="731"/>
        <item m="1" x="1331"/>
        <item m="1" x="1332"/>
        <item m="1" x="1333"/>
        <item x="73"/>
        <item m="1" x="1334"/>
        <item m="1" x="1335"/>
        <item m="1" x="1336"/>
        <item m="1" x="1337"/>
        <item m="1" x="1338"/>
        <item m="1" x="1339"/>
        <item m="1" x="1340"/>
        <item m="1" x="650"/>
        <item m="1" x="1341"/>
        <item m="1" x="1342"/>
        <item m="1" x="1343"/>
        <item m="1" x="1344"/>
        <item m="1" x="669"/>
        <item m="1" x="1345"/>
        <item m="1" x="1346"/>
        <item m="1" x="1347"/>
        <item m="1" x="1348"/>
        <item m="1" x="1349"/>
        <item m="1" x="1350"/>
        <item m="1" x="1351"/>
        <item m="1" x="1352"/>
        <item x="257"/>
        <item m="1" x="1353"/>
        <item m="1" x="1354"/>
        <item m="1" x="1355"/>
        <item m="1" x="1356"/>
        <item m="1" x="1000"/>
        <item m="1" x="732"/>
        <item x="137"/>
        <item m="1" x="1357"/>
        <item m="1" x="1358"/>
        <item m="1" x="758"/>
        <item m="1" x="596"/>
        <item m="1" x="1359"/>
        <item m="1" x="1360"/>
        <item m="1" x="1361"/>
        <item m="1" x="1362"/>
        <item x="281"/>
        <item m="1" x="692"/>
        <item x="153"/>
        <item m="1" x="1363"/>
        <item m="1" x="1364"/>
        <item m="1" x="787"/>
        <item x="158"/>
        <item m="1" x="685"/>
        <item m="1" x="1365"/>
        <item m="1" x="1366"/>
        <item m="1" x="806"/>
        <item m="1" x="1367"/>
        <item m="1" x="1368"/>
        <item m="1" x="1369"/>
        <item m="1" x="1370"/>
        <item m="1" x="1371"/>
        <item m="1" x="1372"/>
        <item m="1" x="1373"/>
        <item m="1" x="1374"/>
        <item m="1" x="530"/>
        <item x="179"/>
        <item m="1" x="1375"/>
        <item m="1" x="1376"/>
        <item m="1" x="1377"/>
        <item m="1" x="823"/>
        <item m="1" x="1378"/>
        <item m="1" x="1379"/>
        <item m="1" x="672"/>
        <item x="81"/>
        <item m="1" x="1380"/>
        <item m="1" x="1381"/>
        <item m="1" x="1382"/>
        <item m="1" x="1383"/>
        <item x="258"/>
        <item x="460"/>
        <item x="461"/>
        <item m="1" x="586"/>
        <item x="462"/>
        <item m="1" x="1384"/>
        <item m="1" x="1385"/>
        <item x="463"/>
        <item x="464"/>
        <item x="465"/>
        <item x="466"/>
        <item x="16"/>
        <item x="467"/>
        <item x="468"/>
        <item x="469"/>
        <item m="1" x="1386"/>
        <item m="1" x="1387"/>
        <item m="1" x="1388"/>
        <item m="1" x="1389"/>
        <item m="1" x="1390"/>
        <item m="1" x="1391"/>
        <item m="1" x="1392"/>
        <item m="1" x="590"/>
        <item m="1" x="1393"/>
        <item m="1" x="1394"/>
        <item m="1" x="1395"/>
        <item m="1" x="1396"/>
        <item m="1" x="1397"/>
        <item x="208"/>
        <item x="135"/>
        <item m="1" x="1398"/>
        <item m="1" x="1399"/>
        <item m="1" x="1400"/>
        <item x="159"/>
        <item m="1" x="1401"/>
        <item m="1" x="622"/>
        <item m="1" x="569"/>
        <item x="400"/>
        <item m="1" x="1403"/>
        <item m="1" x="1404"/>
        <item x="470"/>
        <item x="247"/>
        <item m="1" x="1023"/>
        <item m="1" x="1405"/>
        <item m="1" x="949"/>
        <item x="471"/>
        <item x="473"/>
        <item x="474"/>
        <item x="475"/>
        <item x="154"/>
        <item m="1" x="1406"/>
        <item m="1" x="1407"/>
        <item x="251"/>
        <item x="504"/>
        <item m="1" x="1408"/>
        <item m="1" x="1409"/>
        <item m="1" x="1410"/>
        <item m="1" x="1411"/>
        <item m="1" x="1412"/>
        <item m="1" x="542"/>
        <item m="1" x="1413"/>
        <item m="1" x="1414"/>
        <item m="1" x="1415"/>
        <item m="1" x="770"/>
        <item m="1" x="778"/>
        <item m="1" x="1416"/>
        <item m="1" x="1417"/>
        <item m="1" x="690"/>
        <item m="1" x="1418"/>
        <item m="1" x="1419"/>
        <item m="1" x="1002"/>
        <item m="1" x="1420"/>
        <item m="1" x="1421"/>
        <item m="1" x="1422"/>
        <item x="323"/>
        <item x="477"/>
        <item m="1" x="1423"/>
        <item x="479"/>
        <item x="72"/>
        <item m="1" x="1424"/>
        <item m="1" x="1425"/>
        <item m="1" x="1426"/>
        <item x="484"/>
        <item x="485"/>
        <item x="486"/>
        <item m="1" x="1427"/>
        <item x="488"/>
        <item x="489"/>
        <item m="1" x="1428"/>
        <item x="409"/>
        <item m="1" x="735"/>
        <item x="491"/>
        <item m="1" x="1429"/>
        <item x="9"/>
        <item m="1" x="1430"/>
        <item m="1" x="1431"/>
        <item m="1" x="1432"/>
        <item x="496"/>
        <item m="1" x="1433"/>
        <item x="498"/>
        <item x="499"/>
        <item x="500"/>
        <item m="1" x="835"/>
        <item m="1" x="551"/>
        <item x="501"/>
        <item m="1" x="1434"/>
        <item x="505"/>
        <item m="1" x="1435"/>
        <item m="1" x="1045"/>
        <item x="507"/>
        <item m="1" x="1436"/>
        <item m="1" x="1437"/>
        <item m="1" x="1438"/>
        <item x="509"/>
        <item m="1" x="1439"/>
        <item m="1" x="1440"/>
        <item m="1" x="1441"/>
        <item m="1" x="1442"/>
        <item x="276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744"/>
        <item x="510"/>
        <item m="1" x="961"/>
        <item m="1" x="1468"/>
        <item m="1" x="1469"/>
        <item m="1" x="1470"/>
        <item m="1" x="1471"/>
        <item m="1" x="1472"/>
        <item m="1" x="1473"/>
        <item x="343"/>
        <item x="511"/>
        <item m="1" x="1474"/>
        <item x="512"/>
        <item x="513"/>
        <item x="514"/>
        <item m="1" x="1475"/>
        <item m="1" x="1476"/>
        <item x="515"/>
        <item x="516"/>
        <item x="517"/>
        <item x="518"/>
        <item m="1" x="1477"/>
        <item m="1" x="1478"/>
        <item m="1" x="1479"/>
        <item m="1" x="1480"/>
        <item m="1" x="794"/>
        <item m="1" x="1481"/>
        <item m="1" x="1482"/>
        <item m="1" x="1483"/>
        <item m="1" x="1484"/>
        <item m="1" x="1485"/>
        <item x="520"/>
        <item m="1" x="1486"/>
        <item m="1" x="1487"/>
        <item m="1" x="1488"/>
        <item m="1" x="1489"/>
        <item m="1" x="1490"/>
        <item m="1" x="1491"/>
        <item m="1" x="1492"/>
        <item x="521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001"/>
        <item m="1" x="1503"/>
        <item m="1" x="1504"/>
        <item m="1" x="1505"/>
        <item m="1" x="1506"/>
        <item m="1" x="1507"/>
        <item x="407"/>
        <item x="522"/>
        <item m="1" x="1508"/>
        <item m="1" x="1509"/>
        <item m="1" x="1510"/>
        <item m="1" x="1511"/>
        <item x="523"/>
        <item m="1" x="1512"/>
        <item x="10"/>
        <item m="1" x="1513"/>
        <item m="1" x="1514"/>
        <item m="1" x="1515"/>
        <item m="1" x="1516"/>
        <item m="1" x="1517"/>
        <item m="1" x="1224"/>
        <item m="1" x="1402"/>
        <item m="1" x="525"/>
        <item x="399"/>
        <item x="165"/>
        <item m="1" x="527"/>
        <item m="1" x="528"/>
        <item m="1" x="529"/>
        <item m="1" x="531"/>
        <item m="1" x="533"/>
        <item m="1" x="535"/>
        <item m="1" x="537"/>
        <item m="1" x="539"/>
        <item m="1" x="540"/>
        <item m="1" x="541"/>
        <item m="1" x="543"/>
        <item m="1" x="544"/>
        <item m="1" x="545"/>
        <item x="1"/>
        <item x="3"/>
        <item x="15"/>
        <item m="1" x="546"/>
        <item m="1" x="547"/>
        <item m="1" x="548"/>
        <item m="1" x="549"/>
        <item m="1" x="550"/>
        <item x="244"/>
        <item m="1" x="552"/>
        <item m="1" x="553"/>
        <item m="1" x="554"/>
        <item m="1" x="555"/>
        <item m="1" x="556"/>
        <item m="1" x="558"/>
        <item m="1" x="559"/>
        <item m="1" x="560"/>
        <item m="1" x="561"/>
        <item m="1" x="562"/>
        <item m="1" x="563"/>
        <item m="1" x="564"/>
        <item x="269"/>
        <item m="1" x="566"/>
        <item m="1" x="567"/>
        <item m="1" x="571"/>
        <item m="1" x="572"/>
        <item m="1" x="573"/>
        <item m="1" x="574"/>
        <item m="1" x="575"/>
        <item m="1" x="576"/>
        <item m="1" x="578"/>
        <item x="13"/>
        <item m="1" x="580"/>
        <item m="1" x="581"/>
        <item m="1" x="583"/>
        <item m="1" x="584"/>
        <item m="1" x="585"/>
        <item m="1" x="587"/>
        <item m="1" x="588"/>
        <item m="1" x="589"/>
        <item m="1" x="591"/>
        <item m="1" x="592"/>
        <item m="1" x="593"/>
        <item m="1" x="594"/>
        <item m="1" x="595"/>
        <item m="1" x="598"/>
        <item m="1" x="599"/>
        <item m="1" x="600"/>
        <item m="1" x="603"/>
        <item m="1" x="605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3"/>
        <item x="12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7"/>
        <item m="1" x="638"/>
        <item m="1" x="639"/>
        <item m="1" x="640"/>
        <item m="1" x="641"/>
        <item m="1" x="643"/>
        <item m="1" x="644"/>
        <item m="1" x="645"/>
        <item x="497"/>
        <item m="1" x="648"/>
        <item m="1" x="649"/>
        <item m="1" x="652"/>
        <item m="1" x="653"/>
        <item m="1" x="654"/>
        <item x="337"/>
        <item m="1" x="656"/>
        <item m="1" x="657"/>
        <item m="1" x="658"/>
        <item m="1" x="659"/>
        <item m="1" x="660"/>
        <item m="1" x="661"/>
        <item m="1" x="664"/>
        <item m="1" x="666"/>
        <item m="1" x="667"/>
        <item m="1" x="668"/>
        <item m="1" x="670"/>
        <item m="1" x="671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6"/>
        <item m="1" x="687"/>
        <item m="1" x="688"/>
        <item m="1" x="689"/>
        <item m="1" x="691"/>
        <item x="387"/>
        <item x="398"/>
        <item m="1" x="693"/>
        <item m="1" x="696"/>
        <item m="1" x="697"/>
        <item m="1" x="698"/>
        <item m="1" x="701"/>
        <item m="1" x="702"/>
        <item m="1" x="703"/>
        <item m="1" x="704"/>
        <item m="1" x="705"/>
        <item m="1" x="706"/>
        <item m="1" x="708"/>
        <item m="1" x="710"/>
        <item m="1" x="711"/>
        <item m="1" x="713"/>
        <item m="1" x="714"/>
        <item m="1" x="715"/>
        <item m="1" x="719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3"/>
        <item m="1" x="734"/>
        <item m="1" x="736"/>
        <item m="1" x="737"/>
        <item m="1" x="738"/>
        <item m="1" x="740"/>
        <item m="1" x="741"/>
        <item m="1" x="742"/>
        <item m="1" x="743"/>
        <item m="1" x="745"/>
        <item m="1" x="746"/>
        <item x="211"/>
        <item m="1" x="748"/>
        <item m="1" x="749"/>
        <item m="1" x="750"/>
        <item m="1" x="751"/>
        <item m="1" x="752"/>
        <item m="1" x="753"/>
        <item x="432"/>
        <item m="1" x="754"/>
        <item m="1" x="755"/>
        <item m="1" x="757"/>
        <item m="1" x="759"/>
        <item m="1" x="760"/>
        <item m="1" x="761"/>
        <item m="1" x="762"/>
        <item m="1" x="763"/>
        <item m="1" x="764"/>
        <item m="1" x="766"/>
        <item m="1" x="767"/>
        <item m="1" x="768"/>
        <item m="1" x="769"/>
        <item m="1" x="771"/>
        <item x="97"/>
        <item m="1" x="772"/>
        <item m="1" x="773"/>
        <item x="394"/>
        <item m="1" x="774"/>
        <item m="1" x="775"/>
        <item m="1" x="777"/>
        <item x="449"/>
        <item m="1" x="780"/>
        <item m="1" x="781"/>
        <item m="1" x="782"/>
        <item m="1" x="784"/>
        <item m="1" x="785"/>
        <item m="1" x="786"/>
        <item m="1" x="788"/>
        <item m="1" x="789"/>
        <item m="1" x="790"/>
        <item m="1" x="791"/>
        <item m="1" x="792"/>
        <item m="1" x="793"/>
        <item m="1" x="796"/>
        <item m="1" x="798"/>
        <item m="1" x="801"/>
        <item m="1" x="802"/>
        <item m="1" x="803"/>
        <item m="1" x="807"/>
        <item m="1" x="808"/>
        <item m="1" x="809"/>
        <item x="371"/>
        <item m="1" x="810"/>
        <item m="1" x="811"/>
        <item m="1" x="812"/>
        <item m="1" x="814"/>
        <item m="1" x="815"/>
        <item m="1" x="816"/>
        <item m="1" x="817"/>
        <item m="1" x="818"/>
        <item m="1" x="819"/>
        <item m="1" x="821"/>
        <item m="1" x="822"/>
        <item m="1" x="824"/>
        <item m="1" x="825"/>
        <item m="1" x="826"/>
        <item m="1" x="827"/>
        <item m="1" x="828"/>
        <item m="1" x="830"/>
        <item m="1" x="831"/>
        <item m="1" x="834"/>
        <item m="1" x="837"/>
        <item m="1" x="838"/>
        <item m="1" x="839"/>
        <item m="1" x="840"/>
        <item x="362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x="341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7"/>
        <item m="1" x="878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x="228"/>
        <item m="1" x="890"/>
        <item x="65"/>
        <item m="1" x="892"/>
        <item m="1" x="893"/>
        <item m="1" x="895"/>
        <item m="1" x="897"/>
        <item m="1" x="898"/>
        <item m="1" x="899"/>
        <item m="1" x="901"/>
        <item m="1" x="905"/>
        <item m="1" x="906"/>
        <item m="1" x="908"/>
        <item m="1" x="909"/>
        <item x="185"/>
        <item m="1" x="910"/>
        <item x="232"/>
        <item m="1" x="911"/>
        <item m="1" x="913"/>
        <item m="1" x="915"/>
        <item m="1" x="917"/>
        <item m="1" x="918"/>
        <item m="1" x="919"/>
        <item m="1" x="920"/>
        <item m="1" x="922"/>
        <item m="1" x="924"/>
        <item m="1" x="925"/>
        <item m="1" x="928"/>
        <item m="1" x="929"/>
        <item x="147"/>
        <item x="487"/>
        <item m="1" x="930"/>
        <item x="454"/>
        <item m="1" x="932"/>
        <item m="1" x="933"/>
        <item x="214"/>
        <item m="1" x="934"/>
        <item m="1" x="935"/>
        <item m="1" x="936"/>
        <item x="166"/>
        <item m="1" x="938"/>
        <item m="1" x="939"/>
        <item m="1" x="941"/>
        <item m="1" x="942"/>
        <item m="1" x="943"/>
        <item x="245"/>
        <item m="1" x="944"/>
        <item m="1" x="945"/>
        <item m="1" x="946"/>
        <item m="1" x="947"/>
        <item m="1" x="948"/>
        <item m="1" x="950"/>
        <item x="472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x="138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91"/>
        <item m="1" x="992"/>
        <item m="1" x="993"/>
        <item m="1" x="996"/>
        <item m="1" x="997"/>
        <item m="1" x="998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m="1" x="1027"/>
        <item m="1" x="1028"/>
        <item m="1" x="1029"/>
        <item m="1" x="1030"/>
        <item m="1" x="1031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3"/>
        <item x="0"/>
        <item x="2"/>
        <item x="6"/>
        <item x="7"/>
        <item x="11"/>
        <item x="17"/>
        <item x="23"/>
        <item x="25"/>
        <item x="26"/>
        <item x="27"/>
        <item x="33"/>
        <item x="40"/>
        <item x="42"/>
        <item x="43"/>
        <item x="44"/>
        <item x="45"/>
        <item x="46"/>
        <item x="50"/>
        <item x="53"/>
        <item x="54"/>
        <item x="60"/>
        <item x="68"/>
        <item x="70"/>
        <item x="76"/>
        <item x="78"/>
        <item x="82"/>
        <item x="83"/>
        <item x="91"/>
        <item x="95"/>
        <item x="98"/>
        <item x="100"/>
        <item x="103"/>
        <item x="108"/>
        <item x="113"/>
        <item x="118"/>
        <item x="124"/>
        <item x="127"/>
        <item x="128"/>
        <item x="142"/>
        <item x="143"/>
        <item x="148"/>
        <item x="160"/>
        <item x="174"/>
        <item x="177"/>
        <item x="178"/>
        <item x="189"/>
        <item x="195"/>
        <item x="203"/>
        <item x="205"/>
        <item x="206"/>
        <item x="209"/>
        <item x="212"/>
        <item x="213"/>
        <item x="217"/>
        <item x="219"/>
        <item x="241"/>
        <item x="263"/>
        <item x="265"/>
        <item x="274"/>
        <item x="283"/>
        <item x="307"/>
        <item x="320"/>
        <item x="322"/>
        <item x="338"/>
        <item x="342"/>
        <item x="344"/>
        <item x="345"/>
        <item x="355"/>
        <item x="356"/>
        <item x="357"/>
        <item x="359"/>
        <item x="365"/>
        <item x="369"/>
        <item x="370"/>
        <item x="374"/>
        <item x="386"/>
        <item x="391"/>
        <item x="392"/>
        <item x="393"/>
        <item x="395"/>
        <item x="396"/>
        <item x="397"/>
        <item x="408"/>
        <item x="420"/>
        <item x="423"/>
        <item x="430"/>
        <item x="433"/>
        <item x="434"/>
        <item x="436"/>
        <item x="442"/>
        <item x="478"/>
        <item x="481"/>
        <item x="482"/>
        <item x="483"/>
        <item x="493"/>
        <item x="494"/>
        <item x="502"/>
        <item x="508"/>
        <item m="1" x="1064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692">
    <i>
      <x v="8"/>
      <x v="1451"/>
      <x v="1931"/>
      <x v="988"/>
    </i>
    <i r="1">
      <x v="1452"/>
      <x v="1773"/>
      <x v="989"/>
    </i>
    <i r="1">
      <x v="1454"/>
      <x v="1776"/>
      <x v="606"/>
    </i>
    <i r="1">
      <x v="1455"/>
      <x v="1455"/>
      <x v="990"/>
    </i>
    <i r="1">
      <x v="2280"/>
      <x v="75"/>
      <x v="1419"/>
    </i>
    <i r="1">
      <x v="2281"/>
      <x v="2084"/>
      <x v="1420"/>
    </i>
    <i r="1">
      <x v="2282"/>
      <x v="73"/>
      <x v="99"/>
    </i>
    <i r="1">
      <x v="2283"/>
      <x v="72"/>
      <x v="606"/>
    </i>
    <i r="1">
      <x v="2284"/>
      <x v="1774"/>
      <x v="606"/>
    </i>
    <i r="1">
      <x v="2285"/>
      <x v="97"/>
      <x v="99"/>
    </i>
    <i r="1">
      <x v="2286"/>
      <x v="88"/>
      <x v="1421"/>
    </i>
    <i r="1">
      <x v="2287"/>
      <x v="91"/>
      <x v="1421"/>
    </i>
    <i r="1">
      <x v="2288"/>
      <x v="90"/>
      <x v="1422"/>
    </i>
    <i r="1">
      <x v="2289"/>
      <x v="89"/>
      <x v="1421"/>
    </i>
    <i r="1">
      <x v="2290"/>
      <x v="94"/>
      <x v="99"/>
    </i>
    <i r="1">
      <x v="2291"/>
      <x v="96"/>
      <x v="99"/>
    </i>
    <i r="1">
      <x v="2292"/>
      <x v="95"/>
      <x v="99"/>
    </i>
    <i r="1">
      <x v="2293"/>
      <x v="71"/>
      <x v="583"/>
    </i>
    <i r="1">
      <x v="2294"/>
      <x v="87"/>
      <x v="849"/>
    </i>
    <i r="1">
      <x v="2295"/>
      <x v="70"/>
      <x v="964"/>
    </i>
    <i r="1">
      <x v="2296"/>
      <x v="76"/>
      <x v="1423"/>
    </i>
    <i r="1">
      <x v="2297"/>
      <x v="2085"/>
      <x v="1054"/>
    </i>
    <i r="1">
      <x v="2298"/>
      <x v="2086"/>
      <x v="1419"/>
    </i>
    <i r="1">
      <x v="2299"/>
      <x v="98"/>
      <x v="1019"/>
    </i>
    <i r="1">
      <x v="2300"/>
      <x v="74"/>
      <x v="197"/>
    </i>
    <i r="1">
      <x v="2301"/>
      <x v="1827"/>
      <x v="767"/>
    </i>
    <i r="1">
      <x v="2302"/>
      <x v="92"/>
      <x v="1424"/>
    </i>
    <i r="1">
      <x v="2303"/>
      <x v="93"/>
      <x/>
    </i>
    <i r="1">
      <x v="2304"/>
      <x v="99"/>
      <x v="767"/>
    </i>
    <i r="1">
      <x v="2305"/>
      <x v="81"/>
      <x v="1420"/>
    </i>
    <i r="1">
      <x v="2306"/>
      <x v="2087"/>
      <x v="1423"/>
    </i>
    <i r="1">
      <x v="2307"/>
      <x v="85"/>
      <x v="24"/>
    </i>
    <i r="1">
      <x v="2308"/>
      <x v="83"/>
      <x v="29"/>
    </i>
    <i r="1">
      <x v="2309"/>
      <x v="82"/>
      <x v="29"/>
    </i>
    <i r="1">
      <x v="2310"/>
      <x v="84"/>
      <x v="459"/>
    </i>
    <i r="1">
      <x v="2311"/>
      <x v="86"/>
      <x v="31"/>
    </i>
    <i r="1">
      <x v="2312"/>
      <x v="79"/>
      <x v="1423"/>
    </i>
    <i r="1">
      <x v="2313"/>
      <x v="2088"/>
      <x v="1425"/>
    </i>
    <i r="1">
      <x v="2314"/>
      <x v="78"/>
      <x v="1419"/>
    </i>
    <i r="1">
      <x v="2315"/>
      <x v="77"/>
      <x v="1423"/>
    </i>
    <i r="1">
      <x v="2316"/>
      <x v="2089"/>
      <x v="1423"/>
    </i>
    <i r="1">
      <x v="2317"/>
      <x v="2090"/>
      <x v="1054"/>
    </i>
    <i r="1">
      <x v="2318"/>
      <x v="80"/>
      <x v="1420"/>
    </i>
    <i>
      <x v="11"/>
      <x/>
      <x v="6"/>
      <x v="34"/>
    </i>
    <i r="1">
      <x v="1"/>
      <x v="172"/>
      <x v="1426"/>
    </i>
    <i r="1">
      <x v="25"/>
      <x v="1856"/>
      <x v="53"/>
    </i>
    <i r="1">
      <x v="43"/>
      <x v="178"/>
      <x v="1435"/>
    </i>
    <i r="1">
      <x v="44"/>
      <x v="1949"/>
      <x v="60"/>
    </i>
    <i r="1">
      <x v="46"/>
      <x v="1894"/>
      <x v="62"/>
    </i>
    <i r="1">
      <x v="51"/>
      <x v="1795"/>
      <x v="71"/>
    </i>
    <i r="1">
      <x v="61"/>
      <x v="1960"/>
      <x v="76"/>
    </i>
    <i r="1">
      <x v="62"/>
      <x v="1779"/>
      <x v="79"/>
    </i>
    <i r="1">
      <x v="63"/>
      <x v="1673"/>
      <x v="80"/>
    </i>
    <i r="1">
      <x v="64"/>
      <x v="1489"/>
      <x v="82"/>
    </i>
    <i r="1">
      <x v="77"/>
      <x v="174"/>
      <x v="1441"/>
    </i>
    <i r="1">
      <x v="89"/>
      <x v="1806"/>
      <x v="100"/>
    </i>
    <i r="1">
      <x v="95"/>
      <x v="1528"/>
      <x v="107"/>
    </i>
    <i r="1">
      <x v="96"/>
      <x v="1923"/>
      <x v="108"/>
    </i>
    <i r="1">
      <x v="106"/>
      <x v="2073"/>
      <x v="114"/>
    </i>
    <i r="1">
      <x v="107"/>
      <x v="1926"/>
      <x v="115"/>
    </i>
    <i r="1">
      <x v="108"/>
      <x v="1947"/>
      <x v="116"/>
    </i>
    <i r="1">
      <x v="109"/>
      <x v="1914"/>
      <x v="117"/>
    </i>
    <i r="1">
      <x v="110"/>
      <x v="175"/>
      <x v="1446"/>
    </i>
    <i r="1">
      <x v="118"/>
      <x v="1860"/>
      <x v="120"/>
    </i>
    <i r="1">
      <x v="123"/>
      <x v="2032"/>
      <x v="130"/>
    </i>
    <i r="1">
      <x v="127"/>
      <x v="1831"/>
      <x v="143"/>
    </i>
    <i r="1">
      <x v="137"/>
      <x v="1858"/>
      <x v="147"/>
    </i>
    <i r="1">
      <x v="138"/>
      <x v="1889"/>
      <x v="148"/>
    </i>
    <i r="1">
      <x v="140"/>
      <x v="1902"/>
      <x v="53"/>
    </i>
    <i r="1">
      <x v="142"/>
      <x v="1498"/>
      <x v="155"/>
    </i>
    <i r="1">
      <x v="143"/>
      <x v="1734"/>
      <x v="1432"/>
    </i>
    <i r="1">
      <x v="146"/>
      <x v="1561"/>
      <x v="159"/>
    </i>
    <i r="1">
      <x v="147"/>
      <x v="1836"/>
      <x v="161"/>
    </i>
    <i r="1">
      <x v="149"/>
      <x v="1912"/>
      <x v="162"/>
    </i>
    <i r="1">
      <x v="151"/>
      <x v="1911"/>
      <x v="165"/>
    </i>
    <i r="1">
      <x v="177"/>
      <x v="1972"/>
      <x v="169"/>
    </i>
    <i r="1">
      <x v="192"/>
      <x v="1887"/>
      <x v="176"/>
    </i>
    <i r="1">
      <x v="193"/>
      <x v="1935"/>
      <x v="178"/>
    </i>
    <i r="1">
      <x v="195"/>
      <x v="1903"/>
      <x v="180"/>
    </i>
    <i r="1">
      <x v="196"/>
      <x v="1835"/>
      <x v="181"/>
    </i>
    <i r="1">
      <x v="199"/>
      <x v="1535"/>
      <x v="102"/>
    </i>
    <i r="1">
      <x v="213"/>
      <x v="1517"/>
      <x v="182"/>
    </i>
    <i r="1">
      <x v="218"/>
      <x v="1537"/>
      <x v="192"/>
    </i>
    <i r="1">
      <x v="222"/>
      <x v="1913"/>
      <x v="193"/>
    </i>
    <i r="1">
      <x v="233"/>
      <x v="1500"/>
      <x v="202"/>
    </i>
    <i r="1">
      <x v="234"/>
      <x v="2021"/>
      <x v="204"/>
    </i>
    <i r="1">
      <x v="241"/>
      <x v="1940"/>
      <x v="77"/>
    </i>
    <i r="1">
      <x v="242"/>
      <x v="1532"/>
      <x v="209"/>
    </i>
    <i r="1">
      <x v="244"/>
      <x v="1519"/>
      <x v="210"/>
    </i>
    <i r="1">
      <x v="245"/>
      <x v="1909"/>
      <x v="211"/>
    </i>
    <i r="1">
      <x v="246"/>
      <x v="1523"/>
      <x v="212"/>
    </i>
    <i r="1">
      <x v="251"/>
      <x v="1859"/>
      <x v="216"/>
    </i>
    <i r="1">
      <x v="252"/>
      <x v="1622"/>
      <x v="217"/>
    </i>
    <i r="1">
      <x v="258"/>
      <x v="1733"/>
      <x v="223"/>
    </i>
    <i r="1">
      <x v="259"/>
      <x v="1877"/>
      <x v="224"/>
    </i>
    <i r="1">
      <x v="266"/>
      <x v="1834"/>
      <x v="228"/>
    </i>
    <i r="1">
      <x v="267"/>
      <x v="1881"/>
      <x v="231"/>
    </i>
    <i r="1">
      <x v="268"/>
      <x v="1847"/>
      <x v="257"/>
    </i>
    <i r="1">
      <x v="269"/>
      <x v="1896"/>
      <x v="236"/>
    </i>
    <i r="1">
      <x v="273"/>
      <x v="1917"/>
      <x v="239"/>
    </i>
    <i r="1">
      <x v="274"/>
      <x v="1961"/>
      <x v="240"/>
    </i>
    <i r="1">
      <x v="275"/>
      <x v="1533"/>
      <x v="242"/>
    </i>
    <i r="1">
      <x v="276"/>
      <x v="1986"/>
      <x v="243"/>
    </i>
    <i r="1">
      <x v="277"/>
      <x v="1518"/>
      <x v="244"/>
    </i>
    <i r="1">
      <x v="278"/>
      <x v="1522"/>
      <x v="218"/>
    </i>
    <i r="1">
      <x v="279"/>
      <x v="1521"/>
      <x v="219"/>
    </i>
    <i r="1">
      <x v="280"/>
      <x v="1527"/>
      <x v="87"/>
    </i>
    <i r="1">
      <x v="281"/>
      <x v="1529"/>
      <x v="246"/>
    </i>
    <i r="1">
      <x v="282"/>
      <x v="1751"/>
      <x v="250"/>
    </i>
    <i r="1">
      <x v="285"/>
      <x v="1933"/>
      <x v="251"/>
    </i>
    <i r="1">
      <x v="287"/>
      <x v="1629"/>
      <x v="252"/>
    </i>
    <i r="1">
      <x v="288"/>
      <x v="59"/>
      <x v="372"/>
    </i>
    <i r="1">
      <x v="289"/>
      <x v="1634"/>
      <x v="253"/>
    </i>
    <i r="1">
      <x v="291"/>
      <x v="1929"/>
      <x v="256"/>
    </i>
    <i r="1">
      <x v="293"/>
      <x v="1696"/>
      <x v="257"/>
    </i>
    <i r="1">
      <x v="294"/>
      <x v="1697"/>
      <x v="259"/>
    </i>
    <i r="1">
      <x v="296"/>
      <x v="1845"/>
      <x v="261"/>
    </i>
    <i r="1">
      <x v="307"/>
      <x v="1930"/>
      <x v="263"/>
    </i>
    <i r="1">
      <x v="308"/>
      <x v="1525"/>
      <x v="265"/>
    </i>
    <i r="1">
      <x v="311"/>
      <x v="1802"/>
      <x v="266"/>
    </i>
    <i r="1">
      <x v="312"/>
      <x v="1770"/>
      <x v="266"/>
    </i>
    <i r="1">
      <x v="315"/>
      <x v="1571"/>
      <x v="119"/>
    </i>
    <i r="1">
      <x v="318"/>
      <x v="1927"/>
      <x v="274"/>
    </i>
    <i r="1">
      <x v="319"/>
      <x v="1488"/>
      <x v="276"/>
    </i>
    <i r="1">
      <x v="1127"/>
      <x v="1936"/>
      <x v="751"/>
    </i>
    <i r="1">
      <x v="1379"/>
      <x v="1526"/>
      <x v="610"/>
    </i>
    <i r="1">
      <x v="1391"/>
      <x v="2026"/>
      <x v="74"/>
    </i>
    <i r="1">
      <x v="1586"/>
      <x v="177"/>
      <x v="431"/>
    </i>
    <i r="1">
      <x v="1694"/>
      <x v="157"/>
      <x v="1452"/>
    </i>
    <i r="1">
      <x v="1985"/>
      <x v="69"/>
      <x v="1443"/>
    </i>
    <i r="1">
      <x v="2071"/>
      <x v="1988"/>
      <x v="47"/>
    </i>
    <i r="1">
      <x v="2319"/>
      <x v="1628"/>
      <x v="1427"/>
    </i>
    <i r="1">
      <x v="2320"/>
      <x v="1830"/>
      <x v="1428"/>
    </i>
    <i r="1">
      <x v="2321"/>
      <x v="1916"/>
      <x v="38"/>
    </i>
    <i r="1">
      <x v="2322"/>
      <x v="1976"/>
      <x v="39"/>
    </i>
    <i r="1">
      <x v="2323"/>
      <x v="1974"/>
      <x v="40"/>
    </i>
    <i r="1">
      <x v="2324"/>
      <x v="1531"/>
      <x v="41"/>
    </i>
    <i r="1">
      <x v="2325"/>
      <x v="1530"/>
      <x v="41"/>
    </i>
    <i r="1">
      <x v="2326"/>
      <x v="176"/>
      <x v="390"/>
    </i>
    <i r="1">
      <x v="2327"/>
      <x v="2020"/>
      <x v="1429"/>
    </i>
    <i r="1">
      <x v="2328"/>
      <x v="1863"/>
      <x v="43"/>
    </i>
    <i r="1">
      <x v="2329"/>
      <x v="1920"/>
      <x v="44"/>
    </i>
    <i r="1">
      <x v="2330"/>
      <x v="1910"/>
      <x v="53"/>
    </i>
    <i r="1">
      <x v="2331"/>
      <x v="1918"/>
      <x v="49"/>
    </i>
    <i r="1">
      <x v="2332"/>
      <x v="2014"/>
      <x v="50"/>
    </i>
    <i r="1">
      <x v="2333"/>
      <x v="156"/>
      <x v="1430"/>
    </i>
    <i r="1">
      <x v="2334"/>
      <x v="169"/>
      <x v="1431"/>
    </i>
    <i r="1">
      <x v="2335"/>
      <x v="167"/>
      <x v="1432"/>
    </i>
    <i r="1">
      <x v="2336"/>
      <x v="168"/>
      <x v="1433"/>
    </i>
    <i r="1">
      <x v="2337"/>
      <x v="171"/>
      <x v="1434"/>
    </i>
    <i r="1">
      <x v="2338"/>
      <x v="1890"/>
      <x v="87"/>
    </i>
    <i r="1">
      <x v="2339"/>
      <x v="1607"/>
      <x v="1436"/>
    </i>
    <i r="1">
      <x v="2340"/>
      <x v="57"/>
      <x v="324"/>
    </i>
    <i r="1">
      <x v="2341"/>
      <x v="1487"/>
      <x v="1437"/>
    </i>
    <i r="1">
      <x v="2342"/>
      <x v="1495"/>
      <x v="1438"/>
    </i>
    <i r="1">
      <x v="2343"/>
      <x v="1736"/>
      <x v="74"/>
    </i>
    <i r="1">
      <x v="2344"/>
      <x v="1478"/>
      <x v="75"/>
    </i>
    <i r="1">
      <x v="2345"/>
      <x v="1578"/>
      <x v="82"/>
    </i>
    <i r="1">
      <x v="2346"/>
      <x v="1749"/>
      <x v="79"/>
    </i>
    <i r="1">
      <x v="2347"/>
      <x v="1699"/>
      <x v="1439"/>
    </i>
    <i r="1">
      <x v="2348"/>
      <x v="1872"/>
      <x v="78"/>
    </i>
    <i r="1">
      <x v="2349"/>
      <x v="1925"/>
      <x v="74"/>
    </i>
    <i r="1">
      <x v="2350"/>
      <x v="1924"/>
      <x v="81"/>
    </i>
    <i r="1">
      <x v="2351"/>
      <x v="1554"/>
      <x v="74"/>
    </i>
    <i r="1">
      <x v="2352"/>
      <x v="1921"/>
      <x v="83"/>
    </i>
    <i r="1">
      <x v="2353"/>
      <x v="1981"/>
      <x v="1272"/>
    </i>
    <i r="1">
      <x v="2354"/>
      <x v="1626"/>
      <x v="351"/>
    </i>
    <i r="1">
      <x v="2355"/>
      <x v="2017"/>
      <x v="209"/>
    </i>
    <i r="1">
      <x v="2356"/>
      <x v="179"/>
      <x v="1440"/>
    </i>
    <i r="1">
      <x v="2357"/>
      <x v="2047"/>
      <x v="91"/>
    </i>
    <i r="1">
      <x v="2358"/>
      <x v="1620"/>
      <x v="93"/>
    </i>
    <i r="1">
      <x v="2359"/>
      <x v="1606"/>
      <x v="834"/>
    </i>
    <i r="1">
      <x v="2360"/>
      <x v="161"/>
      <x v="685"/>
    </i>
    <i r="1">
      <x v="2361"/>
      <x v="1855"/>
      <x v="97"/>
    </i>
    <i r="1">
      <x v="2362"/>
      <x v="2022"/>
      <x v="98"/>
    </i>
    <i r="1">
      <x v="2363"/>
      <x v="163"/>
      <x v="1442"/>
    </i>
    <i r="1">
      <x v="2364"/>
      <x v="1564"/>
      <x v="1444"/>
    </i>
    <i r="1">
      <x v="2365"/>
      <x v="1799"/>
      <x v="1445"/>
    </i>
    <i r="1">
      <x v="2366"/>
      <x v="1862"/>
      <x v="113"/>
    </i>
    <i r="1">
      <x v="2367"/>
      <x v="160"/>
      <x v="125"/>
    </i>
    <i r="1">
      <x v="2368"/>
      <x v="1837"/>
      <x v="113"/>
    </i>
    <i r="1">
      <x v="2369"/>
      <x v="1873"/>
      <x v="219"/>
    </i>
    <i r="1">
      <x v="2370"/>
      <x v="1520"/>
      <x v="122"/>
    </i>
    <i r="1">
      <x v="2371"/>
      <x v="1928"/>
      <x v="1447"/>
    </i>
    <i r="1">
      <x v="2372"/>
      <x v="1657"/>
      <x v="134"/>
    </i>
    <i r="1">
      <x v="2373"/>
      <x v="1861"/>
      <x v="1170"/>
    </i>
    <i r="1">
      <x v="2374"/>
      <x v="1618"/>
      <x v="1448"/>
    </i>
    <i r="1">
      <x v="2375"/>
      <x v="2051"/>
      <x v="136"/>
    </i>
    <i r="1">
      <x v="2376"/>
      <x v="2091"/>
      <x v="1449"/>
    </i>
    <i r="1">
      <x v="2377"/>
      <x v="1536"/>
      <x v="141"/>
    </i>
    <i r="1">
      <x v="2378"/>
      <x v="2048"/>
      <x v="1450"/>
    </i>
    <i r="1">
      <x v="2379"/>
      <x v="1946"/>
      <x v="441"/>
    </i>
    <i r="1">
      <x v="2380"/>
      <x v="2002"/>
      <x v="441"/>
    </i>
    <i r="1">
      <x v="2381"/>
      <x v="1800"/>
      <x v="149"/>
    </i>
    <i r="1">
      <x v="2382"/>
      <x v="2092"/>
      <x v="1451"/>
    </i>
    <i r="1">
      <x v="2383"/>
      <x v="7"/>
      <x v="151"/>
    </i>
    <i r="1">
      <x v="2384"/>
      <x v="170"/>
      <x v="280"/>
    </i>
    <i r="1">
      <x v="2385"/>
      <x v="9"/>
      <x v="156"/>
    </i>
    <i r="1">
      <x v="2386"/>
      <x v="159"/>
      <x v="332"/>
    </i>
    <i r="1">
      <x v="2387"/>
      <x v="1971"/>
      <x v="1453"/>
    </i>
    <i r="1">
      <x v="2388"/>
      <x v="1975"/>
      <x v="458"/>
    </i>
    <i r="1">
      <x v="2389"/>
      <x v="4"/>
      <x v="166"/>
    </i>
    <i r="1">
      <x v="2390"/>
      <x v="1956"/>
      <x v="47"/>
    </i>
    <i r="1">
      <x v="2391"/>
      <x v="1790"/>
      <x v="1454"/>
    </i>
    <i r="1">
      <x v="2392"/>
      <x v="1849"/>
      <x v="173"/>
    </i>
    <i r="1">
      <x v="2393"/>
      <x v="1633"/>
      <x v="1455"/>
    </i>
    <i r="1">
      <x v="2394"/>
      <x v="1938"/>
      <x v="1456"/>
    </i>
    <i r="1">
      <x v="2395"/>
      <x v="56"/>
      <x v="100"/>
    </i>
    <i r="1">
      <x v="2396"/>
      <x v="164"/>
      <x v="123"/>
    </i>
    <i r="1">
      <x v="2397"/>
      <x v="1534"/>
      <x v="785"/>
    </i>
    <i r="1">
      <x v="2398"/>
      <x v="10"/>
      <x v="184"/>
    </i>
    <i r="1">
      <x v="2399"/>
      <x v="173"/>
      <x v="714"/>
    </i>
    <i r="1">
      <x v="2400"/>
      <x v="2093"/>
      <x v="1335"/>
    </i>
    <i r="1">
      <x v="2401"/>
      <x v="1825"/>
      <x v="670"/>
    </i>
    <i r="1">
      <x v="2402"/>
      <x v="1732"/>
      <x v="1457"/>
    </i>
    <i r="1">
      <x v="2403"/>
      <x v="1524"/>
      <x v="1458"/>
    </i>
    <i r="1">
      <x v="2404"/>
      <x v="2005"/>
      <x v="90"/>
    </i>
    <i r="1">
      <x v="2405"/>
      <x v="1794"/>
      <x v="1299"/>
    </i>
    <i r="1">
      <x v="2406"/>
      <x v="50"/>
      <x v="1459"/>
    </i>
    <i r="1">
      <x v="2407"/>
      <x v="1717"/>
      <x v="725"/>
    </i>
    <i r="1">
      <x v="2408"/>
      <x v="1857"/>
      <x v="805"/>
    </i>
    <i r="1">
      <x v="2409"/>
      <x v="1538"/>
      <x v="33"/>
    </i>
    <i r="1">
      <x v="2410"/>
      <x v="8"/>
      <x v="729"/>
    </i>
    <i r="1">
      <x v="2411"/>
      <x v="2094"/>
      <x v="176"/>
    </i>
    <i r="1">
      <x v="2412"/>
      <x v="58"/>
      <x v="789"/>
    </i>
    <i r="1">
      <x v="2413"/>
      <x v="1803"/>
      <x v="1460"/>
    </i>
    <i r="1">
      <x v="2414"/>
      <x v="1592"/>
      <x v="974"/>
    </i>
    <i r="1">
      <x v="2415"/>
      <x v="1497"/>
      <x v="1309"/>
    </i>
    <i r="1">
      <x v="2416"/>
      <x v="162"/>
      <x v="1461"/>
    </i>
    <i r="1">
      <x v="2417"/>
      <x v="2031"/>
      <x v="1462"/>
    </i>
    <i r="1">
      <x v="2418"/>
      <x v="1470"/>
      <x v="1463"/>
    </i>
    <i r="1">
      <x v="2419"/>
      <x v="1722"/>
      <x v="743"/>
    </i>
    <i r="1">
      <x v="2420"/>
      <x v="2054"/>
      <x v="1284"/>
    </i>
    <i r="1">
      <x v="2421"/>
      <x v="1905"/>
      <x v="255"/>
    </i>
    <i r="1">
      <x v="2422"/>
      <x v="132"/>
      <x v="1464"/>
    </i>
    <i r="1">
      <x v="2423"/>
      <x v="1486"/>
      <x v="233"/>
    </i>
    <i r="1">
      <x v="2424"/>
      <x v="1793"/>
      <x v="1465"/>
    </i>
    <i r="1">
      <x v="2425"/>
      <x v="158"/>
      <x v="138"/>
    </i>
    <i r="1">
      <x v="2426"/>
      <x v="5"/>
      <x v="272"/>
    </i>
    <i r="1">
      <x v="2427"/>
      <x v="1700"/>
      <x v="218"/>
    </i>
    <i r="1">
      <x v="2428"/>
      <x v="1805"/>
      <x v="275"/>
    </i>
    <i r="1">
      <x v="2429"/>
      <x v="131"/>
      <x v="352"/>
    </i>
    <i r="1">
      <x v="2430"/>
      <x v="165"/>
      <x v="1466"/>
    </i>
    <i>
      <x v="13"/>
      <x v="3"/>
      <x v="1992"/>
      <x v="280"/>
    </i>
    <i r="1">
      <x v="5"/>
      <x v="1559"/>
      <x v="281"/>
    </i>
    <i r="1">
      <x v="16"/>
      <x v="2039"/>
      <x v="284"/>
    </i>
    <i r="1">
      <x v="45"/>
      <x v="1689"/>
      <x v="287"/>
    </i>
    <i r="1">
      <x v="47"/>
      <x v="1758"/>
      <x v="295"/>
    </i>
    <i r="1">
      <x v="48"/>
      <x v="1985"/>
      <x v="296"/>
    </i>
    <i r="1">
      <x v="52"/>
      <x v="1757"/>
      <x v="297"/>
    </i>
    <i r="1">
      <x v="53"/>
      <x v="1964"/>
      <x v="298"/>
    </i>
    <i r="1">
      <x v="54"/>
      <x v="2056"/>
      <x v="301"/>
    </i>
    <i r="1">
      <x v="55"/>
      <x v="1991"/>
      <x v="301"/>
    </i>
    <i r="1">
      <x v="56"/>
      <x v="2033"/>
      <x v="290"/>
    </i>
    <i r="1">
      <x v="57"/>
      <x v="14"/>
      <x v="292"/>
    </i>
    <i r="1">
      <x v="58"/>
      <x v="2034"/>
      <x v="302"/>
    </i>
    <i r="1">
      <x v="65"/>
      <x v="1457"/>
      <x v="373"/>
    </i>
    <i r="1">
      <x v="71"/>
      <x v="1759"/>
      <x v="307"/>
    </i>
    <i r="1">
      <x v="92"/>
      <x v="1996"/>
      <x v="310"/>
    </i>
    <i r="1">
      <x v="93"/>
      <x v="1583"/>
      <x v="311"/>
    </i>
    <i r="1">
      <x v="100"/>
      <x v="1737"/>
      <x v="195"/>
    </i>
    <i r="1">
      <x v="104"/>
      <x v="2067"/>
      <x v="315"/>
    </i>
    <i r="1">
      <x v="105"/>
      <x v="1701"/>
      <x v="294"/>
    </i>
    <i r="1">
      <x v="122"/>
      <x v="1951"/>
      <x v="316"/>
    </i>
    <i r="1">
      <x v="144"/>
      <x v="1950"/>
      <x v="320"/>
    </i>
    <i r="1">
      <x v="148"/>
      <x v="1678"/>
      <x v="322"/>
    </i>
    <i r="1">
      <x v="198"/>
      <x v="2044"/>
      <x v="329"/>
    </i>
    <i r="1">
      <x v="216"/>
      <x v="1588"/>
      <x v="334"/>
    </i>
    <i r="1">
      <x v="217"/>
      <x v="1658"/>
      <x v="335"/>
    </i>
    <i r="1">
      <x v="221"/>
      <x v="1707"/>
      <x v="339"/>
    </i>
    <i r="1">
      <x v="231"/>
      <x v="1548"/>
      <x v="342"/>
    </i>
    <i r="1">
      <x v="235"/>
      <x v="15"/>
      <x v="279"/>
    </i>
    <i r="1">
      <x v="236"/>
      <x v="2019"/>
      <x v="331"/>
    </i>
    <i r="1">
      <x v="237"/>
      <x v="1638"/>
      <x v="344"/>
    </i>
    <i r="1">
      <x v="238"/>
      <x v="2110"/>
      <x v="345"/>
    </i>
    <i r="1">
      <x v="253"/>
      <x v="1569"/>
      <x v="296"/>
    </i>
    <i r="1">
      <x v="254"/>
      <x v="1698"/>
      <x v="56"/>
    </i>
    <i r="1">
      <x v="260"/>
      <x v="17"/>
      <x v="4"/>
    </i>
    <i r="1">
      <x v="262"/>
      <x v="1958"/>
      <x v="120"/>
    </i>
    <i r="1">
      <x v="309"/>
      <x v="1664"/>
      <x v="41"/>
    </i>
    <i r="1">
      <x v="310"/>
      <x v="18"/>
      <x v="310"/>
    </i>
    <i r="1">
      <x v="313"/>
      <x v="2049"/>
      <x v="301"/>
    </i>
    <i r="1">
      <x v="2431"/>
      <x v="107"/>
      <x v="418"/>
    </i>
    <i r="1">
      <x v="2432"/>
      <x v="2095"/>
      <x v="1467"/>
    </i>
    <i r="1">
      <x v="2433"/>
      <x v="2096"/>
      <x v="1468"/>
    </i>
    <i r="1">
      <x v="2434"/>
      <x v="53"/>
      <x v="784"/>
    </i>
    <i r="1">
      <x v="2435"/>
      <x v="52"/>
      <x v="1469"/>
    </i>
    <i r="1">
      <x v="2436"/>
      <x v="2097"/>
      <x v="156"/>
    </i>
    <i r="1">
      <x v="2437"/>
      <x v="16"/>
      <x v="53"/>
    </i>
    <i r="1">
      <x v="2438"/>
      <x v="2098"/>
      <x v="1148"/>
    </i>
    <i r="1">
      <x v="2439"/>
      <x v="12"/>
      <x v="1470"/>
    </i>
    <i r="1">
      <x v="2440"/>
      <x v="1591"/>
      <x v="1471"/>
    </i>
    <i r="1">
      <x v="2441"/>
      <x v="106"/>
      <x v="1305"/>
    </i>
    <i r="1">
      <x v="2442"/>
      <x v="2099"/>
      <x v="340"/>
    </i>
    <i r="1">
      <x v="2443"/>
      <x v="2100"/>
      <x v="1472"/>
    </i>
    <i r="1">
      <x v="2444"/>
      <x v="13"/>
      <x v="290"/>
    </i>
    <i r="1">
      <x v="2445"/>
      <x v="2101"/>
      <x v="1473"/>
    </i>
    <i r="1">
      <x v="2446"/>
      <x v="2036"/>
      <x v="299"/>
    </i>
    <i r="1">
      <x v="2447"/>
      <x v="2102"/>
      <x v="1270"/>
    </i>
    <i r="1">
      <x v="2448"/>
      <x v="1680"/>
      <x v="156"/>
    </i>
    <i r="1">
      <x v="2449"/>
      <x v="2103"/>
      <x v="308"/>
    </i>
    <i r="1">
      <x v="2450"/>
      <x v="113"/>
      <x v="1286"/>
    </i>
    <i r="1">
      <x v="2451"/>
      <x v="102"/>
      <x v="143"/>
    </i>
    <i r="1">
      <x v="2452"/>
      <x v="1608"/>
      <x v="312"/>
    </i>
    <i r="1">
      <x v="2453"/>
      <x v="111"/>
      <x v="232"/>
    </i>
    <i r="1">
      <x v="2454"/>
      <x v="2104"/>
      <x v="1474"/>
    </i>
    <i r="1">
      <x v="2455"/>
      <x v="2105"/>
      <x v="996"/>
    </i>
    <i r="1">
      <x v="2456"/>
      <x v="105"/>
      <x v="1315"/>
    </i>
    <i r="1">
      <x v="2457"/>
      <x v="51"/>
      <x v="325"/>
    </i>
    <i r="1">
      <x v="2458"/>
      <x v="108"/>
      <x v="418"/>
    </i>
    <i r="1">
      <x v="2459"/>
      <x v="112"/>
      <x v="797"/>
    </i>
    <i r="1">
      <x v="2460"/>
      <x v="109"/>
      <x v="368"/>
    </i>
    <i r="1">
      <x v="2461"/>
      <x v="110"/>
      <x v="1286"/>
    </i>
    <i r="1">
      <x v="2462"/>
      <x v="2106"/>
      <x v="109"/>
    </i>
    <i r="1">
      <x v="2463"/>
      <x v="2107"/>
      <x v="808"/>
    </i>
    <i r="1">
      <x v="2464"/>
      <x v="11"/>
      <x v="333"/>
    </i>
    <i r="1">
      <x v="2465"/>
      <x v="2108"/>
      <x v="297"/>
    </i>
    <i r="1">
      <x v="2466"/>
      <x v="2109"/>
      <x v="707"/>
    </i>
    <i r="1">
      <x v="2467"/>
      <x v="54"/>
      <x v="756"/>
    </i>
    <i r="1">
      <x v="2468"/>
      <x v="2111"/>
      <x v="1475"/>
    </i>
    <i r="1">
      <x v="2469"/>
      <x v="55"/>
      <x v="1476"/>
    </i>
    <i r="1">
      <x v="2470"/>
      <x v="101"/>
      <x v="422"/>
    </i>
    <i r="1">
      <x v="2471"/>
      <x v="104"/>
      <x v="974"/>
    </i>
    <i r="1">
      <x v="2472"/>
      <x v="103"/>
      <x v="290"/>
    </i>
    <i>
      <x v="14"/>
      <x v="90"/>
      <x v="19"/>
      <x v="361"/>
    </i>
    <i r="1">
      <x v="101"/>
      <x v="1655"/>
      <x v="1477"/>
    </i>
    <i r="1">
      <x v="132"/>
      <x v="1883"/>
      <x v="29"/>
    </i>
    <i r="1">
      <x v="133"/>
      <x v="1766"/>
      <x v="874"/>
    </i>
    <i r="1">
      <x v="232"/>
      <x v="1875"/>
      <x v="358"/>
    </i>
    <i r="1">
      <x v="270"/>
      <x v="1866"/>
      <x v="356"/>
    </i>
    <i r="1">
      <x v="317"/>
      <x v="2114"/>
      <x v="29"/>
    </i>
    <i r="1">
      <x v="1486"/>
      <x v="1823"/>
      <x v="296"/>
    </i>
    <i r="1">
      <x v="1488"/>
      <x v="1575"/>
      <x v="365"/>
    </i>
    <i r="1">
      <x v="2169"/>
      <x v="1727"/>
      <x v="356"/>
    </i>
    <i r="1">
      <x v="2473"/>
      <x v="114"/>
      <x v="365"/>
    </i>
    <i r="1">
      <x v="2474"/>
      <x v="116"/>
      <x v="1009"/>
    </i>
    <i r="1">
      <x v="2475"/>
      <x v="115"/>
      <x v="358"/>
    </i>
    <i r="1">
      <x v="2476"/>
      <x v="1665"/>
      <x v="29"/>
    </i>
    <i r="1">
      <x v="2477"/>
      <x v="2046"/>
      <x v="211"/>
    </i>
    <i r="1">
      <x v="2478"/>
      <x v="1756"/>
      <x v="360"/>
    </i>
    <i r="1">
      <x v="2479"/>
      <x v="185"/>
      <x v="356"/>
    </i>
    <i r="1">
      <x v="2480"/>
      <x v="118"/>
      <x v="1009"/>
    </i>
    <i r="1">
      <x v="2481"/>
      <x v="2112"/>
      <x v="363"/>
    </i>
    <i r="1">
      <x v="2482"/>
      <x v="1885"/>
      <x v="29"/>
    </i>
    <i r="1">
      <x v="2483"/>
      <x/>
      <x v="360"/>
    </i>
    <i r="1">
      <x v="2484"/>
      <x v="2113"/>
      <x v="360"/>
    </i>
    <i r="1">
      <x v="2485"/>
      <x v="1576"/>
      <x v="364"/>
    </i>
    <i r="1">
      <x v="2486"/>
      <x v="1750"/>
      <x v="29"/>
    </i>
    <i r="1">
      <x v="2487"/>
      <x v="1753"/>
      <x v="26"/>
    </i>
    <i r="1">
      <x v="2488"/>
      <x v="1646"/>
      <x v="366"/>
    </i>
    <i r="1">
      <x v="2489"/>
      <x v="1560"/>
      <x v="368"/>
    </i>
    <i r="1">
      <x v="2490"/>
      <x v="1876"/>
      <x v="24"/>
    </i>
    <i r="1">
      <x v="2491"/>
      <x v="1726"/>
      <x v="360"/>
    </i>
    <i r="1">
      <x v="2492"/>
      <x v="1874"/>
      <x v="369"/>
    </i>
    <i r="1">
      <x v="2493"/>
      <x v="1639"/>
      <x v="360"/>
    </i>
    <i r="1">
      <x v="2494"/>
      <x v="117"/>
      <x v="723"/>
    </i>
    <i r="1">
      <x v="2495"/>
      <x v="1712"/>
      <x v="370"/>
    </i>
    <i>
      <x v="19"/>
      <x v="2496"/>
      <x v="22"/>
      <x v="1478"/>
    </i>
    <i r="1">
      <x v="2497"/>
      <x v="1688"/>
      <x v="1478"/>
    </i>
    <i r="1">
      <x v="2498"/>
      <x v="21"/>
      <x v="1478"/>
    </i>
    <i r="1">
      <x v="2499"/>
      <x v="20"/>
      <x v="1478"/>
    </i>
    <i>
      <x v="27"/>
      <x v="292"/>
      <x v="1906"/>
      <x v="422"/>
    </i>
    <i>
      <x v="28"/>
      <x v="34"/>
      <x v="1706"/>
      <x v="428"/>
    </i>
    <i r="1">
      <x v="72"/>
      <x v="1599"/>
      <x v="434"/>
    </i>
    <i r="1">
      <x v="111"/>
      <x v="2053"/>
      <x v="439"/>
    </i>
    <i r="1">
      <x v="112"/>
      <x v="2068"/>
      <x v="439"/>
    </i>
    <i r="1">
      <x v="113"/>
      <x v="1672"/>
      <x v="439"/>
    </i>
    <i r="1">
      <x v="114"/>
      <x v="2057"/>
      <x v="440"/>
    </i>
    <i r="1">
      <x v="115"/>
      <x v="2018"/>
      <x v="439"/>
    </i>
    <i r="1">
      <x v="116"/>
      <x v="2025"/>
      <x v="439"/>
    </i>
    <i r="1">
      <x v="117"/>
      <x v="1555"/>
      <x v="439"/>
    </i>
    <i r="1">
      <x v="150"/>
      <x v="1645"/>
      <x v="399"/>
    </i>
    <i r="1">
      <x v="155"/>
      <x v="1965"/>
      <x v="441"/>
    </i>
    <i r="1">
      <x v="159"/>
      <x v="2038"/>
      <x v="444"/>
    </i>
    <i r="1">
      <x v="170"/>
      <x v="2"/>
      <x v="448"/>
    </i>
    <i r="1">
      <x v="176"/>
      <x v="1767"/>
      <x v="450"/>
    </i>
    <i r="1">
      <x v="189"/>
      <x v="1587"/>
      <x v="451"/>
    </i>
    <i r="1">
      <x v="194"/>
      <x v="1553"/>
      <x v="452"/>
    </i>
    <i r="1">
      <x v="220"/>
      <x v="2065"/>
      <x v="414"/>
    </i>
    <i r="1">
      <x v="239"/>
      <x v="1957"/>
      <x v="454"/>
    </i>
    <i r="1">
      <x v="256"/>
      <x v="1989"/>
      <x v="455"/>
    </i>
    <i r="1">
      <x v="261"/>
      <x v="2045"/>
      <x v="456"/>
    </i>
    <i r="1">
      <x v="2500"/>
      <x v="1760"/>
      <x v="426"/>
    </i>
    <i r="1">
      <x v="2501"/>
      <x v="1998"/>
      <x v="430"/>
    </i>
    <i r="1">
      <x v="2502"/>
      <x v="2028"/>
      <x v="419"/>
    </i>
    <i r="1">
      <x v="2503"/>
      <x v="2004"/>
      <x v="435"/>
    </i>
    <i r="1">
      <x v="2504"/>
      <x v="1730"/>
      <x v="439"/>
    </i>
    <i r="1">
      <x v="2505"/>
      <x v="1741"/>
      <x v="446"/>
    </i>
    <i r="1">
      <x v="2506"/>
      <x v="3"/>
      <x v="449"/>
    </i>
    <i>
      <x v="30"/>
      <x v="13"/>
      <x v="1869"/>
      <x v="463"/>
    </i>
    <i r="1">
      <x v="14"/>
      <x v="2115"/>
      <x v="465"/>
    </i>
    <i r="1">
      <x v="15"/>
      <x v="2072"/>
      <x v="467"/>
    </i>
    <i r="1">
      <x v="17"/>
      <x v="1791"/>
      <x v="468"/>
    </i>
    <i r="1">
      <x v="20"/>
      <x v="1466"/>
      <x v="472"/>
    </i>
    <i r="1">
      <x v="26"/>
      <x v="1513"/>
      <x v="473"/>
    </i>
    <i r="1">
      <x v="27"/>
      <x v="1505"/>
      <x v="475"/>
    </i>
    <i r="1">
      <x v="31"/>
      <x v="1667"/>
      <x v="476"/>
    </i>
    <i r="1">
      <x v="32"/>
      <x v="1506"/>
      <x v="477"/>
    </i>
    <i r="1">
      <x v="33"/>
      <x v="1503"/>
      <x v="478"/>
    </i>
    <i r="1">
      <x v="35"/>
      <x v="1509"/>
      <x v="479"/>
    </i>
    <i r="1">
      <x v="49"/>
      <x v="1614"/>
      <x v="480"/>
    </i>
    <i r="1">
      <x v="60"/>
      <x v="1573"/>
      <x v="481"/>
    </i>
    <i r="1">
      <x v="66"/>
      <x v="1461"/>
      <x v="302"/>
    </i>
    <i r="1">
      <x v="67"/>
      <x v="1465"/>
      <x v="483"/>
    </i>
    <i r="1">
      <x v="68"/>
      <x v="1952"/>
      <x v="484"/>
    </i>
    <i r="1">
      <x v="74"/>
      <x v="1782"/>
      <x v="485"/>
    </i>
    <i r="1">
      <x v="75"/>
      <x v="1731"/>
      <x v="205"/>
    </i>
    <i r="1">
      <x v="76"/>
      <x v="1462"/>
      <x v="487"/>
    </i>
    <i r="1">
      <x v="86"/>
      <x v="1784"/>
      <x v="488"/>
    </i>
    <i r="1">
      <x v="87"/>
      <x v="1769"/>
      <x v="489"/>
    </i>
    <i r="1">
      <x v="102"/>
      <x v="1463"/>
      <x v="490"/>
    </i>
    <i r="1">
      <x v="103"/>
      <x v="2003"/>
      <x v="492"/>
    </i>
    <i r="1">
      <x v="120"/>
      <x v="1630"/>
      <x v="495"/>
    </i>
    <i r="1">
      <x v="141"/>
      <x v="1978"/>
      <x v="473"/>
    </i>
    <i r="1">
      <x v="152"/>
      <x v="1511"/>
      <x v="500"/>
    </i>
    <i r="1">
      <x v="160"/>
      <x v="1464"/>
      <x v="499"/>
    </i>
    <i r="1">
      <x v="162"/>
      <x v="1516"/>
      <x v="501"/>
    </i>
    <i r="1">
      <x v="163"/>
      <x v="1460"/>
      <x v="502"/>
    </i>
    <i r="1">
      <x v="164"/>
      <x v="1852"/>
      <x v="503"/>
    </i>
    <i r="1">
      <x v="165"/>
      <x v="1661"/>
      <x v="504"/>
    </i>
    <i r="1">
      <x v="168"/>
      <x v="1510"/>
      <x v="507"/>
    </i>
    <i r="1">
      <x v="171"/>
      <x v="1880"/>
      <x v="508"/>
    </i>
    <i r="1">
      <x v="175"/>
      <x v="1468"/>
      <x v="510"/>
    </i>
    <i r="1">
      <x v="184"/>
      <x v="1515"/>
      <x v="205"/>
    </i>
    <i r="1">
      <x v="185"/>
      <x v="1514"/>
      <x v="511"/>
    </i>
    <i r="1">
      <x v="187"/>
      <x v="1900"/>
      <x v="512"/>
    </i>
    <i r="1">
      <x v="190"/>
      <x v="1651"/>
      <x v="513"/>
    </i>
    <i r="1">
      <x v="197"/>
      <x v="1654"/>
      <x v="471"/>
    </i>
    <i r="1">
      <x v="200"/>
      <x v="1545"/>
      <x v="205"/>
    </i>
    <i r="1">
      <x v="201"/>
      <x v="1695"/>
      <x v="515"/>
    </i>
    <i r="1">
      <x v="202"/>
      <x v="1600"/>
      <x v="517"/>
    </i>
    <i r="1">
      <x v="206"/>
      <x v="2041"/>
      <x v="520"/>
    </i>
    <i r="1">
      <x v="210"/>
      <x v="1748"/>
      <x v="521"/>
    </i>
    <i r="1">
      <x v="211"/>
      <x v="1786"/>
      <x v="205"/>
    </i>
    <i r="1">
      <x v="212"/>
      <x v="1469"/>
      <x v="522"/>
    </i>
    <i r="1">
      <x v="219"/>
      <x v="2012"/>
      <x v="524"/>
    </i>
    <i r="1">
      <x v="223"/>
      <x v="1777"/>
      <x v="462"/>
    </i>
    <i r="1">
      <x v="226"/>
      <x v="1826"/>
      <x v="526"/>
    </i>
    <i r="1">
      <x v="227"/>
      <x v="1783"/>
      <x v="527"/>
    </i>
    <i r="1">
      <x v="228"/>
      <x v="1955"/>
      <x v="528"/>
    </i>
    <i r="1">
      <x v="229"/>
      <x v="2029"/>
      <x v="529"/>
    </i>
    <i r="1">
      <x v="230"/>
      <x v="1702"/>
      <x v="532"/>
    </i>
    <i r="1">
      <x v="243"/>
      <x v="1653"/>
      <x v="536"/>
    </i>
    <i r="1">
      <x v="283"/>
      <x v="1709"/>
      <x v="538"/>
    </i>
    <i r="1">
      <x v="299"/>
      <x v="1843"/>
      <x v="539"/>
    </i>
    <i r="1">
      <x v="300"/>
      <x v="1821"/>
      <x v="540"/>
    </i>
    <i r="1">
      <x v="301"/>
      <x v="2117"/>
      <x v="87"/>
    </i>
    <i r="1">
      <x v="1893"/>
      <x v="33"/>
      <x v="1492"/>
    </i>
    <i r="1">
      <x v="2507"/>
      <x v="2013"/>
      <x v="464"/>
    </i>
    <i r="1">
      <x v="2508"/>
      <x v="127"/>
      <x v="1479"/>
    </i>
    <i r="1">
      <x v="2509"/>
      <x v="1508"/>
      <x v="469"/>
    </i>
    <i r="1">
      <x v="2510"/>
      <x v="1504"/>
      <x v="470"/>
    </i>
    <i r="1">
      <x v="2511"/>
      <x v="1718"/>
      <x v="474"/>
    </i>
    <i r="1">
      <x v="2512"/>
      <x v="124"/>
      <x v="1480"/>
    </i>
    <i r="1">
      <x v="2513"/>
      <x v="122"/>
      <x v="1481"/>
    </i>
    <i r="1">
      <x v="2514"/>
      <x v="123"/>
      <x v="830"/>
    </i>
    <i r="1">
      <x v="2515"/>
      <x v="25"/>
      <x v="482"/>
    </i>
    <i r="1">
      <x v="2516"/>
      <x v="2071"/>
      <x v="486"/>
    </i>
    <i r="1">
      <x v="2517"/>
      <x v="125"/>
      <x v="497"/>
    </i>
    <i r="1">
      <x v="2518"/>
      <x v="35"/>
      <x v="1080"/>
    </i>
    <i r="1">
      <x v="2519"/>
      <x v="34"/>
      <x v="439"/>
    </i>
    <i r="1">
      <x v="2520"/>
      <x v="38"/>
      <x v="1482"/>
    </i>
    <i r="1">
      <x v="2521"/>
      <x v="1"/>
      <x v="496"/>
    </i>
    <i r="1">
      <x v="2522"/>
      <x v="44"/>
      <x v="1237"/>
    </i>
    <i r="1">
      <x v="2523"/>
      <x v="42"/>
      <x v="1483"/>
    </i>
    <i r="1">
      <x v="2524"/>
      <x v="37"/>
      <x v="473"/>
    </i>
    <i r="1">
      <x v="2525"/>
      <x v="32"/>
      <x v="909"/>
    </i>
    <i r="1">
      <x v="2526"/>
      <x v="128"/>
      <x v="1484"/>
    </i>
    <i r="1">
      <x v="2527"/>
      <x v="40"/>
      <x v="1485"/>
    </i>
    <i r="1">
      <x v="2528"/>
      <x v="23"/>
      <x v="505"/>
    </i>
    <i r="1">
      <x v="2529"/>
      <x v="43"/>
      <x v="467"/>
    </i>
    <i r="1">
      <x v="2530"/>
      <x v="46"/>
      <x v="1486"/>
    </i>
    <i r="1">
      <x v="2531"/>
      <x v="48"/>
      <x v="1487"/>
    </i>
    <i r="1">
      <x v="2532"/>
      <x v="129"/>
      <x v="1488"/>
    </i>
    <i r="1">
      <x v="2533"/>
      <x v="36"/>
      <x v="1489"/>
    </i>
    <i r="1">
      <x v="2534"/>
      <x v="47"/>
      <x v="1222"/>
    </i>
    <i r="1">
      <x v="2535"/>
      <x v="2116"/>
      <x v="1490"/>
    </i>
    <i r="1">
      <x v="2536"/>
      <x v="1582"/>
      <x v="518"/>
    </i>
    <i r="1">
      <x v="2537"/>
      <x v="39"/>
      <x v="1491"/>
    </i>
    <i r="1">
      <x v="2538"/>
      <x v="49"/>
      <x v="1483"/>
    </i>
    <i r="1">
      <x v="2539"/>
      <x v="45"/>
      <x v="1198"/>
    </i>
    <i r="1">
      <x v="2540"/>
      <x v="1899"/>
      <x v="519"/>
    </i>
    <i r="1">
      <x v="2541"/>
      <x v="31"/>
      <x v="1493"/>
    </i>
    <i r="1">
      <x v="2542"/>
      <x v="1746"/>
      <x v="205"/>
    </i>
    <i r="1">
      <x v="2543"/>
      <x v="24"/>
      <x v="447"/>
    </i>
    <i r="1">
      <x v="2544"/>
      <x v="41"/>
      <x v="1494"/>
    </i>
    <i r="1">
      <x v="2545"/>
      <x v="166"/>
      <x v="1109"/>
    </i>
    <i r="1">
      <x v="2546"/>
      <x v="126"/>
      <x v="1495"/>
    </i>
    <i>
      <x v="34"/>
      <x v="2342"/>
      <x v="148"/>
      <x v="1438"/>
    </i>
    <i r="1">
      <x v="2547"/>
      <x v="2118"/>
      <x v="1496"/>
    </i>
    <i r="1">
      <x v="2548"/>
      <x v="2119"/>
      <x v="182"/>
    </i>
    <i r="1">
      <x v="2549"/>
      <x v="2120"/>
      <x v="182"/>
    </i>
    <i r="1">
      <x v="2550"/>
      <x v="2121"/>
      <x v="1497"/>
    </i>
    <i r="1">
      <x v="2551"/>
      <x v="1937"/>
      <x v="182"/>
    </i>
    <i r="1">
      <x v="2552"/>
      <x v="1943"/>
      <x/>
    </i>
    <i r="1">
      <x v="2553"/>
      <x v="145"/>
      <x v="458"/>
    </i>
    <i r="1">
      <x v="2554"/>
      <x v="2122"/>
      <x v="458"/>
    </i>
    <i r="1">
      <x v="2555"/>
      <x v="146"/>
      <x v="458"/>
    </i>
    <i r="1">
      <x v="2556"/>
      <x v="149"/>
      <x v="74"/>
    </i>
    <i r="1">
      <x v="2557"/>
      <x v="147"/>
      <x v="1455"/>
    </i>
    <i>
      <x v="35"/>
      <x v="2000"/>
      <x v="181"/>
      <x v="1500"/>
    </i>
    <i r="1">
      <x v="2152"/>
      <x v="183"/>
      <x v="99"/>
    </i>
    <i r="1">
      <x v="2558"/>
      <x v="187"/>
      <x v="1173"/>
    </i>
    <i r="1">
      <x v="2559"/>
      <x v="180"/>
      <x v="1498"/>
    </i>
    <i r="1">
      <x v="2560"/>
      <x v="184"/>
      <x v="1499"/>
    </i>
    <i r="1">
      <x v="2561"/>
      <x v="100"/>
      <x v="99"/>
    </i>
    <i r="1">
      <x v="2562"/>
      <x v="182"/>
      <x v="1110"/>
    </i>
    <i r="1">
      <x v="2563"/>
      <x v="186"/>
      <x v="973"/>
    </i>
    <i>
      <x v="37"/>
      <x v="2"/>
      <x v="1644"/>
      <x v="24"/>
    </i>
    <i r="1">
      <x v="36"/>
      <x v="1558"/>
      <x v="440"/>
    </i>
    <i r="1">
      <x v="39"/>
      <x v="1691"/>
      <x v="550"/>
    </i>
    <i r="1">
      <x v="73"/>
      <x v="27"/>
      <x v="57"/>
    </i>
    <i r="1">
      <x v="82"/>
      <x v="1549"/>
      <x v="553"/>
    </i>
    <i r="1">
      <x v="83"/>
      <x v="1547"/>
      <x v="554"/>
    </i>
    <i r="1">
      <x v="265"/>
      <x v="1656"/>
      <x v="550"/>
    </i>
    <i r="1">
      <x v="2043"/>
      <x v="68"/>
      <x v="793"/>
    </i>
    <i r="1">
      <x v="2050"/>
      <x v="66"/>
      <x v="1501"/>
    </i>
    <i r="1">
      <x v="2564"/>
      <x v="1471"/>
      <x v="551"/>
    </i>
    <i r="1">
      <x v="2565"/>
      <x v="26"/>
      <x v="459"/>
    </i>
    <i r="1">
      <x v="2566"/>
      <x v="150"/>
      <x v="418"/>
    </i>
    <i r="1">
      <x v="2567"/>
      <x v="119"/>
      <x v="555"/>
    </i>
    <i r="1">
      <x v="2568"/>
      <x v="67"/>
      <x v="956"/>
    </i>
    <i r="1">
      <x v="2569"/>
      <x v="120"/>
      <x v="845"/>
    </i>
    <i>
      <x v="39"/>
      <x v="28"/>
      <x v="1973"/>
      <x v="4"/>
    </i>
    <i r="1">
      <x v="79"/>
      <x v="2000"/>
      <x v="4"/>
    </i>
    <i r="1">
      <x v="80"/>
      <x v="1704"/>
      <x v="4"/>
    </i>
    <i r="1">
      <x v="81"/>
      <x v="1968"/>
      <x v="4"/>
    </i>
    <i r="1">
      <x v="191"/>
      <x v="1544"/>
      <x v="560"/>
    </i>
    <i r="1">
      <x v="207"/>
      <x v="1596"/>
      <x v="561"/>
    </i>
    <i r="1">
      <x v="255"/>
      <x v="1685"/>
      <x v="4"/>
    </i>
    <i r="1">
      <x v="263"/>
      <x v="1659"/>
      <x v="560"/>
    </i>
    <i>
      <x v="40"/>
      <x v="6"/>
      <x v="2010"/>
      <x v="67"/>
    </i>
    <i r="1">
      <x v="7"/>
      <x v="2011"/>
      <x v="562"/>
    </i>
    <i r="1">
      <x v="21"/>
      <x v="1710"/>
      <x v="563"/>
    </i>
    <i r="1">
      <x v="22"/>
      <x v="1739"/>
      <x v="321"/>
    </i>
    <i r="1">
      <x v="23"/>
      <x v="1901"/>
      <x v="564"/>
    </i>
    <i r="1">
      <x v="24"/>
      <x v="1850"/>
      <x v="564"/>
    </i>
    <i r="1">
      <x v="29"/>
      <x v="1609"/>
      <x v="124"/>
    </i>
    <i r="1">
      <x v="40"/>
      <x v="1848"/>
      <x v="565"/>
    </i>
    <i r="1">
      <x v="50"/>
      <x v="28"/>
      <x v="566"/>
    </i>
    <i r="1">
      <x v="59"/>
      <x v="1551"/>
      <x v="568"/>
    </i>
    <i r="1">
      <x v="70"/>
      <x v="1580"/>
      <x v="570"/>
    </i>
    <i r="1">
      <x v="84"/>
      <x v="1581"/>
      <x v="571"/>
    </i>
    <i r="1">
      <x v="85"/>
      <x v="1610"/>
      <x v="90"/>
    </i>
    <i r="1">
      <x v="91"/>
      <x v="1579"/>
      <x v="574"/>
    </i>
    <i r="1">
      <x v="97"/>
      <x v="1886"/>
      <x v="575"/>
    </i>
    <i r="1">
      <x v="98"/>
      <x v="1716"/>
      <x v="575"/>
    </i>
    <i r="1">
      <x v="99"/>
      <x v="1832"/>
      <x v="575"/>
    </i>
    <i r="1">
      <x v="136"/>
      <x v="1984"/>
      <x v="578"/>
    </i>
    <i r="1">
      <x v="179"/>
      <x v="2052"/>
      <x v="581"/>
    </i>
    <i r="1">
      <x v="180"/>
      <x v="2055"/>
      <x v="581"/>
    </i>
    <i r="1">
      <x v="181"/>
      <x v="1595"/>
      <x v="582"/>
    </i>
    <i r="1">
      <x v="182"/>
      <x v="1636"/>
      <x v="583"/>
    </i>
    <i r="1">
      <x v="183"/>
      <x v="1893"/>
      <x v="584"/>
    </i>
    <i r="1">
      <x v="214"/>
      <x v="1647"/>
      <x v="587"/>
    </i>
    <i r="1">
      <x v="215"/>
      <x v="1624"/>
      <x v="588"/>
    </i>
    <i r="1">
      <x v="248"/>
      <x v="1669"/>
      <x v="590"/>
    </i>
    <i r="1">
      <x v="249"/>
      <x v="1572"/>
      <x v="591"/>
    </i>
    <i r="1">
      <x v="250"/>
      <x v="1676"/>
      <x v="592"/>
    </i>
    <i r="1">
      <x v="257"/>
      <x v="1668"/>
      <x v="593"/>
    </i>
    <i r="1">
      <x v="295"/>
      <x v="1745"/>
      <x v="596"/>
    </i>
    <i r="1">
      <x v="314"/>
      <x v="1694"/>
      <x v="597"/>
    </i>
    <i r="1">
      <x v="316"/>
      <x v="1892"/>
      <x v="418"/>
    </i>
    <i r="1">
      <x v="2101"/>
      <x v="62"/>
      <x v="583"/>
    </i>
    <i r="1">
      <x v="2229"/>
      <x v="143"/>
      <x v="575"/>
    </i>
    <i r="1">
      <x v="2570"/>
      <x v="152"/>
      <x v="1502"/>
    </i>
    <i r="1">
      <x v="2571"/>
      <x v="1597"/>
      <x v="567"/>
    </i>
    <i r="1">
      <x v="2572"/>
      <x v="203"/>
      <x v="1503"/>
    </i>
    <i r="1">
      <x v="2573"/>
      <x v="188"/>
      <x v="591"/>
    </i>
    <i r="1">
      <x v="2574"/>
      <x v="1904"/>
      <x v="4"/>
    </i>
    <i r="1">
      <x v="2575"/>
      <x v="1891"/>
      <x v="576"/>
    </i>
    <i r="1">
      <x v="2576"/>
      <x v="63"/>
      <x v="100"/>
    </i>
    <i r="1">
      <x v="2577"/>
      <x v="151"/>
      <x v="1504"/>
    </i>
    <i r="1">
      <x v="2578"/>
      <x v="2007"/>
      <x v="276"/>
    </i>
    <i r="1">
      <x v="2579"/>
      <x v="141"/>
      <x v="1155"/>
    </i>
    <i r="1">
      <x v="2580"/>
      <x v="65"/>
      <x v="1505"/>
    </i>
    <i r="1">
      <x v="2581"/>
      <x v="2037"/>
      <x v="1506"/>
    </i>
    <i r="1">
      <x v="2582"/>
      <x v="1867"/>
      <x v="1315"/>
    </i>
    <i r="1">
      <x v="2583"/>
      <x v="154"/>
      <x v="580"/>
    </i>
    <i r="1">
      <x v="2584"/>
      <x v="153"/>
      <x v="1507"/>
    </i>
    <i r="1">
      <x v="2585"/>
      <x v="1743"/>
      <x v="598"/>
    </i>
    <i r="1">
      <x v="2586"/>
      <x v="1563"/>
      <x v="599"/>
    </i>
    <i r="1">
      <x v="2587"/>
      <x v="64"/>
      <x v="1508"/>
    </i>
    <i r="1">
      <x v="2588"/>
      <x v="1842"/>
      <x v="600"/>
    </i>
    <i r="1">
      <x v="2589"/>
      <x v="1686"/>
      <x v="601"/>
    </i>
    <i r="1">
      <x v="2590"/>
      <x v="1895"/>
      <x v="602"/>
    </i>
    <i r="1">
      <x v="2591"/>
      <x v="1593"/>
      <x v="585"/>
    </i>
    <i r="1">
      <x v="2592"/>
      <x v="1577"/>
      <x v="600"/>
    </i>
    <i r="1">
      <x v="2593"/>
      <x v="60"/>
      <x v="67"/>
    </i>
    <i r="1">
      <x v="2594"/>
      <x v="155"/>
      <x v="1177"/>
    </i>
    <i r="1">
      <x v="2595"/>
      <x v="2123"/>
      <x v="86"/>
    </i>
    <i r="1">
      <x v="2596"/>
      <x v="61"/>
      <x v="1302"/>
    </i>
    <i r="1">
      <x v="2597"/>
      <x v="1822"/>
      <x v="594"/>
    </i>
    <i r="1">
      <x v="2598"/>
      <x v="1948"/>
      <x v="595"/>
    </i>
    <i r="1">
      <x v="2599"/>
      <x v="130"/>
      <x v="575"/>
    </i>
    <i r="1">
      <x v="2600"/>
      <x v="142"/>
      <x v="797"/>
    </i>
    <i>
      <x v="42"/>
      <x v="119"/>
      <x v="30"/>
      <x v="662"/>
    </i>
    <i>
      <x v="43"/>
      <x v="18"/>
      <x v="1828"/>
      <x v="757"/>
    </i>
    <i r="1">
      <x v="19"/>
      <x v="1854"/>
      <x v="758"/>
    </i>
    <i r="1">
      <x v="30"/>
      <x v="1898"/>
      <x v="760"/>
    </i>
    <i r="1">
      <x v="121"/>
      <x v="1851"/>
      <x v="763"/>
    </i>
    <i r="1">
      <x v="158"/>
      <x v="1833"/>
      <x v="764"/>
    </i>
    <i r="1">
      <x v="161"/>
      <x v="1864"/>
      <x v="765"/>
    </i>
    <i r="1">
      <x v="167"/>
      <x v="1879"/>
      <x v="766"/>
    </i>
    <i r="1">
      <x v="203"/>
      <x v="1884"/>
      <x v="768"/>
    </i>
    <i r="1">
      <x v="204"/>
      <x v="1871"/>
      <x v="769"/>
    </i>
    <i r="1">
      <x v="209"/>
      <x v="1907"/>
      <x v="770"/>
    </i>
    <i>
      <x v="44"/>
      <x v="134"/>
      <x v="2124"/>
      <x v="484"/>
    </i>
    <i>
      <x v="48"/>
      <x v="4"/>
      <x v="2024"/>
      <x v="793"/>
    </i>
    <i r="1">
      <x v="94"/>
      <x v="1619"/>
      <x v="796"/>
    </i>
    <i r="1">
      <x v="264"/>
      <x v="2059"/>
      <x v="793"/>
    </i>
    <i r="1">
      <x v="271"/>
      <x v="1868"/>
      <x v="801"/>
    </i>
    <i r="1">
      <x v="272"/>
      <x v="1690"/>
      <x v="802"/>
    </i>
    <i r="1">
      <x v="297"/>
      <x v="1742"/>
      <x v="803"/>
    </i>
    <i r="1">
      <x v="298"/>
      <x v="1764"/>
      <x v="804"/>
    </i>
    <i r="1">
      <x v="2601"/>
      <x v="29"/>
      <x v="797"/>
    </i>
    <i r="1">
      <x v="2602"/>
      <x v="1586"/>
      <x v="365"/>
    </i>
    <i r="1">
      <x v="2603"/>
      <x v="121"/>
      <x v="1322"/>
    </i>
    <i>
      <x v="51"/>
      <x v="240"/>
      <x v="134"/>
      <x v="368"/>
    </i>
    <i r="1">
      <x v="247"/>
      <x v="133"/>
      <x v="368"/>
    </i>
    <i r="1">
      <x v="2604"/>
      <x v="136"/>
      <x v="337"/>
    </i>
    <i r="1">
      <x v="2605"/>
      <x v="140"/>
      <x v="450"/>
    </i>
    <i r="1">
      <x v="2606"/>
      <x v="138"/>
      <x v="808"/>
    </i>
    <i r="1">
      <x v="2607"/>
      <x v="135"/>
      <x v="368"/>
    </i>
    <i r="1">
      <x v="2608"/>
      <x v="139"/>
      <x v="450"/>
    </i>
    <i r="1">
      <x v="2609"/>
      <x v="137"/>
      <x v="368"/>
    </i>
    <i>
      <x v="58"/>
      <x v="12"/>
      <x v="1714"/>
      <x v="831"/>
    </i>
    <i r="1">
      <x v="37"/>
      <x v="1493"/>
      <x v="833"/>
    </i>
    <i r="1">
      <x v="42"/>
      <x v="1674"/>
      <x v="834"/>
    </i>
    <i r="1">
      <x v="135"/>
      <x v="1496"/>
      <x v="838"/>
    </i>
    <i r="1">
      <x v="145"/>
      <x v="1474"/>
      <x v="839"/>
    </i>
    <i r="1">
      <x v="156"/>
      <x v="1650"/>
      <x v="210"/>
    </i>
    <i r="1">
      <x v="178"/>
      <x v="1491"/>
      <x v="840"/>
    </i>
    <i r="1">
      <x v="284"/>
      <x v="1720"/>
      <x v="842"/>
    </i>
    <i r="1">
      <x v="286"/>
      <x v="1479"/>
      <x v="793"/>
    </i>
    <i r="1">
      <x v="2610"/>
      <x v="2125"/>
      <x v="1509"/>
    </i>
    <i r="1">
      <x v="2611"/>
      <x v="2126"/>
      <x v="1509"/>
    </i>
    <i r="1">
      <x v="2612"/>
      <x v="2127"/>
      <x v="71"/>
    </i>
    <i r="1">
      <x v="2613"/>
      <x v="2128"/>
      <x v="92"/>
    </i>
    <i r="1">
      <x v="2614"/>
      <x v="2129"/>
      <x v="92"/>
    </i>
    <i r="1">
      <x v="2615"/>
      <x v="2130"/>
      <x v="92"/>
    </i>
    <i r="1">
      <x v="2616"/>
      <x v="2131"/>
      <x v="584"/>
    </i>
    <i r="1">
      <x v="2617"/>
      <x v="2132"/>
      <x v="1510"/>
    </i>
    <i r="1">
      <x v="2618"/>
      <x v="2133"/>
      <x v="1511"/>
    </i>
    <i r="1">
      <x v="2619"/>
      <x v="2134"/>
      <x v="1512"/>
    </i>
    <i r="1">
      <x v="2620"/>
      <x v="144"/>
      <x v="74"/>
    </i>
    <i r="1">
      <x v="2621"/>
      <x v="2135"/>
      <x v="1300"/>
    </i>
    <i r="1">
      <x v="2622"/>
      <x v="2136"/>
      <x v="86"/>
    </i>
    <i>
      <x v="59"/>
      <x v="88"/>
      <x v="1546"/>
      <x v="843"/>
    </i>
    <i>
      <x v="61"/>
      <x v="38"/>
      <x v="1642"/>
      <x v="393"/>
    </i>
    <i r="1">
      <x v="78"/>
      <x v="1483"/>
      <x v="853"/>
    </i>
    <i r="1">
      <x v="128"/>
      <x v="1954"/>
      <x v="855"/>
    </i>
    <i r="1">
      <x v="129"/>
      <x v="1977"/>
      <x v="539"/>
    </i>
    <i r="1">
      <x v="130"/>
      <x v="1962"/>
      <x v="856"/>
    </i>
    <i r="1">
      <x v="131"/>
      <x v="2043"/>
      <x v="539"/>
    </i>
    <i r="1">
      <x v="188"/>
      <x v="1666"/>
      <x v="860"/>
    </i>
    <i r="1">
      <x v="290"/>
      <x v="1641"/>
      <x v="425"/>
    </i>
    <i r="1">
      <x v="302"/>
      <x v="1552"/>
      <x v="862"/>
    </i>
    <i r="1">
      <x v="303"/>
      <x v="2062"/>
      <x v="865"/>
    </i>
    <i r="1">
      <x v="2623"/>
      <x v="1970"/>
      <x v="653"/>
    </i>
    <i r="1">
      <x v="2624"/>
      <x v="2042"/>
      <x v="847"/>
    </i>
    <i r="1">
      <x v="2625"/>
      <x v="1713"/>
      <x v="1513"/>
    </i>
    <i r="1">
      <x v="2626"/>
      <x v="1708"/>
      <x v="1513"/>
    </i>
    <i r="1">
      <x v="2627"/>
      <x v="1472"/>
      <x v="1514"/>
    </i>
    <i r="1">
      <x v="2628"/>
      <x v="1993"/>
      <x v="424"/>
    </i>
    <i r="1">
      <x v="2629"/>
      <x v="1945"/>
      <x v="1074"/>
    </i>
    <i r="1">
      <x v="2630"/>
      <x v="2027"/>
      <x v="857"/>
    </i>
    <i r="1">
      <x v="2631"/>
      <x v="1475"/>
      <x v="1515"/>
    </i>
    <i r="1">
      <x v="2632"/>
      <x v="1990"/>
      <x v="809"/>
    </i>
    <i r="1">
      <x v="2633"/>
      <x v="2040"/>
      <x v="531"/>
    </i>
    <i r="1">
      <x v="2634"/>
      <x v="2058"/>
      <x v="447"/>
    </i>
    <i r="1">
      <x v="2635"/>
      <x v="1997"/>
      <x v="1516"/>
    </i>
    <i r="1">
      <x v="2636"/>
      <x v="1966"/>
      <x v="869"/>
    </i>
    <i>
      <x v="62"/>
      <x v="153"/>
      <x v="1566"/>
      <x v="912"/>
    </i>
    <i r="1">
      <x v="154"/>
      <x v="1780"/>
      <x v="913"/>
    </i>
    <i r="1">
      <x v="157"/>
      <x v="1598"/>
      <x v="914"/>
    </i>
    <i r="1">
      <x v="166"/>
      <x v="1611"/>
      <x v="917"/>
    </i>
    <i r="1">
      <x v="169"/>
      <x v="1616"/>
      <x v="918"/>
    </i>
    <i r="1">
      <x v="172"/>
      <x v="1969"/>
      <x v="919"/>
    </i>
    <i r="1">
      <x v="173"/>
      <x v="1941"/>
      <x v="920"/>
    </i>
    <i r="1">
      <x v="174"/>
      <x v="1932"/>
      <x v="920"/>
    </i>
    <i r="1">
      <x v="186"/>
      <x v="1785"/>
      <x v="512"/>
    </i>
    <i r="1">
      <x v="205"/>
      <x v="1679"/>
      <x v="516"/>
    </i>
    <i r="1">
      <x v="208"/>
      <x v="1603"/>
      <x v="931"/>
    </i>
    <i r="1">
      <x v="224"/>
      <x v="1778"/>
      <x v="295"/>
    </i>
    <i r="1">
      <x v="225"/>
      <x v="1781"/>
      <x v="939"/>
    </i>
    <i r="1">
      <x v="2637"/>
      <x v="1565"/>
      <x v="901"/>
    </i>
    <i r="1">
      <x v="2638"/>
      <x v="1789"/>
      <x v="910"/>
    </i>
    <i>
      <x v="64"/>
      <x v="41"/>
      <x v="1480"/>
      <x v="957"/>
    </i>
    <i r="1">
      <x v="304"/>
      <x v="1490"/>
      <x v="809"/>
    </i>
    <i r="1">
      <x v="305"/>
      <x v="1484"/>
      <x v="447"/>
    </i>
    <i r="1">
      <x v="306"/>
      <x v="1485"/>
      <x v="962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/>
        <i x="16"/>
        <i x="15"/>
        <i x="14"/>
        <i x="13"/>
        <i x="11"/>
        <i x="10"/>
        <i x="12" s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CF5D557-3238-478F-B489-2E46BB96CCD3}" name="Table_Global" displayName="Table_Global" ref="A1:J2312" totalsRowShown="0">
  <autoFilter ref="A1:J2312" xr:uid="{6CF5D557-3238-478F-B489-2E46BB96CCD3}"/>
  <tableColumns count="10">
    <tableColumn id="1" xr3:uid="{5B67A3AE-45FF-4F73-ABD1-B4A9E1C6C9C3}" name="Type"/>
    <tableColumn id="2" xr3:uid="{4DDED6E3-5291-4B5F-8D49-0477F3A91184}" name="Date" dataDxfId="10"/>
    <tableColumn id="3" xr3:uid="{D07F7B1D-2F1F-4175-80FD-AE10407F205A}" name="Montant" dataDxfId="9"/>
    <tableColumn id="4" xr3:uid="{9D6C621A-A966-49AC-B6FB-2F12B97502C4}" name="Fournisseur"/>
    <tableColumn id="5" xr3:uid="{ABF9FC49-26FE-4981-8DD5-F89B02D866B3}" name="Lieu"/>
    <tableColumn id="6" xr3:uid="{A1882E34-6643-4FB5-9146-FA34C4000DD2}" name="Opérateur"/>
    <tableColumn id="7" xr3:uid="{335BEC68-E7E3-4893-81CC-F707DA8155D5}" name="Mois">
      <calculatedColumnFormula>TEXT(B2,"mmm-aaaa")</calculatedColumnFormula>
    </tableColumn>
    <tableColumn id="8" xr3:uid="{E8532F42-9999-4876-A01E-1B6EFB55B2E6}" name="Jour">
      <calculatedColumnFormula>TEXT(B2,"jj-mmm")</calculatedColumnFormula>
    </tableColumn>
    <tableColumn id="9" xr3:uid="{9A09624C-D7BB-440C-A069-7A0912C8813E}" name="Année">
      <calculatedColumnFormula>YEAR(B2)</calculatedColumnFormula>
    </tableColumn>
    <tableColumn id="10" xr3:uid="{2EA29B07-9573-40C0-9D75-A167B19F663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4A91DB-AA58-4E42-93AB-D29EF7D49A6A}" name="Table_Articles" displayName="Table_Articles" ref="A1:F693" totalsRowShown="0" headerRowDxfId="8">
  <autoFilter ref="A1:F693" xr:uid="{254A91DB-AA58-4E42-93AB-D29EF7D49A6A}"/>
  <tableColumns count="6">
    <tableColumn id="1" xr3:uid="{D85FC203-0837-45DC-91C2-276FD0BB0C8F}" name="Id_Article"/>
    <tableColumn id="2" xr3:uid="{B67B3E29-553D-411C-B8E2-33AE51D8CC3E}" name="Fournisseur"/>
    <tableColumn id="3" xr3:uid="{38A82256-59C6-442C-BB54-7124D01B58C7}" name="Désignations"/>
    <tableColumn id="4" xr3:uid="{5F3A15A7-B256-4CE7-976D-030648D447A4}" name="Matériel"/>
    <tableColumn id="5" xr3:uid="{5E272ABC-9F26-4335-822D-3373B52A2F60}" name="Prix" dataDxfId="7"/>
    <tableColumn id="6" xr3:uid="{90EA7A4C-EC4F-4054-B5A3-A43B1F12769C}" name="Date_Maj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342B84-B8DF-4737-AF80-F78FB925B4F3}" name="Table_Inventaire" displayName="Table_Inventaire" ref="A1:I7470" totalsRowShown="0">
  <autoFilter ref="A1:I7470" xr:uid="{D2342B84-B8DF-4737-AF80-F78FB925B4F3}"/>
  <tableColumns count="9">
    <tableColumn id="1" xr3:uid="{281476CD-2B56-4A85-B054-6F20D77D19DF}" name="Nom" dataDxfId="5"/>
    <tableColumn id="2" xr3:uid="{A7EDA41C-F254-46BB-BA9C-373082F83C7A}" name="Désignations"/>
    <tableColumn id="3" xr3:uid="{4DA2871D-022D-45E9-B07F-86B00D2F928E}" name="Matériel" dataDxfId="4"/>
    <tableColumn id="4" xr3:uid="{5FF0F50A-670B-40E5-A11B-D6B2D0D95D2B}" name="Référence" dataDxfId="3"/>
    <tableColumn id="5" xr3:uid="{8F861953-F95D-4C02-A198-133138B5D191}" name="Quantité"/>
    <tableColumn id="6" xr3:uid="{DF8F89B3-17D8-4607-A41A-B70521A19A03}" name="Prix" dataDxfId="2"/>
    <tableColumn id="7" xr3:uid="{BDE6D3CF-F4F7-4036-B608-0E36907B4602}" name="Date" dataDxfId="1"/>
    <tableColumn id="8" xr3:uid="{7DD2AD8A-3214-4035-88B6-DF4A87670EFC}" name="Total" dataDxfId="0">
      <calculatedColumnFormula>E2*F2</calculatedColumnFormula>
    </tableColumn>
    <tableColumn id="9" xr3:uid="{22B96E07-74A3-4A35-A590-7A009C0C1722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5" activePane="bottomLeft" state="frozen"/>
      <selection pane="bottomLeft" activeCell="M49" sqref="M4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806</v>
      </c>
      <c r="B1" s="14" t="s">
        <v>807</v>
      </c>
      <c r="C1" s="4"/>
      <c r="P1" s="75" t="s">
        <v>1657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73</v>
      </c>
      <c r="M17" s="2">
        <v>5059.04</v>
      </c>
      <c r="N17" s="2">
        <v>9134.0499999999993</v>
      </c>
      <c r="O17" s="11">
        <v>0.55386602876051705</v>
      </c>
    </row>
    <row r="18" spans="1:17">
      <c r="A18" s="4"/>
      <c r="B18" s="4"/>
      <c r="C18" s="3" t="s">
        <v>808</v>
      </c>
      <c r="D18" s="2">
        <v>1508.16</v>
      </c>
      <c r="F18" s="3" t="s">
        <v>838</v>
      </c>
      <c r="G18" s="2">
        <v>993.11</v>
      </c>
      <c r="I18" s="3" t="s">
        <v>837</v>
      </c>
      <c r="J18" s="2">
        <v>2934.46</v>
      </c>
      <c r="L18" s="3" t="s">
        <v>72</v>
      </c>
      <c r="M18" s="2">
        <v>18740.280000000002</v>
      </c>
      <c r="N18" s="2">
        <v>47103.58</v>
      </c>
      <c r="O18" s="11">
        <v>0.39785256237423994</v>
      </c>
    </row>
    <row r="19" spans="1:17" ht="15.75" thickBot="1">
      <c r="A19" s="4"/>
      <c r="B19" s="4"/>
      <c r="C19" s="3" t="s">
        <v>809</v>
      </c>
      <c r="D19" s="2">
        <v>697.11</v>
      </c>
      <c r="F19" s="9" t="s">
        <v>808</v>
      </c>
      <c r="G19" s="2">
        <v>296</v>
      </c>
      <c r="I19" s="3" t="s">
        <v>76</v>
      </c>
      <c r="J19" s="2">
        <v>3200.28</v>
      </c>
      <c r="L19" s="3" t="s">
        <v>33</v>
      </c>
      <c r="M19" s="2">
        <v>18280.84</v>
      </c>
      <c r="N19" s="2">
        <v>56347.45</v>
      </c>
      <c r="O19" s="11">
        <v>0.32443065302866414</v>
      </c>
    </row>
    <row r="20" spans="1:17" ht="15.75" thickBot="1">
      <c r="A20" s="4"/>
      <c r="B20" s="4"/>
      <c r="C20" s="3" t="s">
        <v>812</v>
      </c>
      <c r="D20" s="2">
        <v>662.85</v>
      </c>
      <c r="F20" s="9" t="s">
        <v>809</v>
      </c>
      <c r="G20" s="2">
        <v>697.11</v>
      </c>
      <c r="I20" s="3" t="s">
        <v>74</v>
      </c>
      <c r="J20" s="2">
        <v>1791.4</v>
      </c>
      <c r="L20" s="3" t="s">
        <v>32</v>
      </c>
      <c r="M20" s="2">
        <v>26473.569999999989</v>
      </c>
      <c r="N20" s="2">
        <v>81459.300000000017</v>
      </c>
      <c r="O20" s="11">
        <v>0.32499137606141942</v>
      </c>
      <c r="Q20" s="12"/>
    </row>
    <row r="21" spans="1:17">
      <c r="A21" s="4"/>
      <c r="B21" s="4"/>
      <c r="C21" s="3" t="s">
        <v>810</v>
      </c>
      <c r="D21" s="2">
        <v>622.69000000000005</v>
      </c>
      <c r="F21" s="3" t="s">
        <v>837</v>
      </c>
      <c r="G21" s="2">
        <v>485.14</v>
      </c>
      <c r="I21" s="3" t="s">
        <v>75</v>
      </c>
      <c r="J21" s="2">
        <v>1207.9100000000001</v>
      </c>
      <c r="L21" s="3" t="s">
        <v>12</v>
      </c>
      <c r="M21" s="2">
        <v>19228.859999999993</v>
      </c>
      <c r="N21" s="2">
        <v>57582.410000000011</v>
      </c>
      <c r="O21" s="11">
        <v>0.3339363531328402</v>
      </c>
    </row>
    <row r="22" spans="1:17">
      <c r="A22" s="4"/>
      <c r="B22" s="4"/>
      <c r="C22" s="3" t="s">
        <v>813</v>
      </c>
      <c r="D22" s="2">
        <v>591.76</v>
      </c>
      <c r="F22" s="9" t="s">
        <v>810</v>
      </c>
      <c r="G22" s="2">
        <v>374.86</v>
      </c>
      <c r="I22" s="3" t="s">
        <v>0</v>
      </c>
      <c r="J22" s="2">
        <v>9134.0499999999993</v>
      </c>
      <c r="L22" s="3" t="s">
        <v>13</v>
      </c>
      <c r="M22" s="2">
        <v>21218.850000000002</v>
      </c>
      <c r="N22" s="2">
        <v>65917.439999999988</v>
      </c>
      <c r="O22" s="11">
        <v>0.32190039540370508</v>
      </c>
    </row>
    <row r="23" spans="1:17">
      <c r="A23" s="4"/>
      <c r="B23" s="4"/>
      <c r="C23" s="3" t="s">
        <v>92</v>
      </c>
      <c r="D23" s="2">
        <v>437.42999999999995</v>
      </c>
      <c r="F23" s="9" t="s">
        <v>92</v>
      </c>
      <c r="G23" s="2">
        <v>110.28</v>
      </c>
      <c r="I23"/>
      <c r="L23" s="3" t="s">
        <v>14</v>
      </c>
      <c r="M23" s="2">
        <v>18906.79</v>
      </c>
      <c r="N23" s="2">
        <v>58282.409999999996</v>
      </c>
      <c r="O23" s="11">
        <v>0.32439959157488513</v>
      </c>
    </row>
    <row r="24" spans="1:17">
      <c r="A24" s="4"/>
      <c r="B24" s="4"/>
      <c r="C24" s="3" t="s">
        <v>811</v>
      </c>
      <c r="D24" s="2">
        <v>388.75</v>
      </c>
      <c r="F24" s="3" t="s">
        <v>76</v>
      </c>
      <c r="G24" s="2">
        <v>2803.7200000000003</v>
      </c>
      <c r="I24"/>
      <c r="L24" s="3" t="s">
        <v>15</v>
      </c>
      <c r="M24" s="2">
        <v>14352.049999999997</v>
      </c>
      <c r="N24" s="2">
        <v>44233.700000000004</v>
      </c>
      <c r="O24" s="11">
        <v>0.32445963145746332</v>
      </c>
    </row>
    <row r="25" spans="1:17">
      <c r="A25" s="4"/>
      <c r="B25" s="4"/>
      <c r="C25" s="3" t="s">
        <v>814</v>
      </c>
      <c r="D25" s="2">
        <v>150.29</v>
      </c>
      <c r="F25" s="9" t="s">
        <v>813</v>
      </c>
      <c r="G25" s="2">
        <v>591.76</v>
      </c>
      <c r="I25"/>
      <c r="L25" s="3" t="s">
        <v>16</v>
      </c>
      <c r="M25" s="2">
        <v>24432.869999999992</v>
      </c>
      <c r="N25" s="2">
        <v>65404.059999999983</v>
      </c>
      <c r="O25" s="11">
        <v>0.3735680934792121</v>
      </c>
    </row>
    <row r="26" spans="1:17">
      <c r="A26" s="4"/>
      <c r="B26" s="4"/>
      <c r="C26" s="3" t="s">
        <v>71</v>
      </c>
      <c r="D26" s="2">
        <v>5059.04</v>
      </c>
      <c r="F26" s="9" t="s">
        <v>810</v>
      </c>
      <c r="G26" s="2">
        <v>247.83</v>
      </c>
      <c r="I26"/>
      <c r="L26" s="3" t="s">
        <v>17</v>
      </c>
      <c r="M26" s="2">
        <v>17511.099999999999</v>
      </c>
      <c r="N26" s="2">
        <v>47806.329999999994</v>
      </c>
      <c r="O26" s="11">
        <v>0.36629249724879531</v>
      </c>
    </row>
    <row r="27" spans="1:17">
      <c r="A27" s="4"/>
      <c r="B27" s="4"/>
      <c r="F27" s="9" t="s">
        <v>811</v>
      </c>
      <c r="G27" s="2">
        <v>388.75</v>
      </c>
      <c r="I27"/>
      <c r="L27" s="3" t="s">
        <v>18</v>
      </c>
      <c r="M27" s="2">
        <v>19258.310000000009</v>
      </c>
      <c r="N27" s="2">
        <v>59897.2</v>
      </c>
      <c r="O27" s="11">
        <v>0.32152270890792906</v>
      </c>
    </row>
    <row r="28" spans="1:17">
      <c r="A28" s="4"/>
      <c r="B28" s="4"/>
      <c r="F28" s="9" t="s">
        <v>812</v>
      </c>
      <c r="G28" s="2">
        <v>349.72</v>
      </c>
      <c r="I28"/>
      <c r="L28" s="3" t="s">
        <v>19</v>
      </c>
      <c r="M28" s="2">
        <v>23273.920000000002</v>
      </c>
      <c r="N28" s="2">
        <v>70855.969999999987</v>
      </c>
      <c r="O28" s="11">
        <v>0.32846801758553312</v>
      </c>
    </row>
    <row r="29" spans="1:17">
      <c r="A29" s="4"/>
      <c r="B29" s="4"/>
      <c r="F29" s="9" t="s">
        <v>808</v>
      </c>
      <c r="G29" s="2">
        <v>1212.1600000000001</v>
      </c>
      <c r="I29"/>
      <c r="L29" s="3" t="s">
        <v>20</v>
      </c>
      <c r="M29" s="2">
        <v>28985.57</v>
      </c>
      <c r="N29" s="2">
        <v>90107.48000000001</v>
      </c>
      <c r="O29" s="11">
        <v>0.32167773419032469</v>
      </c>
    </row>
    <row r="30" spans="1:17">
      <c r="A30" s="4"/>
      <c r="B30" s="4"/>
      <c r="F30" s="9" t="s">
        <v>92</v>
      </c>
      <c r="G30" s="2">
        <v>13.5</v>
      </c>
      <c r="I30"/>
      <c r="L30" s="3" t="s">
        <v>21</v>
      </c>
      <c r="M30" s="2">
        <v>20188.879999999983</v>
      </c>
      <c r="N30" s="2">
        <v>67715.539999999994</v>
      </c>
      <c r="O30" s="11">
        <v>0.29814249432257328</v>
      </c>
    </row>
    <row r="31" spans="1:17">
      <c r="A31" s="4"/>
      <c r="B31" s="4"/>
      <c r="F31" s="3" t="s">
        <v>74</v>
      </c>
      <c r="G31" s="2">
        <v>777.06999999999994</v>
      </c>
      <c r="I31"/>
      <c r="L31" s="3" t="s">
        <v>22</v>
      </c>
      <c r="M31" s="2">
        <v>24203.229999999996</v>
      </c>
      <c r="N31" s="2">
        <v>78144.17</v>
      </c>
      <c r="O31" s="11">
        <v>0.309725344833786</v>
      </c>
    </row>
    <row r="32" spans="1:17">
      <c r="A32" s="4"/>
      <c r="B32" s="4"/>
      <c r="F32" s="9" t="s">
        <v>814</v>
      </c>
      <c r="G32" s="2">
        <v>150.29</v>
      </c>
      <c r="I32"/>
      <c r="L32" s="3" t="s">
        <v>23</v>
      </c>
      <c r="M32" s="2">
        <v>26933.95</v>
      </c>
      <c r="N32" s="2">
        <v>75916.41</v>
      </c>
      <c r="O32" s="11">
        <v>0.35478429498971303</v>
      </c>
    </row>
    <row r="33" spans="1:15">
      <c r="A33" s="4"/>
      <c r="B33" s="4"/>
      <c r="F33" s="9" t="s">
        <v>812</v>
      </c>
      <c r="G33" s="2">
        <v>313.13</v>
      </c>
      <c r="I33"/>
      <c r="L33" s="3" t="s">
        <v>24</v>
      </c>
      <c r="M33" s="2">
        <v>9795.69</v>
      </c>
      <c r="N33" s="2">
        <v>31450.960000000006</v>
      </c>
      <c r="O33" s="11">
        <v>0.31145917326529932</v>
      </c>
    </row>
    <row r="34" spans="1:15">
      <c r="A34" s="4"/>
      <c r="B34" s="4"/>
      <c r="F34" s="9" t="s">
        <v>92</v>
      </c>
      <c r="G34" s="2">
        <v>313.64999999999998</v>
      </c>
      <c r="I34"/>
      <c r="L34" s="3" t="s">
        <v>25</v>
      </c>
      <c r="M34" s="2">
        <v>19197.150000000001</v>
      </c>
      <c r="N34" s="2">
        <v>63734.06</v>
      </c>
      <c r="O34" s="11">
        <v>0.30120707828749654</v>
      </c>
    </row>
    <row r="35" spans="1:15">
      <c r="A35" s="4"/>
      <c r="B35" s="4"/>
      <c r="F35" s="3" t="s">
        <v>0</v>
      </c>
      <c r="G35" s="2">
        <v>5059.04</v>
      </c>
      <c r="I35"/>
      <c r="L35" s="3" t="s">
        <v>26</v>
      </c>
      <c r="M35" s="2">
        <v>22479.360000000001</v>
      </c>
      <c r="N35" s="2">
        <v>66597.309999999983</v>
      </c>
      <c r="O35" s="11">
        <v>0.3375415613633645</v>
      </c>
    </row>
    <row r="36" spans="1:15">
      <c r="A36" s="4"/>
      <c r="B36" s="4"/>
      <c r="G36"/>
      <c r="I36"/>
      <c r="L36" s="3" t="s">
        <v>27</v>
      </c>
      <c r="M36" s="2">
        <v>12708.500000000007</v>
      </c>
      <c r="N36" s="2">
        <v>40075.599999999999</v>
      </c>
      <c r="O36" s="11">
        <v>0.31711315613490521</v>
      </c>
    </row>
    <row r="37" spans="1:15">
      <c r="A37" s="4"/>
      <c r="B37" s="4"/>
      <c r="G37"/>
      <c r="I37"/>
      <c r="L37" s="3" t="s">
        <v>839</v>
      </c>
      <c r="M37" s="2">
        <v>20378.439999999995</v>
      </c>
      <c r="N37" s="2">
        <v>57753.17</v>
      </c>
      <c r="O37" s="11">
        <v>0.35285405112827567</v>
      </c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806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818</v>
      </c>
      <c r="B3" t="s">
        <v>840</v>
      </c>
      <c r="C3">
        <v>539</v>
      </c>
      <c r="D3" t="s">
        <v>64</v>
      </c>
      <c r="E3" s="62">
        <v>5</v>
      </c>
      <c r="F3" s="2">
        <v>3</v>
      </c>
      <c r="G3" s="2">
        <v>15</v>
      </c>
    </row>
    <row r="4" spans="1:13">
      <c r="B4" t="s">
        <v>841</v>
      </c>
      <c r="C4">
        <v>540</v>
      </c>
      <c r="D4" t="s">
        <v>64</v>
      </c>
      <c r="E4" s="62">
        <v>2</v>
      </c>
      <c r="F4">
        <v>3</v>
      </c>
      <c r="G4" s="5">
        <v>6</v>
      </c>
    </row>
    <row r="5" spans="1:13">
      <c r="B5" t="s">
        <v>842</v>
      </c>
      <c r="C5">
        <v>546</v>
      </c>
      <c r="D5" t="s">
        <v>64</v>
      </c>
      <c r="E5" s="62">
        <v>4</v>
      </c>
      <c r="F5" s="5">
        <v>47</v>
      </c>
      <c r="G5" s="5">
        <v>188</v>
      </c>
    </row>
    <row r="6" spans="1:13">
      <c r="B6" t="s">
        <v>843</v>
      </c>
      <c r="C6">
        <v>547</v>
      </c>
      <c r="D6" t="s">
        <v>64</v>
      </c>
      <c r="E6">
        <v>4</v>
      </c>
      <c r="F6" s="5">
        <v>9</v>
      </c>
      <c r="G6" s="5">
        <v>36</v>
      </c>
    </row>
    <row r="7" spans="1:13">
      <c r="A7" t="s">
        <v>814</v>
      </c>
      <c r="B7" t="s">
        <v>800</v>
      </c>
      <c r="C7">
        <v>1293</v>
      </c>
      <c r="D7" t="s">
        <v>64</v>
      </c>
      <c r="E7" s="62">
        <v>5</v>
      </c>
      <c r="F7" s="5">
        <v>3</v>
      </c>
      <c r="G7" s="5">
        <v>15</v>
      </c>
    </row>
    <row r="8" spans="1:13">
      <c r="B8" t="s">
        <v>846</v>
      </c>
      <c r="C8">
        <v>543</v>
      </c>
      <c r="D8" t="s">
        <v>64</v>
      </c>
      <c r="E8" s="62">
        <v>2</v>
      </c>
      <c r="F8" s="5">
        <v>4</v>
      </c>
      <c r="G8" s="2">
        <v>8</v>
      </c>
    </row>
    <row r="9" spans="1:13">
      <c r="B9" t="s">
        <v>1262</v>
      </c>
      <c r="C9">
        <v>1042</v>
      </c>
      <c r="D9" t="s">
        <v>64</v>
      </c>
      <c r="E9">
        <v>2</v>
      </c>
      <c r="F9">
        <v>4</v>
      </c>
      <c r="G9" s="5">
        <v>8</v>
      </c>
    </row>
    <row r="10" spans="1:13">
      <c r="B10" t="s">
        <v>1263</v>
      </c>
      <c r="C10">
        <v>1040</v>
      </c>
      <c r="D10" t="s">
        <v>64</v>
      </c>
      <c r="E10">
        <v>2</v>
      </c>
      <c r="F10" s="5">
        <v>2</v>
      </c>
      <c r="G10" s="5">
        <v>4</v>
      </c>
    </row>
    <row r="11" spans="1:13">
      <c r="B11" t="s">
        <v>1264</v>
      </c>
      <c r="C11">
        <v>1044</v>
      </c>
      <c r="D11" t="s">
        <v>64</v>
      </c>
      <c r="E11" s="62">
        <v>8</v>
      </c>
      <c r="F11" s="5">
        <v>4</v>
      </c>
      <c r="G11" s="5">
        <v>32</v>
      </c>
    </row>
    <row r="12" spans="1:13">
      <c r="B12" t="s">
        <v>1265</v>
      </c>
      <c r="C12">
        <v>1043</v>
      </c>
      <c r="D12" t="s">
        <v>64</v>
      </c>
      <c r="E12" s="62">
        <v>8</v>
      </c>
      <c r="F12">
        <v>4</v>
      </c>
      <c r="G12" s="2">
        <v>32</v>
      </c>
    </row>
    <row r="13" spans="1:13">
      <c r="B13" t="s">
        <v>1266</v>
      </c>
      <c r="C13">
        <v>1041</v>
      </c>
      <c r="D13" t="s">
        <v>64</v>
      </c>
      <c r="E13" s="62">
        <v>2</v>
      </c>
      <c r="F13" s="5">
        <v>3</v>
      </c>
      <c r="G13" s="5">
        <v>6</v>
      </c>
    </row>
    <row r="14" spans="1:13">
      <c r="B14" t="s">
        <v>1267</v>
      </c>
      <c r="C14">
        <v>1038</v>
      </c>
      <c r="D14" t="s">
        <v>64</v>
      </c>
      <c r="E14" s="62">
        <v>3</v>
      </c>
      <c r="F14" s="5">
        <v>4</v>
      </c>
      <c r="G14" s="5">
        <v>12</v>
      </c>
    </row>
    <row r="15" spans="1:13">
      <c r="B15" t="s">
        <v>1269</v>
      </c>
      <c r="C15">
        <v>1045</v>
      </c>
      <c r="D15" t="s">
        <v>64</v>
      </c>
      <c r="E15" s="62">
        <v>12</v>
      </c>
      <c r="F15" s="5">
        <v>3</v>
      </c>
      <c r="G15" s="5">
        <v>36</v>
      </c>
    </row>
    <row r="16" spans="1:13">
      <c r="B16" t="s">
        <v>1589</v>
      </c>
      <c r="C16">
        <v>1323</v>
      </c>
      <c r="D16" t="s">
        <v>64</v>
      </c>
      <c r="E16" s="62">
        <v>15</v>
      </c>
      <c r="F16">
        <v>3</v>
      </c>
      <c r="G16" s="5">
        <v>45</v>
      </c>
    </row>
    <row r="17" spans="1:13">
      <c r="B17" t="s">
        <v>1590</v>
      </c>
      <c r="C17">
        <v>1322</v>
      </c>
      <c r="D17" t="s">
        <v>64</v>
      </c>
      <c r="E17" s="62">
        <v>2</v>
      </c>
      <c r="F17" s="5">
        <v>4</v>
      </c>
      <c r="G17" s="5">
        <v>8</v>
      </c>
    </row>
    <row r="18" spans="1:13">
      <c r="A18" t="s">
        <v>826</v>
      </c>
      <c r="B18" t="s">
        <v>79</v>
      </c>
      <c r="C18">
        <v>455</v>
      </c>
      <c r="D18" t="s">
        <v>64</v>
      </c>
      <c r="E18" s="62">
        <v>14</v>
      </c>
      <c r="F18" s="5">
        <v>13</v>
      </c>
      <c r="G18" s="5">
        <v>182</v>
      </c>
    </row>
    <row r="19" spans="1:13">
      <c r="B19" t="s">
        <v>80</v>
      </c>
      <c r="C19">
        <v>457</v>
      </c>
      <c r="D19" t="s">
        <v>64</v>
      </c>
      <c r="E19" s="62">
        <v>2</v>
      </c>
      <c r="F19" s="5">
        <v>10</v>
      </c>
      <c r="G19" s="5">
        <v>20</v>
      </c>
    </row>
    <row r="20" spans="1:13">
      <c r="B20" t="s">
        <v>81</v>
      </c>
      <c r="C20">
        <v>459</v>
      </c>
      <c r="D20" t="s">
        <v>64</v>
      </c>
      <c r="E20" s="62">
        <v>12</v>
      </c>
      <c r="F20" s="5">
        <v>8</v>
      </c>
      <c r="G20" s="5">
        <v>96</v>
      </c>
    </row>
    <row r="21" spans="1:13">
      <c r="B21" t="s">
        <v>851</v>
      </c>
      <c r="C21">
        <v>456</v>
      </c>
      <c r="D21" t="s">
        <v>64</v>
      </c>
      <c r="E21" s="62">
        <v>13</v>
      </c>
      <c r="F21" s="5">
        <v>10</v>
      </c>
      <c r="G21" s="5">
        <v>130</v>
      </c>
    </row>
    <row r="22" spans="1:13">
      <c r="B22" t="s">
        <v>91</v>
      </c>
      <c r="C22">
        <v>458</v>
      </c>
      <c r="D22" t="s">
        <v>64</v>
      </c>
      <c r="E22" s="62">
        <v>7</v>
      </c>
      <c r="F22" s="5">
        <v>11</v>
      </c>
      <c r="G22" s="5">
        <v>77</v>
      </c>
    </row>
    <row r="23" spans="1:13">
      <c r="A23" t="s">
        <v>828</v>
      </c>
      <c r="B23" t="s">
        <v>1291</v>
      </c>
      <c r="C23">
        <v>1055</v>
      </c>
      <c r="D23" t="s">
        <v>64</v>
      </c>
      <c r="E23" s="62">
        <v>5</v>
      </c>
      <c r="F23" s="5">
        <v>5</v>
      </c>
      <c r="G23" s="5">
        <v>25</v>
      </c>
    </row>
    <row r="24" spans="1:13">
      <c r="B24" t="s">
        <v>1431</v>
      </c>
      <c r="C24">
        <v>1167</v>
      </c>
      <c r="D24" t="s">
        <v>64</v>
      </c>
      <c r="E24" s="62">
        <v>2</v>
      </c>
      <c r="F24" s="2">
        <v>22</v>
      </c>
      <c r="G24" s="2">
        <v>44</v>
      </c>
    </row>
    <row r="25" spans="1:13">
      <c r="B25" t="s">
        <v>1562</v>
      </c>
      <c r="C25">
        <v>1294</v>
      </c>
      <c r="D25" t="s">
        <v>64</v>
      </c>
      <c r="E25" s="62">
        <v>3</v>
      </c>
      <c r="F25" s="2">
        <v>5</v>
      </c>
      <c r="G25" s="2">
        <v>15</v>
      </c>
    </row>
    <row r="26" spans="1:13">
      <c r="A26" t="s">
        <v>815</v>
      </c>
      <c r="B26" t="s">
        <v>77</v>
      </c>
      <c r="C26">
        <v>475</v>
      </c>
      <c r="D26" t="s">
        <v>64</v>
      </c>
      <c r="E26" s="62">
        <v>2</v>
      </c>
      <c r="F26" s="5">
        <v>6</v>
      </c>
      <c r="G26" s="5">
        <v>12</v>
      </c>
    </row>
    <row r="27" spans="1:13">
      <c r="B27" t="s">
        <v>90</v>
      </c>
      <c r="C27">
        <v>474</v>
      </c>
      <c r="D27" t="s">
        <v>64</v>
      </c>
      <c r="E27" s="62">
        <v>1</v>
      </c>
      <c r="F27" s="5">
        <v>14</v>
      </c>
      <c r="G27" s="5">
        <v>14</v>
      </c>
      <c r="J27" s="46" t="s">
        <v>67</v>
      </c>
    </row>
    <row r="28" spans="1:13">
      <c r="B28" t="s">
        <v>852</v>
      </c>
      <c r="C28">
        <v>471</v>
      </c>
      <c r="D28" t="s">
        <v>64</v>
      </c>
      <c r="E28" s="62">
        <v>3</v>
      </c>
      <c r="F28" s="5">
        <v>17</v>
      </c>
      <c r="G28" s="5">
        <v>51</v>
      </c>
      <c r="I28" s="3" t="s">
        <v>28</v>
      </c>
      <c r="J28" s="44">
        <v>428</v>
      </c>
    </row>
    <row r="29" spans="1:13">
      <c r="B29" t="s">
        <v>855</v>
      </c>
      <c r="C29">
        <v>479</v>
      </c>
      <c r="D29" t="s">
        <v>64</v>
      </c>
      <c r="E29" s="62">
        <v>2</v>
      </c>
      <c r="F29" s="5">
        <v>7</v>
      </c>
      <c r="G29" s="5">
        <v>14</v>
      </c>
      <c r="I29" s="3" t="s">
        <v>818</v>
      </c>
      <c r="J29" s="44">
        <v>245</v>
      </c>
    </row>
    <row r="30" spans="1:13">
      <c r="B30" t="s">
        <v>856</v>
      </c>
      <c r="C30">
        <v>480</v>
      </c>
      <c r="D30" t="s">
        <v>64</v>
      </c>
      <c r="E30" s="62">
        <v>3</v>
      </c>
      <c r="F30" s="5">
        <v>17</v>
      </c>
      <c r="G30" s="5">
        <v>51</v>
      </c>
      <c r="I30" s="3" t="s">
        <v>814</v>
      </c>
      <c r="J30" s="44">
        <v>206</v>
      </c>
      <c r="M30" s="1" t="s">
        <v>70</v>
      </c>
    </row>
    <row r="31" spans="1:13">
      <c r="B31" t="s">
        <v>857</v>
      </c>
      <c r="C31">
        <v>481</v>
      </c>
      <c r="D31" t="s">
        <v>64</v>
      </c>
      <c r="E31" s="62">
        <v>1</v>
      </c>
      <c r="F31" s="2">
        <v>29</v>
      </c>
      <c r="G31" s="2">
        <v>29</v>
      </c>
      <c r="I31" s="3" t="s">
        <v>826</v>
      </c>
      <c r="J31" s="44">
        <v>505</v>
      </c>
      <c r="L31" s="47">
        <v>45870</v>
      </c>
      <c r="M31" s="2">
        <v>9804</v>
      </c>
    </row>
    <row r="32" spans="1:13">
      <c r="B32" t="s">
        <v>860</v>
      </c>
      <c r="C32">
        <v>484</v>
      </c>
      <c r="D32" t="s">
        <v>64</v>
      </c>
      <c r="E32" s="62">
        <v>5</v>
      </c>
      <c r="F32" s="5">
        <v>16</v>
      </c>
      <c r="G32" s="5">
        <v>80</v>
      </c>
      <c r="I32" s="3" t="s">
        <v>815</v>
      </c>
      <c r="J32" s="44">
        <v>801</v>
      </c>
      <c r="L32" s="47">
        <v>45839</v>
      </c>
      <c r="M32" s="2">
        <v>8719</v>
      </c>
    </row>
    <row r="33" spans="1:13">
      <c r="B33" t="s">
        <v>867</v>
      </c>
      <c r="C33">
        <v>491</v>
      </c>
      <c r="D33" t="s">
        <v>64</v>
      </c>
      <c r="E33" s="62">
        <v>1</v>
      </c>
      <c r="F33" s="2">
        <v>26</v>
      </c>
      <c r="G33" s="2">
        <v>26</v>
      </c>
      <c r="I33" s="3" t="s">
        <v>821</v>
      </c>
      <c r="J33" s="44">
        <v>410</v>
      </c>
      <c r="L33" s="47">
        <v>45809</v>
      </c>
      <c r="M33" s="2">
        <v>12566</v>
      </c>
    </row>
    <row r="34" spans="1:13">
      <c r="B34" t="s">
        <v>868</v>
      </c>
      <c r="C34">
        <v>492</v>
      </c>
      <c r="D34" t="s">
        <v>64</v>
      </c>
      <c r="E34">
        <v>1</v>
      </c>
      <c r="F34" s="2">
        <v>16</v>
      </c>
      <c r="G34" s="2">
        <v>16</v>
      </c>
      <c r="I34" s="3" t="s">
        <v>823</v>
      </c>
      <c r="J34" s="44">
        <v>189</v>
      </c>
      <c r="L34" s="47">
        <v>45778</v>
      </c>
      <c r="M34" s="2">
        <v>11640</v>
      </c>
    </row>
    <row r="35" spans="1:13">
      <c r="B35" t="s">
        <v>869</v>
      </c>
      <c r="C35">
        <v>493</v>
      </c>
      <c r="D35" t="s">
        <v>64</v>
      </c>
      <c r="E35">
        <v>1</v>
      </c>
      <c r="F35" s="2">
        <v>13</v>
      </c>
      <c r="G35" s="2">
        <v>13</v>
      </c>
      <c r="I35" s="3" t="s">
        <v>813</v>
      </c>
      <c r="J35" s="44">
        <v>3377</v>
      </c>
      <c r="L35" s="47">
        <v>45748</v>
      </c>
      <c r="M35" s="2">
        <v>9890</v>
      </c>
    </row>
    <row r="36" spans="1:13">
      <c r="B36" t="s">
        <v>870</v>
      </c>
      <c r="C36">
        <v>494</v>
      </c>
      <c r="D36" t="s">
        <v>64</v>
      </c>
      <c r="E36" s="62">
        <v>4</v>
      </c>
      <c r="F36" s="5">
        <v>15</v>
      </c>
      <c r="G36" s="5">
        <v>60</v>
      </c>
      <c r="I36" s="3" t="s">
        <v>827</v>
      </c>
      <c r="J36" s="44">
        <v>4</v>
      </c>
      <c r="L36" s="47">
        <v>45717</v>
      </c>
      <c r="M36" s="2">
        <v>13149.790399999987</v>
      </c>
    </row>
    <row r="37" spans="1:13">
      <c r="B37" t="s">
        <v>871</v>
      </c>
      <c r="C37">
        <v>495</v>
      </c>
      <c r="D37" t="s">
        <v>64</v>
      </c>
      <c r="E37" s="62">
        <v>42</v>
      </c>
      <c r="F37" s="2">
        <v>0</v>
      </c>
      <c r="G37" s="2">
        <v>0</v>
      </c>
      <c r="I37" s="3" t="s">
        <v>810</v>
      </c>
      <c r="J37" s="44">
        <v>640</v>
      </c>
      <c r="L37" s="47">
        <v>45689</v>
      </c>
      <c r="M37" s="2">
        <v>12744.011599999998</v>
      </c>
    </row>
    <row r="38" spans="1:13">
      <c r="B38" t="s">
        <v>874</v>
      </c>
      <c r="C38">
        <v>497</v>
      </c>
      <c r="D38" t="s">
        <v>64</v>
      </c>
      <c r="E38" s="62">
        <v>45</v>
      </c>
      <c r="F38">
        <v>0</v>
      </c>
      <c r="G38" s="5">
        <v>0</v>
      </c>
      <c r="I38" s="3" t="s">
        <v>812</v>
      </c>
      <c r="J38" s="44">
        <v>264</v>
      </c>
      <c r="L38" s="47">
        <v>45658</v>
      </c>
      <c r="M38" s="2">
        <v>9890</v>
      </c>
    </row>
    <row r="39" spans="1:13">
      <c r="B39" t="s">
        <v>875</v>
      </c>
      <c r="C39">
        <v>498</v>
      </c>
      <c r="D39" t="s">
        <v>64</v>
      </c>
      <c r="E39" s="62">
        <v>62</v>
      </c>
      <c r="F39" s="5">
        <v>1</v>
      </c>
      <c r="G39" s="5">
        <v>62</v>
      </c>
      <c r="I39" s="3" t="s">
        <v>817</v>
      </c>
      <c r="J39" s="44">
        <v>141</v>
      </c>
    </row>
    <row r="40" spans="1:13">
      <c r="B40" t="s">
        <v>876</v>
      </c>
      <c r="C40">
        <v>499</v>
      </c>
      <c r="D40" t="s">
        <v>64</v>
      </c>
      <c r="E40" s="62">
        <v>1</v>
      </c>
      <c r="F40" s="2">
        <v>5</v>
      </c>
      <c r="G40" s="2">
        <v>5</v>
      </c>
      <c r="I40" s="3" t="s">
        <v>834</v>
      </c>
      <c r="J40" s="44">
        <v>96</v>
      </c>
    </row>
    <row r="41" spans="1:13">
      <c r="B41" t="s">
        <v>1219</v>
      </c>
      <c r="C41">
        <v>483</v>
      </c>
      <c r="D41" t="s">
        <v>64</v>
      </c>
      <c r="E41" s="62">
        <v>6</v>
      </c>
      <c r="F41" s="5">
        <v>16</v>
      </c>
      <c r="G41" s="5">
        <v>96</v>
      </c>
      <c r="I41" s="3" t="s">
        <v>808</v>
      </c>
      <c r="J41" s="44">
        <v>1370</v>
      </c>
    </row>
    <row r="42" spans="1:13">
      <c r="B42" t="s">
        <v>1434</v>
      </c>
      <c r="C42">
        <v>1183</v>
      </c>
      <c r="D42" t="s">
        <v>64</v>
      </c>
      <c r="E42" s="62">
        <v>8</v>
      </c>
      <c r="F42">
        <v>16</v>
      </c>
      <c r="G42" s="5">
        <v>128</v>
      </c>
      <c r="I42" s="3" t="s">
        <v>825</v>
      </c>
      <c r="J42" s="44">
        <v>290</v>
      </c>
    </row>
    <row r="43" spans="1:13">
      <c r="B43" t="s">
        <v>1564</v>
      </c>
      <c r="C43">
        <v>1290</v>
      </c>
      <c r="D43" t="s">
        <v>64</v>
      </c>
      <c r="E43" s="62">
        <v>12</v>
      </c>
      <c r="F43" s="5">
        <v>12</v>
      </c>
      <c r="G43" s="5">
        <v>144</v>
      </c>
      <c r="I43" s="3" t="s">
        <v>828</v>
      </c>
      <c r="J43" s="44">
        <v>84</v>
      </c>
    </row>
    <row r="44" spans="1:13">
      <c r="A44" t="s">
        <v>821</v>
      </c>
      <c r="B44" t="s">
        <v>877</v>
      </c>
      <c r="C44">
        <v>228</v>
      </c>
      <c r="D44" t="s">
        <v>64</v>
      </c>
      <c r="E44" s="62">
        <v>2</v>
      </c>
      <c r="F44" s="2">
        <v>22</v>
      </c>
      <c r="G44" s="2">
        <v>44</v>
      </c>
      <c r="I44" s="3" t="s">
        <v>824</v>
      </c>
      <c r="J44" s="44">
        <v>447</v>
      </c>
    </row>
    <row r="45" spans="1:13">
      <c r="B45" t="s">
        <v>878</v>
      </c>
      <c r="C45">
        <v>229</v>
      </c>
      <c r="D45" t="s">
        <v>64</v>
      </c>
      <c r="E45">
        <v>2</v>
      </c>
      <c r="F45">
        <v>22</v>
      </c>
      <c r="G45" s="2">
        <v>44</v>
      </c>
      <c r="I45" s="3" t="s">
        <v>1525</v>
      </c>
      <c r="J45" s="44">
        <v>128</v>
      </c>
    </row>
    <row r="46" spans="1:13">
      <c r="B46" t="s">
        <v>880</v>
      </c>
      <c r="C46">
        <v>231</v>
      </c>
      <c r="D46" t="s">
        <v>64</v>
      </c>
      <c r="E46">
        <v>2</v>
      </c>
      <c r="F46" s="5">
        <v>17</v>
      </c>
      <c r="G46" s="2">
        <v>34</v>
      </c>
      <c r="I46" s="3" t="s">
        <v>809</v>
      </c>
      <c r="J46" s="44">
        <v>10</v>
      </c>
    </row>
    <row r="47" spans="1:13">
      <c r="B47" t="s">
        <v>881</v>
      </c>
      <c r="C47">
        <v>232</v>
      </c>
      <c r="D47" t="s">
        <v>64</v>
      </c>
      <c r="E47">
        <v>2</v>
      </c>
      <c r="F47">
        <v>17</v>
      </c>
      <c r="G47" s="2">
        <v>34</v>
      </c>
      <c r="I47" s="3" t="s">
        <v>811</v>
      </c>
      <c r="J47" s="44">
        <v>255</v>
      </c>
    </row>
    <row r="48" spans="1:13">
      <c r="B48" t="s">
        <v>882</v>
      </c>
      <c r="C48">
        <v>233</v>
      </c>
      <c r="D48" t="s">
        <v>64</v>
      </c>
      <c r="E48">
        <v>2</v>
      </c>
      <c r="F48">
        <v>17</v>
      </c>
      <c r="G48" s="5">
        <v>34</v>
      </c>
      <c r="I48" s="3" t="s">
        <v>0</v>
      </c>
      <c r="J48" s="44">
        <v>9890</v>
      </c>
    </row>
    <row r="49" spans="1:7">
      <c r="B49" t="s">
        <v>883</v>
      </c>
      <c r="C49">
        <v>234</v>
      </c>
      <c r="D49" t="s">
        <v>64</v>
      </c>
      <c r="E49">
        <v>2</v>
      </c>
      <c r="F49" s="5">
        <v>22</v>
      </c>
      <c r="G49" s="5">
        <v>44</v>
      </c>
    </row>
    <row r="50" spans="1:7">
      <c r="B50" t="s">
        <v>884</v>
      </c>
      <c r="C50">
        <v>235</v>
      </c>
      <c r="D50" t="s">
        <v>64</v>
      </c>
      <c r="E50" s="62">
        <v>2</v>
      </c>
      <c r="F50" s="2">
        <v>15</v>
      </c>
      <c r="G50" s="2">
        <v>30</v>
      </c>
    </row>
    <row r="51" spans="1:7">
      <c r="B51" t="s">
        <v>885</v>
      </c>
      <c r="C51">
        <v>236</v>
      </c>
      <c r="D51" t="s">
        <v>64</v>
      </c>
      <c r="E51">
        <v>2</v>
      </c>
      <c r="F51" s="5">
        <v>22</v>
      </c>
      <c r="G51" s="5">
        <v>44</v>
      </c>
    </row>
    <row r="52" spans="1:7">
      <c r="B52" t="s">
        <v>887</v>
      </c>
      <c r="C52">
        <v>238</v>
      </c>
      <c r="D52" t="s">
        <v>64</v>
      </c>
      <c r="E52" s="62">
        <v>2</v>
      </c>
      <c r="F52" s="2">
        <v>17</v>
      </c>
      <c r="G52" s="2">
        <v>34</v>
      </c>
    </row>
    <row r="53" spans="1:7">
      <c r="B53" t="s">
        <v>888</v>
      </c>
      <c r="C53">
        <v>239</v>
      </c>
      <c r="D53" t="s">
        <v>64</v>
      </c>
      <c r="E53">
        <v>2</v>
      </c>
      <c r="F53">
        <v>17</v>
      </c>
      <c r="G53" s="2">
        <v>34</v>
      </c>
    </row>
    <row r="54" spans="1:7">
      <c r="B54" t="s">
        <v>889</v>
      </c>
      <c r="C54">
        <v>240</v>
      </c>
      <c r="D54" t="s">
        <v>64</v>
      </c>
      <c r="E54">
        <v>2</v>
      </c>
      <c r="F54">
        <v>17</v>
      </c>
      <c r="G54" s="5">
        <v>34</v>
      </c>
    </row>
    <row r="55" spans="1:7">
      <c r="A55" t="s">
        <v>823</v>
      </c>
      <c r="B55" t="s">
        <v>893</v>
      </c>
      <c r="C55">
        <v>89</v>
      </c>
      <c r="D55" t="s">
        <v>64</v>
      </c>
      <c r="E55" s="62">
        <v>6</v>
      </c>
      <c r="F55" s="5">
        <v>24</v>
      </c>
      <c r="G55" s="5">
        <v>144</v>
      </c>
    </row>
    <row r="56" spans="1:7">
      <c r="B56" t="s">
        <v>895</v>
      </c>
      <c r="C56">
        <v>93</v>
      </c>
      <c r="D56" t="s">
        <v>64</v>
      </c>
      <c r="E56" s="62">
        <v>4</v>
      </c>
      <c r="F56" s="2">
        <v>4</v>
      </c>
      <c r="G56" s="2">
        <v>16</v>
      </c>
    </row>
    <row r="57" spans="1:7">
      <c r="B57" t="s">
        <v>896</v>
      </c>
      <c r="C57">
        <v>94</v>
      </c>
      <c r="D57" t="s">
        <v>64</v>
      </c>
      <c r="E57" s="62">
        <v>1</v>
      </c>
      <c r="F57" s="2">
        <v>21</v>
      </c>
      <c r="G57" s="2">
        <v>21</v>
      </c>
    </row>
    <row r="58" spans="1:7">
      <c r="B58" t="s">
        <v>1287</v>
      </c>
      <c r="C58">
        <v>88</v>
      </c>
      <c r="D58" t="s">
        <v>64</v>
      </c>
      <c r="E58" s="62">
        <v>2</v>
      </c>
      <c r="F58" s="5">
        <v>4</v>
      </c>
      <c r="G58" s="5">
        <v>8</v>
      </c>
    </row>
    <row r="59" spans="1:7">
      <c r="A59" t="s">
        <v>1525</v>
      </c>
      <c r="B59" t="s">
        <v>1528</v>
      </c>
      <c r="C59">
        <v>1269</v>
      </c>
      <c r="D59" t="s">
        <v>64</v>
      </c>
      <c r="E59" s="62">
        <v>22</v>
      </c>
      <c r="F59" s="5">
        <v>1</v>
      </c>
      <c r="G59" s="5">
        <v>22</v>
      </c>
    </row>
    <row r="60" spans="1:7">
      <c r="B60" t="s">
        <v>1529</v>
      </c>
      <c r="C60">
        <v>1271</v>
      </c>
      <c r="D60" t="s">
        <v>64</v>
      </c>
      <c r="E60" s="62">
        <v>7</v>
      </c>
      <c r="F60" s="5">
        <v>2</v>
      </c>
      <c r="G60" s="5">
        <v>14</v>
      </c>
    </row>
    <row r="61" spans="1:7">
      <c r="B61" t="s">
        <v>1530</v>
      </c>
      <c r="C61">
        <v>1270</v>
      </c>
      <c r="D61" t="s">
        <v>64</v>
      </c>
      <c r="E61" s="62">
        <v>14</v>
      </c>
      <c r="F61">
        <v>2</v>
      </c>
      <c r="G61" s="5">
        <v>28</v>
      </c>
    </row>
    <row r="62" spans="1:7">
      <c r="B62" t="s">
        <v>1531</v>
      </c>
      <c r="C62">
        <v>1272</v>
      </c>
      <c r="D62" t="s">
        <v>64</v>
      </c>
      <c r="E62" s="62">
        <v>12</v>
      </c>
      <c r="F62" s="5">
        <v>3</v>
      </c>
      <c r="G62" s="5">
        <v>36</v>
      </c>
    </row>
    <row r="63" spans="1:7">
      <c r="B63" t="s">
        <v>1567</v>
      </c>
      <c r="C63">
        <v>1273</v>
      </c>
      <c r="D63" t="s">
        <v>64</v>
      </c>
      <c r="E63" s="62">
        <v>4</v>
      </c>
      <c r="F63" s="5">
        <v>7</v>
      </c>
      <c r="G63" s="5">
        <v>28</v>
      </c>
    </row>
    <row r="64" spans="1:7">
      <c r="A64" t="s">
        <v>813</v>
      </c>
      <c r="B64" t="s">
        <v>58</v>
      </c>
      <c r="C64">
        <v>269</v>
      </c>
      <c r="D64" t="s">
        <v>64</v>
      </c>
      <c r="E64" s="62">
        <v>3</v>
      </c>
      <c r="F64" s="5">
        <v>2</v>
      </c>
      <c r="G64" s="5">
        <v>6</v>
      </c>
    </row>
    <row r="65" spans="2:7">
      <c r="B65" t="s">
        <v>53</v>
      </c>
      <c r="C65">
        <v>1254</v>
      </c>
      <c r="D65" t="s">
        <v>64</v>
      </c>
      <c r="E65" s="62">
        <v>1</v>
      </c>
      <c r="F65" s="2">
        <v>4</v>
      </c>
      <c r="G65" s="2">
        <v>4</v>
      </c>
    </row>
    <row r="66" spans="2:7">
      <c r="B66" t="s">
        <v>946</v>
      </c>
      <c r="C66">
        <v>302</v>
      </c>
      <c r="D66" t="s">
        <v>64</v>
      </c>
      <c r="E66">
        <v>1</v>
      </c>
      <c r="F66" s="2">
        <v>7</v>
      </c>
      <c r="G66" s="2">
        <v>7</v>
      </c>
    </row>
    <row r="67" spans="2:7">
      <c r="B67" t="s">
        <v>952</v>
      </c>
      <c r="C67">
        <v>309</v>
      </c>
      <c r="D67" t="s">
        <v>64</v>
      </c>
      <c r="E67">
        <v>1</v>
      </c>
      <c r="F67" s="5">
        <v>5</v>
      </c>
      <c r="G67" s="5">
        <v>5</v>
      </c>
    </row>
    <row r="68" spans="2:7">
      <c r="B68" t="s">
        <v>1546</v>
      </c>
      <c r="C68">
        <v>327</v>
      </c>
      <c r="D68" t="s">
        <v>64</v>
      </c>
      <c r="E68" s="62">
        <v>1</v>
      </c>
      <c r="F68" s="2">
        <v>3</v>
      </c>
      <c r="G68" s="2">
        <v>3</v>
      </c>
    </row>
    <row r="69" spans="2:7">
      <c r="B69" t="s">
        <v>56</v>
      </c>
      <c r="C69">
        <v>416</v>
      </c>
      <c r="D69" t="s">
        <v>64</v>
      </c>
      <c r="E69" s="62">
        <v>13</v>
      </c>
      <c r="F69" s="5">
        <v>5</v>
      </c>
      <c r="G69" s="5">
        <v>65</v>
      </c>
    </row>
    <row r="70" spans="2:7">
      <c r="B70" t="s">
        <v>791</v>
      </c>
      <c r="C70">
        <v>245</v>
      </c>
      <c r="D70" t="s">
        <v>64</v>
      </c>
      <c r="E70" s="62">
        <v>3</v>
      </c>
      <c r="F70" s="5">
        <v>1</v>
      </c>
      <c r="G70" s="5">
        <v>3</v>
      </c>
    </row>
    <row r="71" spans="2:7">
      <c r="B71" t="s">
        <v>784</v>
      </c>
      <c r="C71">
        <v>290</v>
      </c>
      <c r="D71" t="s">
        <v>64</v>
      </c>
      <c r="E71" s="62">
        <v>1</v>
      </c>
      <c r="F71" s="2">
        <v>11</v>
      </c>
      <c r="G71" s="2">
        <v>11</v>
      </c>
    </row>
    <row r="72" spans="2:7">
      <c r="B72" t="s">
        <v>786</v>
      </c>
      <c r="C72">
        <v>265</v>
      </c>
      <c r="D72" t="s">
        <v>64</v>
      </c>
      <c r="E72" s="62">
        <v>7</v>
      </c>
      <c r="F72" s="5">
        <v>5</v>
      </c>
      <c r="G72" s="5">
        <v>35</v>
      </c>
    </row>
    <row r="73" spans="2:7">
      <c r="B73" t="s">
        <v>787</v>
      </c>
      <c r="C73">
        <v>357</v>
      </c>
      <c r="D73" t="s">
        <v>64</v>
      </c>
      <c r="E73" s="62">
        <v>3</v>
      </c>
      <c r="F73">
        <v>5</v>
      </c>
      <c r="G73" s="5">
        <v>15</v>
      </c>
    </row>
    <row r="74" spans="2:7">
      <c r="B74" t="s">
        <v>788</v>
      </c>
      <c r="C74">
        <v>360</v>
      </c>
      <c r="D74" t="s">
        <v>64</v>
      </c>
      <c r="E74" s="62">
        <v>1</v>
      </c>
      <c r="F74" s="5">
        <v>2</v>
      </c>
      <c r="G74" s="5">
        <v>2</v>
      </c>
    </row>
    <row r="75" spans="2:7">
      <c r="B75" t="s">
        <v>789</v>
      </c>
      <c r="C75">
        <v>301</v>
      </c>
      <c r="D75" t="s">
        <v>64</v>
      </c>
      <c r="E75" s="62">
        <v>6</v>
      </c>
      <c r="F75" s="5">
        <v>0</v>
      </c>
      <c r="G75" s="5">
        <v>0</v>
      </c>
    </row>
    <row r="76" spans="2:7">
      <c r="B76" t="s">
        <v>790</v>
      </c>
      <c r="C76">
        <v>342</v>
      </c>
      <c r="D76" t="s">
        <v>64</v>
      </c>
      <c r="E76" s="62">
        <v>1</v>
      </c>
      <c r="F76" s="2">
        <v>6</v>
      </c>
      <c r="G76" s="2">
        <v>6</v>
      </c>
    </row>
    <row r="77" spans="2:7">
      <c r="B77" t="s">
        <v>794</v>
      </c>
      <c r="C77">
        <v>392</v>
      </c>
      <c r="D77" t="s">
        <v>64</v>
      </c>
      <c r="E77">
        <v>1</v>
      </c>
      <c r="F77" s="2">
        <v>12</v>
      </c>
      <c r="G77" s="2">
        <v>12</v>
      </c>
    </row>
    <row r="78" spans="2:7">
      <c r="B78" t="s">
        <v>795</v>
      </c>
      <c r="C78">
        <v>393</v>
      </c>
      <c r="D78" t="s">
        <v>64</v>
      </c>
      <c r="E78" s="62">
        <v>3</v>
      </c>
      <c r="F78" s="5">
        <v>7</v>
      </c>
      <c r="G78" s="5">
        <v>21</v>
      </c>
    </row>
    <row r="79" spans="2:7">
      <c r="B79" t="s">
        <v>925</v>
      </c>
      <c r="C79">
        <v>270</v>
      </c>
      <c r="D79" t="s">
        <v>64</v>
      </c>
      <c r="E79">
        <v>3</v>
      </c>
      <c r="F79" s="5">
        <v>1</v>
      </c>
      <c r="G79" s="5">
        <v>3</v>
      </c>
    </row>
    <row r="80" spans="2:7">
      <c r="B80" t="s">
        <v>799</v>
      </c>
      <c r="C80">
        <v>379</v>
      </c>
      <c r="D80" t="s">
        <v>64</v>
      </c>
      <c r="E80" s="62">
        <v>1</v>
      </c>
      <c r="F80" s="5">
        <v>3</v>
      </c>
      <c r="G80" s="5">
        <v>3</v>
      </c>
    </row>
    <row r="81" spans="2:7">
      <c r="B81" t="s">
        <v>57</v>
      </c>
      <c r="C81">
        <v>315</v>
      </c>
      <c r="D81" t="s">
        <v>64</v>
      </c>
      <c r="E81" s="62">
        <v>1</v>
      </c>
      <c r="F81" s="2">
        <v>20</v>
      </c>
      <c r="G81" s="2">
        <v>20</v>
      </c>
    </row>
    <row r="82" spans="2:7">
      <c r="B82" t="s">
        <v>883</v>
      </c>
      <c r="C82">
        <v>382</v>
      </c>
      <c r="D82" t="s">
        <v>64</v>
      </c>
      <c r="E82">
        <v>1</v>
      </c>
      <c r="F82" s="5">
        <v>14</v>
      </c>
      <c r="G82" s="5">
        <v>14</v>
      </c>
    </row>
    <row r="83" spans="2:7">
      <c r="B83" t="s">
        <v>900</v>
      </c>
      <c r="C83">
        <v>241</v>
      </c>
      <c r="D83" t="s">
        <v>64</v>
      </c>
      <c r="E83" s="62">
        <v>1</v>
      </c>
      <c r="F83" s="2">
        <v>18</v>
      </c>
      <c r="G83" s="2">
        <v>18</v>
      </c>
    </row>
    <row r="84" spans="2:7">
      <c r="B84" t="s">
        <v>901</v>
      </c>
      <c r="C84">
        <v>242</v>
      </c>
      <c r="D84" t="s">
        <v>64</v>
      </c>
      <c r="E84" s="62">
        <v>3</v>
      </c>
      <c r="F84" s="2">
        <v>8</v>
      </c>
      <c r="G84" s="2">
        <v>24</v>
      </c>
    </row>
    <row r="85" spans="2:7">
      <c r="B85" t="s">
        <v>902</v>
      </c>
      <c r="C85">
        <v>243</v>
      </c>
      <c r="D85" t="s">
        <v>64</v>
      </c>
      <c r="E85" s="62">
        <v>11</v>
      </c>
      <c r="F85" s="5">
        <v>0</v>
      </c>
      <c r="G85" s="5">
        <v>0</v>
      </c>
    </row>
    <row r="86" spans="2:7">
      <c r="B86" t="s">
        <v>904</v>
      </c>
      <c r="C86">
        <v>246</v>
      </c>
      <c r="D86" t="s">
        <v>64</v>
      </c>
      <c r="E86" s="62">
        <v>2</v>
      </c>
      <c r="F86" s="5">
        <v>3</v>
      </c>
      <c r="G86" s="5">
        <v>6</v>
      </c>
    </row>
    <row r="87" spans="2:7">
      <c r="B87" t="s">
        <v>905</v>
      </c>
      <c r="C87">
        <v>247</v>
      </c>
      <c r="D87" t="s">
        <v>64</v>
      </c>
      <c r="E87" s="62">
        <v>9</v>
      </c>
      <c r="F87" s="5">
        <v>0</v>
      </c>
      <c r="G87" s="5">
        <v>0</v>
      </c>
    </row>
    <row r="88" spans="2:7">
      <c r="B88" t="s">
        <v>906</v>
      </c>
      <c r="C88">
        <v>248</v>
      </c>
      <c r="D88" t="s">
        <v>64</v>
      </c>
      <c r="E88" s="62">
        <v>1</v>
      </c>
      <c r="F88" s="2">
        <v>37</v>
      </c>
      <c r="G88" s="2">
        <v>37</v>
      </c>
    </row>
    <row r="89" spans="2:7">
      <c r="B89" t="s">
        <v>907</v>
      </c>
      <c r="C89">
        <v>249</v>
      </c>
      <c r="D89" t="s">
        <v>64</v>
      </c>
      <c r="E89" s="62">
        <v>2</v>
      </c>
      <c r="F89" s="5">
        <v>3</v>
      </c>
      <c r="G89" s="5">
        <v>6</v>
      </c>
    </row>
    <row r="90" spans="2:7">
      <c r="B90" t="s">
        <v>909</v>
      </c>
      <c r="C90">
        <v>251</v>
      </c>
      <c r="D90" t="s">
        <v>64</v>
      </c>
      <c r="E90" s="62">
        <v>2</v>
      </c>
      <c r="F90" s="2">
        <v>4</v>
      </c>
      <c r="G90" s="2">
        <v>8</v>
      </c>
    </row>
    <row r="91" spans="2:7">
      <c r="B91" t="s">
        <v>910</v>
      </c>
      <c r="C91">
        <v>253</v>
      </c>
      <c r="D91" t="s">
        <v>64</v>
      </c>
      <c r="E91" s="62">
        <v>1</v>
      </c>
      <c r="F91">
        <v>4</v>
      </c>
      <c r="G91" s="5">
        <v>4</v>
      </c>
    </row>
    <row r="92" spans="2:7">
      <c r="B92" t="s">
        <v>911</v>
      </c>
      <c r="C92">
        <v>254</v>
      </c>
      <c r="D92" t="s">
        <v>64</v>
      </c>
      <c r="E92" s="62">
        <v>1</v>
      </c>
      <c r="F92" s="2">
        <v>5</v>
      </c>
      <c r="G92" s="2">
        <v>5</v>
      </c>
    </row>
    <row r="93" spans="2:7">
      <c r="B93" t="s">
        <v>915</v>
      </c>
      <c r="C93">
        <v>258</v>
      </c>
      <c r="D93" t="s">
        <v>64</v>
      </c>
      <c r="E93">
        <v>1</v>
      </c>
      <c r="F93" s="2">
        <v>10</v>
      </c>
      <c r="G93" s="2">
        <v>10</v>
      </c>
    </row>
    <row r="94" spans="2:7">
      <c r="B94" t="s">
        <v>917</v>
      </c>
      <c r="C94">
        <v>260</v>
      </c>
      <c r="D94" t="s">
        <v>64</v>
      </c>
      <c r="E94">
        <v>1</v>
      </c>
      <c r="F94" s="5">
        <v>6</v>
      </c>
      <c r="G94" s="5">
        <v>6</v>
      </c>
    </row>
    <row r="95" spans="2:7">
      <c r="B95" t="s">
        <v>918</v>
      </c>
      <c r="C95">
        <v>261</v>
      </c>
      <c r="D95" t="s">
        <v>64</v>
      </c>
      <c r="E95" s="62">
        <v>2</v>
      </c>
      <c r="F95" s="5">
        <v>15</v>
      </c>
      <c r="G95" s="5">
        <v>30</v>
      </c>
    </row>
    <row r="96" spans="2:7">
      <c r="B96" t="s">
        <v>919</v>
      </c>
      <c r="C96">
        <v>262</v>
      </c>
      <c r="D96" t="s">
        <v>64</v>
      </c>
      <c r="E96" s="62">
        <v>3</v>
      </c>
      <c r="F96" s="2">
        <v>8</v>
      </c>
      <c r="G96" s="2">
        <v>24</v>
      </c>
    </row>
    <row r="97" spans="2:7">
      <c r="B97" t="s">
        <v>920</v>
      </c>
      <c r="C97">
        <v>263</v>
      </c>
      <c r="D97" t="s">
        <v>64</v>
      </c>
      <c r="E97">
        <v>3</v>
      </c>
      <c r="F97" s="5">
        <v>7</v>
      </c>
      <c r="G97" s="5">
        <v>21</v>
      </c>
    </row>
    <row r="98" spans="2:7">
      <c r="B98" t="s">
        <v>924</v>
      </c>
      <c r="C98">
        <v>268</v>
      </c>
      <c r="D98" t="s">
        <v>64</v>
      </c>
      <c r="E98">
        <v>3</v>
      </c>
      <c r="F98" s="5">
        <v>3</v>
      </c>
      <c r="G98" s="5">
        <v>9</v>
      </c>
    </row>
    <row r="99" spans="2:7">
      <c r="B99" t="s">
        <v>926</v>
      </c>
      <c r="C99">
        <v>273</v>
      </c>
      <c r="D99" t="s">
        <v>64</v>
      </c>
      <c r="E99" s="62">
        <v>2</v>
      </c>
      <c r="F99" s="5">
        <v>1</v>
      </c>
      <c r="G99" s="5">
        <v>2</v>
      </c>
    </row>
    <row r="100" spans="2:7">
      <c r="B100" t="s">
        <v>928</v>
      </c>
      <c r="C100">
        <v>275</v>
      </c>
      <c r="D100" t="s">
        <v>64</v>
      </c>
      <c r="E100" s="62">
        <v>1</v>
      </c>
      <c r="F100" s="5">
        <v>13</v>
      </c>
      <c r="G100" s="5">
        <v>13</v>
      </c>
    </row>
    <row r="101" spans="2:7">
      <c r="B101" t="s">
        <v>930</v>
      </c>
      <c r="C101">
        <v>277</v>
      </c>
      <c r="D101" t="s">
        <v>64</v>
      </c>
      <c r="E101">
        <v>1</v>
      </c>
      <c r="F101" s="5">
        <v>9</v>
      </c>
      <c r="G101" s="2">
        <v>9</v>
      </c>
    </row>
    <row r="102" spans="2:7">
      <c r="B102" t="s">
        <v>932</v>
      </c>
      <c r="C102">
        <v>279</v>
      </c>
      <c r="D102" t="s">
        <v>64</v>
      </c>
      <c r="E102">
        <v>1</v>
      </c>
      <c r="F102" s="2">
        <v>12</v>
      </c>
      <c r="G102" s="2">
        <v>12</v>
      </c>
    </row>
    <row r="103" spans="2:7">
      <c r="B103" t="s">
        <v>933</v>
      </c>
      <c r="C103">
        <v>280</v>
      </c>
      <c r="D103" t="s">
        <v>64</v>
      </c>
      <c r="E103">
        <v>1</v>
      </c>
      <c r="F103" s="2">
        <v>4</v>
      </c>
      <c r="G103" s="2">
        <v>4</v>
      </c>
    </row>
    <row r="104" spans="2:7">
      <c r="B104" t="s">
        <v>934</v>
      </c>
      <c r="C104">
        <v>281</v>
      </c>
      <c r="D104" t="s">
        <v>64</v>
      </c>
      <c r="E104">
        <v>1</v>
      </c>
      <c r="F104" s="5">
        <v>5</v>
      </c>
      <c r="G104" s="5">
        <v>5</v>
      </c>
    </row>
    <row r="105" spans="2:7">
      <c r="B105" t="s">
        <v>935</v>
      </c>
      <c r="C105">
        <v>282</v>
      </c>
      <c r="D105" t="s">
        <v>64</v>
      </c>
      <c r="E105" s="62">
        <v>2</v>
      </c>
      <c r="F105">
        <v>5</v>
      </c>
      <c r="G105" s="5">
        <v>10</v>
      </c>
    </row>
    <row r="106" spans="2:7">
      <c r="B106" t="s">
        <v>938</v>
      </c>
      <c r="C106">
        <v>287</v>
      </c>
      <c r="D106" t="s">
        <v>64</v>
      </c>
      <c r="E106" s="62">
        <v>3</v>
      </c>
      <c r="F106" s="5">
        <v>10</v>
      </c>
      <c r="G106" s="5">
        <v>30</v>
      </c>
    </row>
    <row r="107" spans="2:7">
      <c r="B107" t="s">
        <v>939</v>
      </c>
      <c r="C107">
        <v>288</v>
      </c>
      <c r="D107" t="s">
        <v>64</v>
      </c>
      <c r="E107" s="62">
        <v>4</v>
      </c>
      <c r="F107" s="5">
        <v>2</v>
      </c>
      <c r="G107" s="5">
        <v>8</v>
      </c>
    </row>
    <row r="108" spans="2:7">
      <c r="B108" t="s">
        <v>940</v>
      </c>
      <c r="C108">
        <v>291</v>
      </c>
      <c r="D108" t="s">
        <v>64</v>
      </c>
      <c r="E108" s="62">
        <v>2</v>
      </c>
      <c r="F108">
        <v>2</v>
      </c>
      <c r="G108" s="5">
        <v>4</v>
      </c>
    </row>
    <row r="109" spans="2:7">
      <c r="B109" t="s">
        <v>941</v>
      </c>
      <c r="C109">
        <v>292</v>
      </c>
      <c r="D109" t="s">
        <v>64</v>
      </c>
      <c r="E109" s="62">
        <v>6</v>
      </c>
      <c r="F109" s="5">
        <v>1</v>
      </c>
      <c r="G109" s="5">
        <v>6</v>
      </c>
    </row>
    <row r="110" spans="2:7">
      <c r="B110" t="s">
        <v>947</v>
      </c>
      <c r="C110">
        <v>303</v>
      </c>
      <c r="D110" t="s">
        <v>64</v>
      </c>
      <c r="E110" s="62">
        <v>3</v>
      </c>
      <c r="F110" s="5">
        <v>5</v>
      </c>
      <c r="G110" s="5">
        <v>15</v>
      </c>
    </row>
    <row r="111" spans="2:7">
      <c r="B111" t="s">
        <v>948</v>
      </c>
      <c r="C111">
        <v>304</v>
      </c>
      <c r="D111" t="s">
        <v>64</v>
      </c>
      <c r="E111" s="62">
        <v>4</v>
      </c>
      <c r="F111" s="5">
        <v>0</v>
      </c>
      <c r="G111" s="5">
        <v>0</v>
      </c>
    </row>
    <row r="112" spans="2:7">
      <c r="B112" t="s">
        <v>953</v>
      </c>
      <c r="C112">
        <v>311</v>
      </c>
      <c r="D112" t="s">
        <v>64</v>
      </c>
      <c r="E112" s="62">
        <v>3</v>
      </c>
      <c r="F112" s="2">
        <v>4</v>
      </c>
      <c r="G112" s="2">
        <v>12</v>
      </c>
    </row>
    <row r="113" spans="2:7">
      <c r="B113" t="s">
        <v>954</v>
      </c>
      <c r="C113">
        <v>314</v>
      </c>
      <c r="D113" t="s">
        <v>64</v>
      </c>
      <c r="E113" s="62">
        <v>1</v>
      </c>
      <c r="F113" s="2">
        <v>12</v>
      </c>
      <c r="G113" s="2">
        <v>12</v>
      </c>
    </row>
    <row r="114" spans="2:7">
      <c r="B114" t="s">
        <v>956</v>
      </c>
      <c r="C114">
        <v>317</v>
      </c>
      <c r="D114" t="s">
        <v>64</v>
      </c>
      <c r="E114">
        <v>1</v>
      </c>
      <c r="F114" s="5">
        <v>9</v>
      </c>
      <c r="G114" s="5">
        <v>9</v>
      </c>
    </row>
    <row r="115" spans="2:7">
      <c r="B115" t="s">
        <v>957</v>
      </c>
      <c r="C115">
        <v>319</v>
      </c>
      <c r="D115" t="s">
        <v>64</v>
      </c>
      <c r="E115" s="62">
        <v>1</v>
      </c>
      <c r="F115" s="2">
        <v>17</v>
      </c>
      <c r="G115" s="2">
        <v>17</v>
      </c>
    </row>
    <row r="116" spans="2:7">
      <c r="B116" t="s">
        <v>958</v>
      </c>
      <c r="C116">
        <v>322</v>
      </c>
      <c r="D116" t="s">
        <v>64</v>
      </c>
      <c r="E116" s="62">
        <v>3</v>
      </c>
      <c r="F116" s="5">
        <v>4</v>
      </c>
      <c r="G116" s="5">
        <v>12</v>
      </c>
    </row>
    <row r="117" spans="2:7">
      <c r="B117" t="s">
        <v>961</v>
      </c>
      <c r="C117">
        <v>326</v>
      </c>
      <c r="D117" t="s">
        <v>64</v>
      </c>
      <c r="E117" s="62">
        <v>8</v>
      </c>
      <c r="F117" s="5">
        <v>3</v>
      </c>
      <c r="G117" s="5">
        <v>24</v>
      </c>
    </row>
    <row r="118" spans="2:7">
      <c r="B118" t="s">
        <v>962</v>
      </c>
      <c r="C118">
        <v>328</v>
      </c>
      <c r="D118" t="s">
        <v>64</v>
      </c>
      <c r="E118" s="62">
        <v>1</v>
      </c>
      <c r="F118" s="2">
        <v>10</v>
      </c>
      <c r="G118" s="2">
        <v>10</v>
      </c>
    </row>
    <row r="119" spans="2:7">
      <c r="B119" t="s">
        <v>963</v>
      </c>
      <c r="C119">
        <v>329</v>
      </c>
      <c r="D119" t="s">
        <v>64</v>
      </c>
      <c r="E119">
        <v>1</v>
      </c>
      <c r="F119" s="5">
        <v>12</v>
      </c>
      <c r="G119" s="5">
        <v>12</v>
      </c>
    </row>
    <row r="120" spans="2:7">
      <c r="B120" t="s">
        <v>966</v>
      </c>
      <c r="C120">
        <v>334</v>
      </c>
      <c r="D120" t="s">
        <v>64</v>
      </c>
      <c r="E120" s="62">
        <v>1</v>
      </c>
      <c r="F120" s="2">
        <v>6</v>
      </c>
      <c r="G120" s="2">
        <v>6</v>
      </c>
    </row>
    <row r="121" spans="2:7">
      <c r="B121" t="s">
        <v>967</v>
      </c>
      <c r="C121">
        <v>337</v>
      </c>
      <c r="D121" t="s">
        <v>64</v>
      </c>
      <c r="E121" s="62">
        <v>4</v>
      </c>
      <c r="F121" s="5">
        <v>1</v>
      </c>
      <c r="G121" s="5">
        <v>4</v>
      </c>
    </row>
    <row r="122" spans="2:7">
      <c r="B122" t="s">
        <v>968</v>
      </c>
      <c r="C122">
        <v>338</v>
      </c>
      <c r="D122" t="s">
        <v>64</v>
      </c>
      <c r="E122">
        <v>4</v>
      </c>
      <c r="F122" s="5">
        <v>3</v>
      </c>
      <c r="G122" s="5">
        <v>12</v>
      </c>
    </row>
    <row r="123" spans="2:7">
      <c r="B123" t="s">
        <v>970</v>
      </c>
      <c r="C123">
        <v>340</v>
      </c>
      <c r="D123" t="s">
        <v>64</v>
      </c>
      <c r="E123" s="62">
        <v>1</v>
      </c>
      <c r="F123">
        <v>3</v>
      </c>
      <c r="G123" s="2">
        <v>3</v>
      </c>
    </row>
    <row r="124" spans="2:7">
      <c r="B124" t="s">
        <v>972</v>
      </c>
      <c r="C124">
        <v>343</v>
      </c>
      <c r="D124" t="s">
        <v>64</v>
      </c>
      <c r="E124" s="62">
        <v>24</v>
      </c>
      <c r="F124" s="5">
        <v>0</v>
      </c>
      <c r="G124" s="5">
        <v>0</v>
      </c>
    </row>
    <row r="125" spans="2:7">
      <c r="B125" t="s">
        <v>974</v>
      </c>
      <c r="C125">
        <v>345</v>
      </c>
      <c r="D125" t="s">
        <v>64</v>
      </c>
      <c r="E125" s="62">
        <v>5</v>
      </c>
      <c r="F125" s="2">
        <v>1</v>
      </c>
      <c r="G125" s="2">
        <v>5</v>
      </c>
    </row>
    <row r="126" spans="2:7">
      <c r="B126" t="s">
        <v>975</v>
      </c>
      <c r="C126">
        <v>347</v>
      </c>
      <c r="D126" t="s">
        <v>64</v>
      </c>
      <c r="E126" s="62">
        <v>2</v>
      </c>
      <c r="F126" s="5">
        <v>3</v>
      </c>
      <c r="G126" s="5">
        <v>6</v>
      </c>
    </row>
    <row r="127" spans="2:7">
      <c r="B127" t="s">
        <v>976</v>
      </c>
      <c r="C127">
        <v>350</v>
      </c>
      <c r="D127" t="s">
        <v>64</v>
      </c>
      <c r="E127" s="62">
        <v>8</v>
      </c>
      <c r="F127" s="5">
        <v>6</v>
      </c>
      <c r="G127" s="5">
        <v>48</v>
      </c>
    </row>
    <row r="128" spans="2:7">
      <c r="B128" t="s">
        <v>977</v>
      </c>
      <c r="C128">
        <v>351</v>
      </c>
      <c r="D128" t="s">
        <v>64</v>
      </c>
      <c r="E128" s="62">
        <v>3</v>
      </c>
      <c r="F128" s="5">
        <v>13</v>
      </c>
      <c r="G128" s="5">
        <v>39</v>
      </c>
    </row>
    <row r="129" spans="2:7">
      <c r="B129" t="s">
        <v>980</v>
      </c>
      <c r="C129">
        <v>354</v>
      </c>
      <c r="D129" t="s">
        <v>64</v>
      </c>
      <c r="E129">
        <v>3</v>
      </c>
      <c r="F129" s="5">
        <v>2</v>
      </c>
      <c r="G129" s="5">
        <v>6</v>
      </c>
    </row>
    <row r="130" spans="2:7">
      <c r="B130" t="s">
        <v>981</v>
      </c>
      <c r="C130">
        <v>355</v>
      </c>
      <c r="D130" t="s">
        <v>64</v>
      </c>
      <c r="E130">
        <v>3</v>
      </c>
      <c r="F130" s="5">
        <v>7</v>
      </c>
      <c r="G130" s="5">
        <v>21</v>
      </c>
    </row>
    <row r="131" spans="2:7">
      <c r="B131" t="s">
        <v>984</v>
      </c>
      <c r="C131">
        <v>362</v>
      </c>
      <c r="D131" t="s">
        <v>64</v>
      </c>
      <c r="E131" s="62">
        <v>2</v>
      </c>
      <c r="F131" s="5">
        <v>10</v>
      </c>
      <c r="G131" s="5">
        <v>20</v>
      </c>
    </row>
    <row r="132" spans="2:7">
      <c r="B132" t="s">
        <v>986</v>
      </c>
      <c r="C132">
        <v>365</v>
      </c>
      <c r="D132" t="s">
        <v>64</v>
      </c>
      <c r="E132" s="62">
        <v>1</v>
      </c>
      <c r="F132" s="5">
        <v>9</v>
      </c>
      <c r="G132" s="5">
        <v>9</v>
      </c>
    </row>
    <row r="133" spans="2:7">
      <c r="B133" t="s">
        <v>987</v>
      </c>
      <c r="C133">
        <v>368</v>
      </c>
      <c r="D133" t="s">
        <v>64</v>
      </c>
      <c r="E133">
        <v>1</v>
      </c>
      <c r="F133">
        <v>9</v>
      </c>
      <c r="G133" s="5">
        <v>9</v>
      </c>
    </row>
    <row r="134" spans="2:7">
      <c r="B134" t="s">
        <v>989</v>
      </c>
      <c r="C134">
        <v>371</v>
      </c>
      <c r="D134" t="s">
        <v>64</v>
      </c>
      <c r="E134" s="62">
        <v>1</v>
      </c>
      <c r="F134" s="2">
        <v>11</v>
      </c>
      <c r="G134" s="2">
        <v>11</v>
      </c>
    </row>
    <row r="135" spans="2:7">
      <c r="B135" t="s">
        <v>990</v>
      </c>
      <c r="C135">
        <v>373</v>
      </c>
      <c r="D135" t="s">
        <v>64</v>
      </c>
      <c r="E135">
        <v>1</v>
      </c>
      <c r="F135" s="2">
        <v>7</v>
      </c>
      <c r="G135" s="2">
        <v>7</v>
      </c>
    </row>
    <row r="136" spans="2:7">
      <c r="B136" t="s">
        <v>996</v>
      </c>
      <c r="C136">
        <v>386</v>
      </c>
      <c r="D136" t="s">
        <v>64</v>
      </c>
      <c r="E136">
        <v>1</v>
      </c>
      <c r="F136" s="5">
        <v>10</v>
      </c>
      <c r="G136" s="5">
        <v>10</v>
      </c>
    </row>
    <row r="137" spans="2:7">
      <c r="B137" t="s">
        <v>1001</v>
      </c>
      <c r="C137">
        <v>391</v>
      </c>
      <c r="D137" t="s">
        <v>64</v>
      </c>
      <c r="E137">
        <v>1</v>
      </c>
      <c r="F137" s="2">
        <v>10</v>
      </c>
      <c r="G137" s="2">
        <v>10</v>
      </c>
    </row>
    <row r="138" spans="2:7">
      <c r="B138" t="s">
        <v>55</v>
      </c>
      <c r="C138">
        <v>395</v>
      </c>
      <c r="D138" t="s">
        <v>64</v>
      </c>
      <c r="E138">
        <v>1</v>
      </c>
      <c r="F138" s="5">
        <v>5</v>
      </c>
      <c r="G138" s="5">
        <v>5</v>
      </c>
    </row>
    <row r="139" spans="2:7">
      <c r="B139" t="s">
        <v>1005</v>
      </c>
      <c r="C139">
        <v>398</v>
      </c>
      <c r="D139" t="s">
        <v>64</v>
      </c>
      <c r="E139">
        <v>1</v>
      </c>
      <c r="F139" s="2">
        <v>4</v>
      </c>
      <c r="G139" s="2">
        <v>4</v>
      </c>
    </row>
    <row r="140" spans="2:7">
      <c r="B140" t="s">
        <v>1007</v>
      </c>
      <c r="C140">
        <v>400</v>
      </c>
      <c r="D140" t="s">
        <v>64</v>
      </c>
      <c r="E140" s="62">
        <v>4</v>
      </c>
      <c r="F140" s="5">
        <v>12</v>
      </c>
      <c r="G140" s="5">
        <v>48</v>
      </c>
    </row>
    <row r="141" spans="2:7">
      <c r="B141" t="s">
        <v>1011</v>
      </c>
      <c r="C141">
        <v>405</v>
      </c>
      <c r="D141" t="s">
        <v>64</v>
      </c>
      <c r="E141" s="62">
        <v>1</v>
      </c>
      <c r="F141" s="5">
        <v>14</v>
      </c>
      <c r="G141" s="5">
        <v>14</v>
      </c>
    </row>
    <row r="142" spans="2:7">
      <c r="B142" t="s">
        <v>1015</v>
      </c>
      <c r="C142">
        <v>412</v>
      </c>
      <c r="D142" t="s">
        <v>64</v>
      </c>
      <c r="E142">
        <v>1</v>
      </c>
      <c r="F142" s="5">
        <v>8</v>
      </c>
      <c r="G142" s="5">
        <v>8</v>
      </c>
    </row>
    <row r="143" spans="2:7">
      <c r="B143" t="s">
        <v>1018</v>
      </c>
      <c r="C143">
        <v>415</v>
      </c>
      <c r="D143" t="s">
        <v>64</v>
      </c>
      <c r="E143" s="62">
        <v>5</v>
      </c>
      <c r="F143" s="5">
        <v>12</v>
      </c>
      <c r="G143" s="5">
        <v>60</v>
      </c>
    </row>
    <row r="144" spans="2:7">
      <c r="B144" t="s">
        <v>1023</v>
      </c>
      <c r="C144">
        <v>422</v>
      </c>
      <c r="D144" t="s">
        <v>64</v>
      </c>
      <c r="E144" s="62">
        <v>1</v>
      </c>
      <c r="F144" s="5">
        <v>2</v>
      </c>
      <c r="G144" s="5">
        <v>2</v>
      </c>
    </row>
    <row r="145" spans="2:7">
      <c r="B145" t="s">
        <v>1024</v>
      </c>
      <c r="C145">
        <v>423</v>
      </c>
      <c r="D145" t="s">
        <v>64</v>
      </c>
      <c r="E145">
        <v>1</v>
      </c>
      <c r="F145" s="5">
        <v>22</v>
      </c>
      <c r="G145" s="5">
        <v>22</v>
      </c>
    </row>
    <row r="146" spans="2:7">
      <c r="B146" t="s">
        <v>1027</v>
      </c>
      <c r="C146">
        <v>446</v>
      </c>
      <c r="D146" t="s">
        <v>873</v>
      </c>
      <c r="E146" s="62">
        <v>2</v>
      </c>
      <c r="F146" s="5">
        <v>13</v>
      </c>
      <c r="G146" s="5">
        <v>26</v>
      </c>
    </row>
    <row r="147" spans="2:7">
      <c r="B147" t="s">
        <v>1028</v>
      </c>
      <c r="C147">
        <v>447</v>
      </c>
      <c r="D147" t="s">
        <v>64</v>
      </c>
      <c r="E147" s="62">
        <v>4</v>
      </c>
      <c r="F147" s="5">
        <v>5</v>
      </c>
      <c r="G147" s="5">
        <v>20</v>
      </c>
    </row>
    <row r="148" spans="2:7">
      <c r="B148" t="s">
        <v>1031</v>
      </c>
      <c r="C148">
        <v>549</v>
      </c>
      <c r="D148" t="s">
        <v>64</v>
      </c>
      <c r="E148" s="62">
        <v>2</v>
      </c>
      <c r="F148" s="2">
        <v>9</v>
      </c>
      <c r="G148" s="2">
        <v>18</v>
      </c>
    </row>
    <row r="149" spans="2:7">
      <c r="B149" t="s">
        <v>1032</v>
      </c>
      <c r="C149">
        <v>550</v>
      </c>
      <c r="D149" t="s">
        <v>64</v>
      </c>
      <c r="E149">
        <v>2</v>
      </c>
      <c r="F149" s="5">
        <v>18</v>
      </c>
      <c r="G149" s="5">
        <v>36</v>
      </c>
    </row>
    <row r="150" spans="2:7">
      <c r="B150" t="s">
        <v>1182</v>
      </c>
      <c r="C150">
        <v>320</v>
      </c>
      <c r="D150" t="s">
        <v>64</v>
      </c>
      <c r="E150" s="62">
        <v>1</v>
      </c>
      <c r="F150" s="2">
        <v>6</v>
      </c>
      <c r="G150" s="2">
        <v>6</v>
      </c>
    </row>
    <row r="151" spans="2:7">
      <c r="B151" t="s">
        <v>1183</v>
      </c>
      <c r="C151">
        <v>432</v>
      </c>
      <c r="D151" t="s">
        <v>64</v>
      </c>
      <c r="E151">
        <v>1</v>
      </c>
      <c r="F151" s="5">
        <v>33</v>
      </c>
      <c r="G151" s="5">
        <v>33</v>
      </c>
    </row>
    <row r="152" spans="2:7">
      <c r="B152" t="s">
        <v>1184</v>
      </c>
      <c r="C152">
        <v>583</v>
      </c>
      <c r="D152" t="s">
        <v>64</v>
      </c>
      <c r="E152">
        <v>1</v>
      </c>
      <c r="F152" s="5">
        <v>16</v>
      </c>
      <c r="G152" s="5">
        <v>16</v>
      </c>
    </row>
    <row r="153" spans="2:7">
      <c r="B153" t="s">
        <v>1189</v>
      </c>
      <c r="C153">
        <v>289</v>
      </c>
      <c r="D153" t="s">
        <v>64</v>
      </c>
      <c r="E153" s="62">
        <v>2</v>
      </c>
      <c r="F153" s="5">
        <v>8</v>
      </c>
      <c r="G153" s="5">
        <v>16</v>
      </c>
    </row>
    <row r="154" spans="2:7">
      <c r="B154" t="s">
        <v>1190</v>
      </c>
      <c r="C154">
        <v>411</v>
      </c>
      <c r="D154" t="s">
        <v>64</v>
      </c>
      <c r="E154" s="62">
        <v>1</v>
      </c>
      <c r="F154" s="2">
        <v>22</v>
      </c>
      <c r="G154" s="2">
        <v>22</v>
      </c>
    </row>
    <row r="155" spans="2:7">
      <c r="B155" t="s">
        <v>1191</v>
      </c>
      <c r="C155">
        <v>429</v>
      </c>
      <c r="D155" t="s">
        <v>64</v>
      </c>
      <c r="E155">
        <v>1</v>
      </c>
      <c r="F155" s="2">
        <v>14</v>
      </c>
      <c r="G155" s="2">
        <v>14</v>
      </c>
    </row>
    <row r="156" spans="2:7">
      <c r="B156" t="s">
        <v>1199</v>
      </c>
      <c r="C156">
        <v>580</v>
      </c>
      <c r="D156" t="s">
        <v>64</v>
      </c>
      <c r="E156" s="62">
        <v>1</v>
      </c>
      <c r="F156" s="2">
        <v>13</v>
      </c>
      <c r="G156" s="2">
        <v>13</v>
      </c>
    </row>
    <row r="157" spans="2:7">
      <c r="B157" t="s">
        <v>1209</v>
      </c>
      <c r="C157">
        <v>418</v>
      </c>
      <c r="D157" t="s">
        <v>64</v>
      </c>
      <c r="E157" s="62">
        <v>2</v>
      </c>
      <c r="F157" s="5">
        <v>4</v>
      </c>
      <c r="G157" s="5">
        <v>8</v>
      </c>
    </row>
    <row r="158" spans="2:7">
      <c r="B158" t="s">
        <v>1210</v>
      </c>
      <c r="C158">
        <v>433</v>
      </c>
      <c r="D158" t="s">
        <v>64</v>
      </c>
      <c r="E158" s="62">
        <v>1</v>
      </c>
      <c r="F158" s="2">
        <v>7</v>
      </c>
      <c r="G158" s="2">
        <v>7</v>
      </c>
    </row>
    <row r="159" spans="2:7">
      <c r="B159" t="s">
        <v>1211</v>
      </c>
      <c r="C159">
        <v>441</v>
      </c>
      <c r="D159" t="s">
        <v>64</v>
      </c>
      <c r="E159">
        <v>1</v>
      </c>
      <c r="F159" s="5">
        <v>22</v>
      </c>
      <c r="G159" s="5">
        <v>22</v>
      </c>
    </row>
    <row r="160" spans="2:7">
      <c r="B160" t="s">
        <v>1217</v>
      </c>
      <c r="C160">
        <v>443</v>
      </c>
      <c r="D160" t="s">
        <v>64</v>
      </c>
      <c r="E160" s="62">
        <v>18</v>
      </c>
      <c r="F160" s="5">
        <v>14</v>
      </c>
      <c r="G160" s="5">
        <v>252</v>
      </c>
    </row>
    <row r="161" spans="2:7">
      <c r="B161" t="s">
        <v>1222</v>
      </c>
      <c r="C161">
        <v>335</v>
      </c>
      <c r="D161" t="s">
        <v>64</v>
      </c>
      <c r="E161" s="62">
        <v>3</v>
      </c>
      <c r="F161" s="5">
        <v>4</v>
      </c>
      <c r="G161" s="5">
        <v>12</v>
      </c>
    </row>
    <row r="162" spans="2:7">
      <c r="B162" t="s">
        <v>1233</v>
      </c>
      <c r="C162">
        <v>573</v>
      </c>
      <c r="D162" t="s">
        <v>64</v>
      </c>
      <c r="E162" s="62">
        <v>3</v>
      </c>
      <c r="F162" s="2">
        <v>16</v>
      </c>
      <c r="G162" s="2">
        <v>48</v>
      </c>
    </row>
    <row r="163" spans="2:7">
      <c r="B163" t="s">
        <v>1235</v>
      </c>
      <c r="C163">
        <v>582</v>
      </c>
      <c r="D163" t="s">
        <v>64</v>
      </c>
      <c r="E163" s="62">
        <v>10</v>
      </c>
      <c r="F163" s="5">
        <v>6</v>
      </c>
      <c r="G163" s="5">
        <v>60</v>
      </c>
    </row>
    <row r="164" spans="2:7">
      <c r="B164" t="s">
        <v>1236</v>
      </c>
      <c r="C164">
        <v>444</v>
      </c>
      <c r="D164" t="s">
        <v>873</v>
      </c>
      <c r="E164" s="62">
        <v>5</v>
      </c>
      <c r="F164" s="2">
        <v>8</v>
      </c>
      <c r="G164" s="2">
        <v>40</v>
      </c>
    </row>
    <row r="165" spans="2:7">
      <c r="B165" t="s">
        <v>1237</v>
      </c>
      <c r="C165">
        <v>445</v>
      </c>
      <c r="D165" t="s">
        <v>873</v>
      </c>
      <c r="E165" s="62">
        <v>3</v>
      </c>
      <c r="F165" s="5">
        <v>6</v>
      </c>
      <c r="G165" s="5">
        <v>18</v>
      </c>
    </row>
    <row r="166" spans="2:7">
      <c r="B166" t="s">
        <v>1239</v>
      </c>
      <c r="C166">
        <v>442</v>
      </c>
      <c r="D166" t="s">
        <v>873</v>
      </c>
      <c r="E166" s="62">
        <v>9</v>
      </c>
      <c r="F166">
        <v>6</v>
      </c>
      <c r="G166" s="5">
        <v>54</v>
      </c>
    </row>
    <row r="167" spans="2:7">
      <c r="B167" t="s">
        <v>1274</v>
      </c>
      <c r="C167">
        <v>431</v>
      </c>
      <c r="D167" t="s">
        <v>64</v>
      </c>
      <c r="E167" s="62">
        <v>1</v>
      </c>
      <c r="F167" s="2">
        <v>7</v>
      </c>
      <c r="G167" s="2">
        <v>7</v>
      </c>
    </row>
    <row r="168" spans="2:7">
      <c r="B168" t="s">
        <v>1283</v>
      </c>
      <c r="C168">
        <v>439</v>
      </c>
      <c r="D168" t="s">
        <v>873</v>
      </c>
      <c r="E168">
        <v>1</v>
      </c>
      <c r="F168" s="5">
        <v>20</v>
      </c>
      <c r="G168" s="5">
        <v>20</v>
      </c>
    </row>
    <row r="169" spans="2:7">
      <c r="B169" t="s">
        <v>1284</v>
      </c>
      <c r="C169">
        <v>440</v>
      </c>
      <c r="D169" t="s">
        <v>873</v>
      </c>
      <c r="E169">
        <v>1</v>
      </c>
      <c r="F169" s="5">
        <v>17</v>
      </c>
      <c r="G169" s="5">
        <v>17</v>
      </c>
    </row>
    <row r="170" spans="2:7">
      <c r="B170" t="s">
        <v>1288</v>
      </c>
      <c r="C170">
        <v>1051</v>
      </c>
      <c r="D170" t="s">
        <v>64</v>
      </c>
      <c r="E170" s="62">
        <v>2</v>
      </c>
      <c r="F170" s="2">
        <v>4</v>
      </c>
      <c r="G170" s="2">
        <v>8</v>
      </c>
    </row>
    <row r="171" spans="2:7">
      <c r="B171" t="s">
        <v>1300</v>
      </c>
      <c r="C171">
        <v>1261</v>
      </c>
      <c r="D171" t="s">
        <v>64</v>
      </c>
      <c r="E171" s="62">
        <v>1</v>
      </c>
      <c r="F171" s="2">
        <v>5</v>
      </c>
      <c r="G171" s="2">
        <v>5</v>
      </c>
    </row>
    <row r="172" spans="2:7">
      <c r="B172" t="s">
        <v>1308</v>
      </c>
      <c r="C172">
        <v>410</v>
      </c>
      <c r="D172" t="s">
        <v>64</v>
      </c>
      <c r="E172">
        <v>1</v>
      </c>
      <c r="F172" s="5">
        <v>9</v>
      </c>
      <c r="G172" s="5">
        <v>9</v>
      </c>
    </row>
    <row r="173" spans="2:7">
      <c r="B173" t="s">
        <v>1317</v>
      </c>
      <c r="C173">
        <v>1060</v>
      </c>
      <c r="D173" t="s">
        <v>873</v>
      </c>
      <c r="E173" s="62">
        <v>6</v>
      </c>
      <c r="F173" s="5">
        <v>3</v>
      </c>
      <c r="G173" s="5">
        <v>18</v>
      </c>
    </row>
    <row r="174" spans="2:7">
      <c r="B174" t="s">
        <v>1318</v>
      </c>
      <c r="C174">
        <v>1062</v>
      </c>
      <c r="D174" t="s">
        <v>873</v>
      </c>
      <c r="E174" s="62">
        <v>2</v>
      </c>
      <c r="F174" s="5">
        <v>189</v>
      </c>
      <c r="G174" s="5">
        <v>378</v>
      </c>
    </row>
    <row r="175" spans="2:7">
      <c r="B175" t="s">
        <v>1319</v>
      </c>
      <c r="C175">
        <v>1063</v>
      </c>
      <c r="D175" t="s">
        <v>873</v>
      </c>
      <c r="E175" s="62">
        <v>9</v>
      </c>
      <c r="F175" s="5">
        <v>6</v>
      </c>
      <c r="G175" s="5">
        <v>54</v>
      </c>
    </row>
    <row r="176" spans="2:7">
      <c r="B176" t="s">
        <v>1321</v>
      </c>
      <c r="C176">
        <v>1065</v>
      </c>
      <c r="D176" t="s">
        <v>64</v>
      </c>
      <c r="E176" s="62">
        <v>1</v>
      </c>
      <c r="F176" s="2">
        <v>20</v>
      </c>
      <c r="G176" s="2">
        <v>20</v>
      </c>
    </row>
    <row r="177" spans="2:7">
      <c r="B177" t="s">
        <v>1324</v>
      </c>
      <c r="C177">
        <v>1068</v>
      </c>
      <c r="D177" t="s">
        <v>873</v>
      </c>
      <c r="E177">
        <v>1</v>
      </c>
      <c r="F177" s="2">
        <v>22</v>
      </c>
      <c r="G177" s="2">
        <v>22</v>
      </c>
    </row>
    <row r="178" spans="2:7">
      <c r="B178" t="s">
        <v>1366</v>
      </c>
      <c r="C178">
        <v>323</v>
      </c>
      <c r="D178" t="s">
        <v>64</v>
      </c>
      <c r="E178" s="62">
        <v>6</v>
      </c>
      <c r="F178" s="5">
        <v>3</v>
      </c>
      <c r="G178" s="5">
        <v>18</v>
      </c>
    </row>
    <row r="179" spans="2:7">
      <c r="B179" t="s">
        <v>1369</v>
      </c>
      <c r="C179">
        <v>1112</v>
      </c>
      <c r="D179" t="s">
        <v>64</v>
      </c>
      <c r="E179" s="62">
        <v>13</v>
      </c>
      <c r="F179">
        <v>3</v>
      </c>
      <c r="G179" s="5">
        <v>39</v>
      </c>
    </row>
    <row r="180" spans="2:7">
      <c r="B180" t="s">
        <v>1386</v>
      </c>
      <c r="C180">
        <v>1131</v>
      </c>
      <c r="D180" t="s">
        <v>64</v>
      </c>
      <c r="E180" s="62">
        <v>1</v>
      </c>
      <c r="F180" s="5">
        <v>8</v>
      </c>
      <c r="G180" s="5">
        <v>8</v>
      </c>
    </row>
    <row r="181" spans="2:7">
      <c r="B181" t="s">
        <v>1388</v>
      </c>
      <c r="C181">
        <v>1136</v>
      </c>
      <c r="D181" t="s">
        <v>64</v>
      </c>
      <c r="E181">
        <v>1</v>
      </c>
      <c r="F181" s="2">
        <v>9</v>
      </c>
      <c r="G181" s="2">
        <v>9</v>
      </c>
    </row>
    <row r="182" spans="2:7">
      <c r="B182" t="s">
        <v>1389</v>
      </c>
      <c r="C182">
        <v>1129</v>
      </c>
      <c r="D182" t="s">
        <v>64</v>
      </c>
      <c r="E182" s="62">
        <v>2</v>
      </c>
      <c r="F182" s="5">
        <v>10</v>
      </c>
      <c r="G182" s="5">
        <v>20</v>
      </c>
    </row>
    <row r="183" spans="2:7">
      <c r="B183" t="s">
        <v>1396</v>
      </c>
      <c r="C183">
        <v>376</v>
      </c>
      <c r="D183" t="s">
        <v>64</v>
      </c>
      <c r="E183" s="62">
        <v>1</v>
      </c>
      <c r="F183" s="5">
        <v>16</v>
      </c>
      <c r="G183" s="5">
        <v>16</v>
      </c>
    </row>
    <row r="184" spans="2:7">
      <c r="B184" t="s">
        <v>1398</v>
      </c>
      <c r="C184">
        <v>1135</v>
      </c>
      <c r="D184" t="s">
        <v>64</v>
      </c>
      <c r="E184" s="62">
        <v>1</v>
      </c>
      <c r="F184" s="2">
        <v>21</v>
      </c>
      <c r="G184" s="2">
        <v>21</v>
      </c>
    </row>
    <row r="185" spans="2:7">
      <c r="B185" t="s">
        <v>1401</v>
      </c>
      <c r="C185">
        <v>1138</v>
      </c>
      <c r="D185" t="s">
        <v>64</v>
      </c>
      <c r="E185">
        <v>1</v>
      </c>
      <c r="F185" s="2">
        <v>36</v>
      </c>
      <c r="G185" s="2">
        <v>36</v>
      </c>
    </row>
    <row r="186" spans="2:7">
      <c r="B186" t="s">
        <v>1402</v>
      </c>
      <c r="C186">
        <v>1143</v>
      </c>
      <c r="D186" t="s">
        <v>64</v>
      </c>
      <c r="E186" s="62">
        <v>3</v>
      </c>
      <c r="F186" s="5">
        <v>56</v>
      </c>
      <c r="G186" s="5">
        <v>168</v>
      </c>
    </row>
    <row r="187" spans="2:7">
      <c r="B187" t="s">
        <v>1407</v>
      </c>
      <c r="C187">
        <v>1132</v>
      </c>
      <c r="D187" t="s">
        <v>64</v>
      </c>
      <c r="E187" s="62">
        <v>1</v>
      </c>
      <c r="F187" s="5">
        <v>6</v>
      </c>
      <c r="G187" s="5">
        <v>6</v>
      </c>
    </row>
    <row r="188" spans="2:7">
      <c r="B188" t="s">
        <v>1408</v>
      </c>
      <c r="C188">
        <v>1134</v>
      </c>
      <c r="D188" t="s">
        <v>64</v>
      </c>
      <c r="E188" s="62">
        <v>2</v>
      </c>
      <c r="F188">
        <v>6</v>
      </c>
      <c r="G188" s="5">
        <v>12</v>
      </c>
    </row>
    <row r="189" spans="2:7">
      <c r="B189" t="s">
        <v>1409</v>
      </c>
      <c r="C189">
        <v>434</v>
      </c>
      <c r="D189" t="s">
        <v>64</v>
      </c>
      <c r="E189" s="62">
        <v>1</v>
      </c>
      <c r="F189" s="2">
        <v>7</v>
      </c>
      <c r="G189" s="2">
        <v>7</v>
      </c>
    </row>
    <row r="190" spans="2:7">
      <c r="B190" t="s">
        <v>1419</v>
      </c>
      <c r="C190">
        <v>1126</v>
      </c>
      <c r="D190" t="s">
        <v>64</v>
      </c>
      <c r="E190" s="62">
        <v>3</v>
      </c>
      <c r="F190" s="5">
        <v>8</v>
      </c>
      <c r="G190" s="5">
        <v>24</v>
      </c>
    </row>
    <row r="191" spans="2:7">
      <c r="B191" t="s">
        <v>1430</v>
      </c>
      <c r="C191">
        <v>1142</v>
      </c>
      <c r="D191" t="s">
        <v>64</v>
      </c>
      <c r="E191" s="62">
        <v>2</v>
      </c>
      <c r="F191" s="2">
        <v>4</v>
      </c>
      <c r="G191" s="2">
        <v>8</v>
      </c>
    </row>
    <row r="192" spans="2:7">
      <c r="B192" t="s">
        <v>1438</v>
      </c>
      <c r="C192">
        <v>294</v>
      </c>
      <c r="D192" t="s">
        <v>64</v>
      </c>
      <c r="E192" s="62">
        <v>1</v>
      </c>
      <c r="F192" s="2">
        <v>12</v>
      </c>
      <c r="G192" s="2">
        <v>12</v>
      </c>
    </row>
    <row r="193" spans="2:7">
      <c r="B193" t="s">
        <v>1440</v>
      </c>
      <c r="C193">
        <v>1173</v>
      </c>
      <c r="D193" t="s">
        <v>64</v>
      </c>
      <c r="E193" s="62">
        <v>6</v>
      </c>
      <c r="F193" s="5">
        <v>30</v>
      </c>
      <c r="G193" s="5">
        <v>180</v>
      </c>
    </row>
    <row r="194" spans="2:7">
      <c r="B194" t="s">
        <v>1441</v>
      </c>
      <c r="C194">
        <v>1172</v>
      </c>
      <c r="D194" t="s">
        <v>64</v>
      </c>
      <c r="E194">
        <v>6</v>
      </c>
      <c r="F194" s="5">
        <v>1</v>
      </c>
      <c r="G194" s="5">
        <v>6</v>
      </c>
    </row>
    <row r="195" spans="2:7">
      <c r="B195" t="s">
        <v>1442</v>
      </c>
      <c r="C195">
        <v>1171</v>
      </c>
      <c r="D195" t="s">
        <v>64</v>
      </c>
      <c r="E195" s="62">
        <v>1</v>
      </c>
      <c r="F195" s="2">
        <v>13</v>
      </c>
      <c r="G195" s="2">
        <v>13</v>
      </c>
    </row>
    <row r="196" spans="2:7">
      <c r="B196" t="s">
        <v>1490</v>
      </c>
      <c r="C196">
        <v>1211</v>
      </c>
      <c r="D196" t="s">
        <v>64</v>
      </c>
      <c r="E196" s="62">
        <v>1</v>
      </c>
      <c r="F196" s="2">
        <v>19</v>
      </c>
      <c r="G196" s="2">
        <v>19</v>
      </c>
    </row>
    <row r="197" spans="2:7">
      <c r="B197" t="s">
        <v>1492</v>
      </c>
      <c r="C197">
        <v>1215</v>
      </c>
      <c r="D197" t="s">
        <v>64</v>
      </c>
      <c r="E197" s="62">
        <v>2</v>
      </c>
      <c r="F197" s="5">
        <v>6</v>
      </c>
      <c r="G197" s="5">
        <v>12</v>
      </c>
    </row>
    <row r="198" spans="2:7">
      <c r="B198" t="s">
        <v>1493</v>
      </c>
      <c r="C198">
        <v>1214</v>
      </c>
      <c r="D198" t="s">
        <v>64</v>
      </c>
      <c r="E198" s="62">
        <v>1</v>
      </c>
      <c r="F198" s="5">
        <v>9</v>
      </c>
      <c r="G198" s="5">
        <v>9</v>
      </c>
    </row>
    <row r="199" spans="2:7">
      <c r="B199" t="s">
        <v>1506</v>
      </c>
      <c r="C199">
        <v>1238</v>
      </c>
      <c r="D199" t="s">
        <v>64</v>
      </c>
      <c r="E199" s="62">
        <v>2</v>
      </c>
      <c r="F199" s="5">
        <v>5</v>
      </c>
      <c r="G199" s="5">
        <v>10</v>
      </c>
    </row>
    <row r="200" spans="2:7">
      <c r="B200" t="s">
        <v>1507</v>
      </c>
      <c r="C200">
        <v>298</v>
      </c>
      <c r="D200" t="s">
        <v>64</v>
      </c>
      <c r="E200" s="62">
        <v>1</v>
      </c>
      <c r="F200" s="5">
        <v>44</v>
      </c>
      <c r="G200" s="5">
        <v>44</v>
      </c>
    </row>
    <row r="201" spans="2:7">
      <c r="B201" t="s">
        <v>1533</v>
      </c>
      <c r="C201">
        <v>1263</v>
      </c>
      <c r="D201" t="s">
        <v>64</v>
      </c>
      <c r="E201">
        <v>1</v>
      </c>
      <c r="F201" s="5">
        <v>10</v>
      </c>
      <c r="G201" s="5">
        <v>10</v>
      </c>
    </row>
    <row r="202" spans="2:7">
      <c r="B202" t="s">
        <v>1534</v>
      </c>
      <c r="C202">
        <v>1255</v>
      </c>
      <c r="D202" t="s">
        <v>64</v>
      </c>
      <c r="E202" s="62">
        <v>1</v>
      </c>
      <c r="F202" s="2">
        <v>25</v>
      </c>
      <c r="G202" s="2">
        <v>25</v>
      </c>
    </row>
    <row r="203" spans="2:7">
      <c r="B203" t="s">
        <v>1535</v>
      </c>
      <c r="C203">
        <v>1258</v>
      </c>
      <c r="D203" t="s">
        <v>64</v>
      </c>
      <c r="E203">
        <v>1</v>
      </c>
      <c r="F203" s="5">
        <v>10</v>
      </c>
      <c r="G203" s="5">
        <v>10</v>
      </c>
    </row>
    <row r="204" spans="2:7">
      <c r="B204" t="s">
        <v>1536</v>
      </c>
      <c r="C204">
        <v>1266</v>
      </c>
      <c r="D204" t="s">
        <v>64</v>
      </c>
      <c r="E204">
        <v>1</v>
      </c>
      <c r="F204" s="2">
        <v>9</v>
      </c>
      <c r="G204" s="2">
        <v>9</v>
      </c>
    </row>
    <row r="205" spans="2:7">
      <c r="B205" t="s">
        <v>1537</v>
      </c>
      <c r="C205">
        <v>1256</v>
      </c>
      <c r="D205" t="s">
        <v>64</v>
      </c>
      <c r="E205">
        <v>1</v>
      </c>
      <c r="F205" s="2">
        <v>6</v>
      </c>
      <c r="G205" s="2">
        <v>6</v>
      </c>
    </row>
    <row r="206" spans="2:7">
      <c r="B206" t="s">
        <v>1538</v>
      </c>
      <c r="C206">
        <v>1262</v>
      </c>
      <c r="D206" t="s">
        <v>64</v>
      </c>
      <c r="E206">
        <v>1</v>
      </c>
      <c r="F206" s="2">
        <v>8</v>
      </c>
      <c r="G206" s="2">
        <v>8</v>
      </c>
    </row>
    <row r="207" spans="2:7">
      <c r="B207" t="s">
        <v>1539</v>
      </c>
      <c r="C207">
        <v>1264</v>
      </c>
      <c r="D207" t="s">
        <v>64</v>
      </c>
      <c r="E207">
        <v>1</v>
      </c>
      <c r="F207" s="5">
        <v>9</v>
      </c>
      <c r="G207" s="5">
        <v>9</v>
      </c>
    </row>
    <row r="208" spans="2:7">
      <c r="B208" t="s">
        <v>1540</v>
      </c>
      <c r="C208">
        <v>1253</v>
      </c>
      <c r="D208" t="s">
        <v>64</v>
      </c>
      <c r="E208" s="62">
        <v>1</v>
      </c>
      <c r="F208" s="2">
        <v>6</v>
      </c>
      <c r="G208" s="2">
        <v>6</v>
      </c>
    </row>
    <row r="209" spans="1:7">
      <c r="B209" t="s">
        <v>1541</v>
      </c>
      <c r="C209">
        <v>271</v>
      </c>
      <c r="D209" t="s">
        <v>64</v>
      </c>
      <c r="E209">
        <v>1</v>
      </c>
      <c r="F209" s="5">
        <v>1</v>
      </c>
      <c r="G209" s="5">
        <v>1</v>
      </c>
    </row>
    <row r="210" spans="1:7">
      <c r="B210" t="s">
        <v>1542</v>
      </c>
      <c r="C210">
        <v>1267</v>
      </c>
      <c r="D210" t="s">
        <v>64</v>
      </c>
      <c r="E210" s="62">
        <v>4</v>
      </c>
      <c r="F210">
        <v>1</v>
      </c>
      <c r="G210" s="5">
        <v>4</v>
      </c>
    </row>
    <row r="211" spans="1:7">
      <c r="B211" t="s">
        <v>1544</v>
      </c>
      <c r="C211">
        <v>1265</v>
      </c>
      <c r="D211" t="s">
        <v>64</v>
      </c>
      <c r="E211" s="62">
        <v>1</v>
      </c>
      <c r="F211" s="2">
        <v>10</v>
      </c>
      <c r="G211" s="2">
        <v>10</v>
      </c>
    </row>
    <row r="212" spans="1:7">
      <c r="B212" t="s">
        <v>1547</v>
      </c>
      <c r="C212">
        <v>378</v>
      </c>
      <c r="D212" t="s">
        <v>64</v>
      </c>
      <c r="E212" s="62">
        <v>3</v>
      </c>
      <c r="F212" s="5">
        <v>3</v>
      </c>
      <c r="G212" s="5">
        <v>9</v>
      </c>
    </row>
    <row r="213" spans="1:7">
      <c r="B213" t="s">
        <v>1548</v>
      </c>
      <c r="C213">
        <v>1260</v>
      </c>
      <c r="D213" t="s">
        <v>64</v>
      </c>
      <c r="E213" s="62">
        <v>7</v>
      </c>
      <c r="F213" s="2">
        <v>4</v>
      </c>
      <c r="G213" s="2">
        <v>28</v>
      </c>
    </row>
    <row r="214" spans="1:7">
      <c r="B214" t="s">
        <v>1549</v>
      </c>
      <c r="C214">
        <v>1259</v>
      </c>
      <c r="D214" t="s">
        <v>64</v>
      </c>
      <c r="E214">
        <v>7</v>
      </c>
      <c r="F214" s="2">
        <v>5</v>
      </c>
      <c r="G214" s="2">
        <v>35</v>
      </c>
    </row>
    <row r="215" spans="1:7">
      <c r="B215" t="s">
        <v>1568</v>
      </c>
      <c r="C215">
        <v>1287</v>
      </c>
      <c r="D215" t="s">
        <v>64</v>
      </c>
      <c r="E215" s="62">
        <v>5</v>
      </c>
      <c r="F215" s="5">
        <v>3</v>
      </c>
      <c r="G215" s="5">
        <v>15</v>
      </c>
    </row>
    <row r="216" spans="1:7">
      <c r="B216" t="s">
        <v>1570</v>
      </c>
      <c r="C216">
        <v>1288</v>
      </c>
      <c r="D216" t="s">
        <v>64</v>
      </c>
      <c r="E216" s="62">
        <v>6</v>
      </c>
      <c r="F216" s="5">
        <v>5</v>
      </c>
      <c r="G216" s="5">
        <v>30</v>
      </c>
    </row>
    <row r="217" spans="1:7">
      <c r="B217" t="s">
        <v>1571</v>
      </c>
      <c r="C217">
        <v>1295</v>
      </c>
      <c r="D217" t="s">
        <v>64</v>
      </c>
      <c r="E217" s="62">
        <v>4</v>
      </c>
      <c r="F217" s="5">
        <v>7</v>
      </c>
      <c r="G217" s="5">
        <v>28</v>
      </c>
    </row>
    <row r="218" spans="1:7">
      <c r="B218" t="s">
        <v>1572</v>
      </c>
      <c r="C218">
        <v>1296</v>
      </c>
      <c r="D218" t="s">
        <v>64</v>
      </c>
      <c r="E218">
        <v>4</v>
      </c>
      <c r="F218" s="5">
        <v>5</v>
      </c>
      <c r="G218" s="5">
        <v>20</v>
      </c>
    </row>
    <row r="219" spans="1:7">
      <c r="B219" t="s">
        <v>1591</v>
      </c>
      <c r="C219">
        <v>1304</v>
      </c>
      <c r="D219" t="s">
        <v>64</v>
      </c>
      <c r="E219" s="62">
        <v>1</v>
      </c>
      <c r="F219" s="5">
        <v>19</v>
      </c>
      <c r="G219" s="5">
        <v>19</v>
      </c>
    </row>
    <row r="220" spans="1:7">
      <c r="B220" t="s">
        <v>1592</v>
      </c>
      <c r="C220">
        <v>1305</v>
      </c>
      <c r="D220" t="s">
        <v>64</v>
      </c>
      <c r="E220">
        <v>1</v>
      </c>
      <c r="F220" s="5">
        <v>15</v>
      </c>
      <c r="G220" s="5">
        <v>15</v>
      </c>
    </row>
    <row r="221" spans="1:7">
      <c r="B221" t="s">
        <v>1593</v>
      </c>
      <c r="C221">
        <v>1301</v>
      </c>
      <c r="D221" t="s">
        <v>64</v>
      </c>
      <c r="E221" s="62">
        <v>2</v>
      </c>
      <c r="F221" s="5">
        <v>3</v>
      </c>
      <c r="G221" s="5">
        <v>6</v>
      </c>
    </row>
    <row r="222" spans="1:7">
      <c r="B222" t="s">
        <v>1594</v>
      </c>
      <c r="C222">
        <v>1306</v>
      </c>
      <c r="D222" t="s">
        <v>64</v>
      </c>
      <c r="E222">
        <v>2</v>
      </c>
      <c r="F222" s="5">
        <v>8</v>
      </c>
      <c r="G222" s="5">
        <v>16</v>
      </c>
    </row>
    <row r="223" spans="1:7">
      <c r="B223" t="s">
        <v>1595</v>
      </c>
      <c r="C223">
        <v>359</v>
      </c>
      <c r="D223" t="s">
        <v>64</v>
      </c>
      <c r="E223">
        <v>2</v>
      </c>
      <c r="F223" s="5">
        <v>2</v>
      </c>
      <c r="G223" s="5">
        <v>4</v>
      </c>
    </row>
    <row r="224" spans="1:7">
      <c r="A224" t="s">
        <v>827</v>
      </c>
      <c r="B224" t="s">
        <v>1033</v>
      </c>
      <c r="C224">
        <v>523</v>
      </c>
      <c r="D224" t="s">
        <v>64</v>
      </c>
      <c r="E224" s="62">
        <v>1</v>
      </c>
      <c r="F224" s="5">
        <v>4</v>
      </c>
      <c r="G224" s="5">
        <v>4</v>
      </c>
    </row>
    <row r="225" spans="1:7">
      <c r="A225" t="s">
        <v>28</v>
      </c>
      <c r="B225" t="s">
        <v>1037</v>
      </c>
      <c r="C225">
        <v>215</v>
      </c>
      <c r="D225" t="s">
        <v>64</v>
      </c>
      <c r="E225" s="62">
        <v>81</v>
      </c>
      <c r="F225" s="5">
        <v>2</v>
      </c>
      <c r="G225" s="5">
        <v>162</v>
      </c>
    </row>
    <row r="226" spans="1:7">
      <c r="B226" t="s">
        <v>1039</v>
      </c>
      <c r="C226">
        <v>217</v>
      </c>
      <c r="D226" t="s">
        <v>64</v>
      </c>
      <c r="E226" s="62">
        <v>2</v>
      </c>
      <c r="F226" s="5">
        <v>30</v>
      </c>
      <c r="G226" s="5">
        <v>60</v>
      </c>
    </row>
    <row r="227" spans="1:7">
      <c r="B227" t="s">
        <v>1041</v>
      </c>
      <c r="C227">
        <v>219</v>
      </c>
      <c r="D227" t="s">
        <v>64</v>
      </c>
      <c r="E227" s="62">
        <v>2</v>
      </c>
      <c r="F227" s="2">
        <v>45</v>
      </c>
      <c r="G227" s="2">
        <v>90</v>
      </c>
    </row>
    <row r="228" spans="1:7">
      <c r="B228" t="s">
        <v>1470</v>
      </c>
      <c r="C228">
        <v>1187</v>
      </c>
      <c r="D228" t="s">
        <v>64</v>
      </c>
      <c r="E228" s="62">
        <v>80</v>
      </c>
      <c r="F228" s="5">
        <v>1</v>
      </c>
      <c r="G228" s="5">
        <v>80</v>
      </c>
    </row>
    <row r="229" spans="1:7">
      <c r="B229" t="s">
        <v>1471</v>
      </c>
      <c r="C229">
        <v>1188</v>
      </c>
      <c r="D229" t="s">
        <v>64</v>
      </c>
      <c r="E229" s="62">
        <v>2</v>
      </c>
      <c r="F229" s="5">
        <v>18</v>
      </c>
      <c r="G229" s="5">
        <v>36</v>
      </c>
    </row>
    <row r="230" spans="1:7">
      <c r="B230" t="s">
        <v>1573</v>
      </c>
      <c r="C230">
        <v>1299</v>
      </c>
      <c r="D230" t="s">
        <v>64</v>
      </c>
      <c r="E230" s="62">
        <v>182</v>
      </c>
      <c r="F230" s="5">
        <v>0</v>
      </c>
      <c r="G230" s="5">
        <v>0</v>
      </c>
    </row>
    <row r="231" spans="1:7">
      <c r="A231" t="s">
        <v>810</v>
      </c>
      <c r="B231" t="s">
        <v>1010</v>
      </c>
      <c r="C231">
        <v>468</v>
      </c>
      <c r="D231" t="s">
        <v>64</v>
      </c>
      <c r="E231" s="62">
        <v>2</v>
      </c>
      <c r="F231" s="2">
        <v>38</v>
      </c>
      <c r="G231" s="2">
        <v>76</v>
      </c>
    </row>
    <row r="232" spans="1:7">
      <c r="B232" t="s">
        <v>1185</v>
      </c>
      <c r="C232">
        <v>470</v>
      </c>
      <c r="D232" t="s">
        <v>64</v>
      </c>
      <c r="E232" s="62">
        <v>6</v>
      </c>
      <c r="F232" s="5">
        <v>34</v>
      </c>
      <c r="G232" s="5">
        <v>204</v>
      </c>
    </row>
    <row r="233" spans="1:7">
      <c r="B233" t="s">
        <v>1277</v>
      </c>
      <c r="C233">
        <v>463</v>
      </c>
      <c r="D233" t="s">
        <v>64</v>
      </c>
      <c r="E233" s="62">
        <v>1</v>
      </c>
      <c r="F233" s="5">
        <v>37</v>
      </c>
      <c r="G233" s="5">
        <v>37</v>
      </c>
    </row>
    <row r="234" spans="1:7">
      <c r="B234" t="s">
        <v>1340</v>
      </c>
      <c r="C234">
        <v>1085</v>
      </c>
      <c r="D234" t="s">
        <v>64</v>
      </c>
      <c r="E234" s="62">
        <v>1</v>
      </c>
      <c r="F234" s="2">
        <v>40</v>
      </c>
      <c r="G234" s="2">
        <v>40</v>
      </c>
    </row>
    <row r="235" spans="1:7">
      <c r="B235" t="s">
        <v>1379</v>
      </c>
      <c r="C235">
        <v>1109</v>
      </c>
      <c r="D235" t="s">
        <v>64</v>
      </c>
      <c r="E235">
        <v>1</v>
      </c>
      <c r="F235" s="5">
        <v>37</v>
      </c>
      <c r="G235" s="5">
        <v>37</v>
      </c>
    </row>
    <row r="236" spans="1:7">
      <c r="B236" t="s">
        <v>1472</v>
      </c>
      <c r="C236">
        <v>1192</v>
      </c>
      <c r="D236" t="s">
        <v>64</v>
      </c>
      <c r="E236">
        <v>1</v>
      </c>
      <c r="F236" s="5">
        <v>90</v>
      </c>
      <c r="G236" s="5">
        <v>90</v>
      </c>
    </row>
    <row r="237" spans="1:7">
      <c r="B237" t="s">
        <v>1552</v>
      </c>
      <c r="C237">
        <v>1278</v>
      </c>
      <c r="D237" t="s">
        <v>64</v>
      </c>
      <c r="E237" s="62">
        <v>3</v>
      </c>
      <c r="F237" s="2">
        <v>52</v>
      </c>
      <c r="G237" s="2">
        <v>156</v>
      </c>
    </row>
    <row r="238" spans="1:7">
      <c r="A238" t="s">
        <v>811</v>
      </c>
      <c r="B238" t="s">
        <v>1577</v>
      </c>
      <c r="C238">
        <v>1283</v>
      </c>
      <c r="D238" t="s">
        <v>64</v>
      </c>
      <c r="E238" s="62">
        <v>11</v>
      </c>
      <c r="F238" s="5">
        <v>22</v>
      </c>
      <c r="G238" s="5">
        <v>242</v>
      </c>
    </row>
    <row r="239" spans="1:7">
      <c r="B239" t="s">
        <v>1596</v>
      </c>
      <c r="C239">
        <v>1312</v>
      </c>
      <c r="D239" t="s">
        <v>64</v>
      </c>
      <c r="E239" s="62">
        <v>1</v>
      </c>
      <c r="F239" s="2">
        <v>13</v>
      </c>
      <c r="G239" s="2">
        <v>13</v>
      </c>
    </row>
    <row r="240" spans="1:7">
      <c r="A240" t="s">
        <v>812</v>
      </c>
      <c r="B240" t="s">
        <v>1034</v>
      </c>
      <c r="C240">
        <v>19</v>
      </c>
      <c r="D240" t="s">
        <v>64</v>
      </c>
      <c r="E240" s="62">
        <v>3</v>
      </c>
      <c r="F240" s="5">
        <v>0</v>
      </c>
      <c r="G240" s="2">
        <v>0</v>
      </c>
    </row>
    <row r="241" spans="2:7">
      <c r="B241" t="s">
        <v>1059</v>
      </c>
      <c r="C241">
        <v>4</v>
      </c>
      <c r="D241" t="s">
        <v>64</v>
      </c>
      <c r="E241" s="62">
        <v>12</v>
      </c>
      <c r="F241" s="5">
        <v>1</v>
      </c>
      <c r="G241" s="5">
        <v>12</v>
      </c>
    </row>
    <row r="242" spans="2:7">
      <c r="B242" t="s">
        <v>1060</v>
      </c>
      <c r="C242">
        <v>5</v>
      </c>
      <c r="D242" t="s">
        <v>64</v>
      </c>
      <c r="E242" s="62">
        <v>4</v>
      </c>
      <c r="F242">
        <v>1</v>
      </c>
      <c r="G242" s="5">
        <v>4</v>
      </c>
    </row>
    <row r="243" spans="2:7">
      <c r="B243" t="s">
        <v>1061</v>
      </c>
      <c r="C243">
        <v>6</v>
      </c>
      <c r="D243" t="s">
        <v>64</v>
      </c>
      <c r="E243" s="62">
        <v>3</v>
      </c>
      <c r="F243" s="2">
        <v>0</v>
      </c>
      <c r="G243" s="2">
        <v>0</v>
      </c>
    </row>
    <row r="244" spans="2:7">
      <c r="B244" t="s">
        <v>1065</v>
      </c>
      <c r="C244">
        <v>10</v>
      </c>
      <c r="D244" t="s">
        <v>64</v>
      </c>
      <c r="E244" s="62">
        <v>65</v>
      </c>
      <c r="F244" s="5">
        <v>1</v>
      </c>
      <c r="G244" s="5">
        <v>65</v>
      </c>
    </row>
    <row r="245" spans="2:7">
      <c r="B245" t="s">
        <v>1068</v>
      </c>
      <c r="C245">
        <v>13</v>
      </c>
      <c r="D245" t="s">
        <v>64</v>
      </c>
      <c r="E245" s="62">
        <v>2</v>
      </c>
      <c r="F245" s="2">
        <v>9</v>
      </c>
      <c r="G245" s="2">
        <v>18</v>
      </c>
    </row>
    <row r="246" spans="2:7">
      <c r="B246" t="s">
        <v>1069</v>
      </c>
      <c r="C246">
        <v>14</v>
      </c>
      <c r="D246" t="s">
        <v>64</v>
      </c>
      <c r="E246" s="62">
        <v>3</v>
      </c>
      <c r="F246" s="5">
        <v>2</v>
      </c>
      <c r="G246" s="5">
        <v>6</v>
      </c>
    </row>
    <row r="247" spans="2:7">
      <c r="B247" t="s">
        <v>1070</v>
      </c>
      <c r="C247">
        <v>16</v>
      </c>
      <c r="D247" t="s">
        <v>64</v>
      </c>
      <c r="E247" s="62">
        <v>2</v>
      </c>
      <c r="F247" s="2">
        <v>0</v>
      </c>
      <c r="G247" s="2">
        <v>0</v>
      </c>
    </row>
    <row r="248" spans="2:7">
      <c r="B248" t="s">
        <v>1071</v>
      </c>
      <c r="C248">
        <v>17</v>
      </c>
      <c r="D248" t="s">
        <v>64</v>
      </c>
      <c r="E248" s="62">
        <v>4</v>
      </c>
      <c r="F248">
        <v>0</v>
      </c>
      <c r="G248" s="5">
        <v>0</v>
      </c>
    </row>
    <row r="249" spans="2:7">
      <c r="B249" t="s">
        <v>1073</v>
      </c>
      <c r="C249">
        <v>22</v>
      </c>
      <c r="D249" t="s">
        <v>64</v>
      </c>
      <c r="E249" s="62">
        <v>5</v>
      </c>
      <c r="F249">
        <v>0</v>
      </c>
      <c r="G249" s="2">
        <v>0</v>
      </c>
    </row>
    <row r="250" spans="2:7">
      <c r="B250" t="s">
        <v>1074</v>
      </c>
      <c r="C250">
        <v>23</v>
      </c>
      <c r="D250" t="s">
        <v>64</v>
      </c>
      <c r="E250" s="62">
        <v>3</v>
      </c>
      <c r="F250">
        <v>0</v>
      </c>
      <c r="G250" s="5">
        <v>0</v>
      </c>
    </row>
    <row r="251" spans="2:7">
      <c r="B251" t="s">
        <v>1076</v>
      </c>
      <c r="C251">
        <v>26</v>
      </c>
      <c r="D251" t="s">
        <v>64</v>
      </c>
      <c r="E251" s="62">
        <v>15</v>
      </c>
      <c r="F251" s="5">
        <v>1</v>
      </c>
      <c r="G251" s="5">
        <v>15</v>
      </c>
    </row>
    <row r="252" spans="2:7">
      <c r="B252" t="s">
        <v>1078</v>
      </c>
      <c r="C252">
        <v>31</v>
      </c>
      <c r="D252" t="s">
        <v>64</v>
      </c>
      <c r="E252" s="62">
        <v>1</v>
      </c>
      <c r="F252">
        <v>1</v>
      </c>
      <c r="G252" s="5">
        <v>1</v>
      </c>
    </row>
    <row r="253" spans="2:7">
      <c r="B253" t="s">
        <v>1079</v>
      </c>
      <c r="C253">
        <v>33</v>
      </c>
      <c r="D253" t="s">
        <v>64</v>
      </c>
      <c r="E253">
        <v>1</v>
      </c>
      <c r="F253" s="5">
        <v>0</v>
      </c>
      <c r="G253" s="5">
        <v>0</v>
      </c>
    </row>
    <row r="254" spans="2:7">
      <c r="B254" t="s">
        <v>1080</v>
      </c>
      <c r="C254">
        <v>34</v>
      </c>
      <c r="D254" t="s">
        <v>64</v>
      </c>
      <c r="E254">
        <v>1</v>
      </c>
      <c r="F254" s="5">
        <v>2</v>
      </c>
      <c r="G254" s="5">
        <v>2</v>
      </c>
    </row>
    <row r="255" spans="2:7">
      <c r="B255" t="s">
        <v>1081</v>
      </c>
      <c r="C255">
        <v>37</v>
      </c>
      <c r="D255" t="s">
        <v>64</v>
      </c>
      <c r="E255">
        <v>1</v>
      </c>
      <c r="F255">
        <v>2</v>
      </c>
      <c r="G255" s="5">
        <v>2</v>
      </c>
    </row>
    <row r="256" spans="2:7">
      <c r="B256" t="s">
        <v>1082</v>
      </c>
      <c r="C256">
        <v>39</v>
      </c>
      <c r="D256" t="s">
        <v>64</v>
      </c>
      <c r="E256" s="62">
        <v>2</v>
      </c>
      <c r="F256">
        <v>2</v>
      </c>
      <c r="G256" s="5">
        <v>4</v>
      </c>
    </row>
    <row r="257" spans="2:7">
      <c r="B257" t="s">
        <v>1084</v>
      </c>
      <c r="C257">
        <v>41</v>
      </c>
      <c r="D257" t="s">
        <v>64</v>
      </c>
      <c r="E257" s="62">
        <v>5</v>
      </c>
      <c r="F257">
        <v>2</v>
      </c>
      <c r="G257" s="5">
        <v>10</v>
      </c>
    </row>
    <row r="258" spans="2:7">
      <c r="B258" t="s">
        <v>1087</v>
      </c>
      <c r="C258">
        <v>46</v>
      </c>
      <c r="D258" t="s">
        <v>64</v>
      </c>
      <c r="E258" s="62">
        <v>1</v>
      </c>
      <c r="F258" s="5">
        <v>1</v>
      </c>
      <c r="G258" s="5">
        <v>1</v>
      </c>
    </row>
    <row r="259" spans="2:7">
      <c r="B259" t="s">
        <v>1089</v>
      </c>
      <c r="C259">
        <v>49</v>
      </c>
      <c r="D259" t="s">
        <v>64</v>
      </c>
      <c r="E259" s="62">
        <v>6</v>
      </c>
      <c r="F259" s="5">
        <v>2</v>
      </c>
      <c r="G259" s="5">
        <v>12</v>
      </c>
    </row>
    <row r="260" spans="2:7">
      <c r="B260" t="s">
        <v>1095</v>
      </c>
      <c r="C260">
        <v>58</v>
      </c>
      <c r="D260" t="s">
        <v>64</v>
      </c>
      <c r="E260" s="62">
        <v>5</v>
      </c>
      <c r="F260">
        <v>2</v>
      </c>
      <c r="G260" s="5">
        <v>10</v>
      </c>
    </row>
    <row r="261" spans="2:7">
      <c r="B261" t="s">
        <v>1096</v>
      </c>
      <c r="C261">
        <v>61</v>
      </c>
      <c r="D261" t="s">
        <v>64</v>
      </c>
      <c r="E261" s="62">
        <v>3</v>
      </c>
      <c r="F261" s="5">
        <v>1</v>
      </c>
      <c r="G261" s="5">
        <v>3</v>
      </c>
    </row>
    <row r="262" spans="2:7">
      <c r="B262" t="s">
        <v>1097</v>
      </c>
      <c r="C262">
        <v>67</v>
      </c>
      <c r="D262" t="s">
        <v>64</v>
      </c>
      <c r="E262" s="62">
        <v>1</v>
      </c>
      <c r="F262" s="5">
        <v>2</v>
      </c>
      <c r="G262" s="5">
        <v>2</v>
      </c>
    </row>
    <row r="263" spans="2:7">
      <c r="B263" t="s">
        <v>1098</v>
      </c>
      <c r="C263">
        <v>68</v>
      </c>
      <c r="D263" t="s">
        <v>64</v>
      </c>
      <c r="E263">
        <v>1</v>
      </c>
      <c r="F263" s="5">
        <v>3</v>
      </c>
      <c r="G263" s="5">
        <v>3</v>
      </c>
    </row>
    <row r="264" spans="2:7">
      <c r="B264" t="s">
        <v>1100</v>
      </c>
      <c r="C264">
        <v>72</v>
      </c>
      <c r="D264" t="s">
        <v>64</v>
      </c>
      <c r="E264" s="62">
        <v>4</v>
      </c>
      <c r="F264" s="5">
        <v>1</v>
      </c>
      <c r="G264" s="5">
        <v>4</v>
      </c>
    </row>
    <row r="265" spans="2:7">
      <c r="B265" t="s">
        <v>1101</v>
      </c>
      <c r="C265">
        <v>75</v>
      </c>
      <c r="D265" t="s">
        <v>64</v>
      </c>
      <c r="E265" s="62">
        <v>1</v>
      </c>
      <c r="F265" s="5">
        <v>2</v>
      </c>
      <c r="G265" s="5">
        <v>2</v>
      </c>
    </row>
    <row r="266" spans="2:7">
      <c r="B266" t="s">
        <v>1102</v>
      </c>
      <c r="C266">
        <v>76</v>
      </c>
      <c r="D266" t="s">
        <v>64</v>
      </c>
      <c r="E266">
        <v>1</v>
      </c>
      <c r="F266">
        <v>2</v>
      </c>
      <c r="G266" s="5">
        <v>2</v>
      </c>
    </row>
    <row r="267" spans="2:7">
      <c r="B267" t="s">
        <v>1104</v>
      </c>
      <c r="C267">
        <v>82</v>
      </c>
      <c r="D267" t="s">
        <v>64</v>
      </c>
      <c r="E267" s="62">
        <v>12</v>
      </c>
      <c r="F267" s="2">
        <v>0</v>
      </c>
      <c r="G267" s="2">
        <v>0</v>
      </c>
    </row>
    <row r="268" spans="2:7">
      <c r="B268" t="s">
        <v>1105</v>
      </c>
      <c r="C268">
        <v>83</v>
      </c>
      <c r="D268" t="s">
        <v>64</v>
      </c>
      <c r="E268" s="62">
        <v>1</v>
      </c>
      <c r="F268" s="5">
        <v>6</v>
      </c>
      <c r="G268" s="5">
        <v>6</v>
      </c>
    </row>
    <row r="269" spans="2:7">
      <c r="B269" t="s">
        <v>1106</v>
      </c>
      <c r="C269">
        <v>544</v>
      </c>
      <c r="D269" t="s">
        <v>64</v>
      </c>
      <c r="E269" s="62">
        <v>10</v>
      </c>
      <c r="F269" s="5">
        <v>2</v>
      </c>
      <c r="G269" s="5">
        <v>20</v>
      </c>
    </row>
    <row r="270" spans="2:7">
      <c r="B270" t="s">
        <v>1201</v>
      </c>
      <c r="C270">
        <v>585</v>
      </c>
      <c r="D270" t="s">
        <v>64</v>
      </c>
      <c r="E270" s="62">
        <v>1</v>
      </c>
      <c r="F270" s="2">
        <v>6</v>
      </c>
      <c r="G270" s="2">
        <v>6</v>
      </c>
    </row>
    <row r="271" spans="2:7">
      <c r="B271" t="s">
        <v>1252</v>
      </c>
      <c r="C271">
        <v>1026</v>
      </c>
      <c r="D271" t="s">
        <v>64</v>
      </c>
      <c r="E271">
        <v>1</v>
      </c>
      <c r="F271" s="5">
        <v>1</v>
      </c>
      <c r="G271" s="5">
        <v>1</v>
      </c>
    </row>
    <row r="272" spans="2:7">
      <c r="B272" t="s">
        <v>1253</v>
      </c>
      <c r="C272">
        <v>1027</v>
      </c>
      <c r="D272" t="s">
        <v>64</v>
      </c>
      <c r="E272">
        <v>1</v>
      </c>
      <c r="F272">
        <v>1</v>
      </c>
      <c r="G272" s="5">
        <v>1</v>
      </c>
    </row>
    <row r="273" spans="1:7">
      <c r="B273" t="s">
        <v>1254</v>
      </c>
      <c r="C273">
        <v>1028</v>
      </c>
      <c r="D273" t="s">
        <v>64</v>
      </c>
      <c r="E273" s="62">
        <v>2</v>
      </c>
      <c r="F273" s="5">
        <v>2</v>
      </c>
      <c r="G273" s="5">
        <v>4</v>
      </c>
    </row>
    <row r="274" spans="1:7">
      <c r="B274" t="s">
        <v>1302</v>
      </c>
      <c r="C274">
        <v>64</v>
      </c>
      <c r="D274" t="s">
        <v>64</v>
      </c>
      <c r="E274" s="62">
        <v>1</v>
      </c>
      <c r="F274">
        <v>2</v>
      </c>
      <c r="G274" s="5">
        <v>2</v>
      </c>
    </row>
    <row r="275" spans="1:7">
      <c r="B275" t="s">
        <v>1303</v>
      </c>
      <c r="C275">
        <v>69</v>
      </c>
      <c r="D275" t="s">
        <v>64</v>
      </c>
      <c r="E275">
        <v>1</v>
      </c>
      <c r="F275" s="5">
        <v>6</v>
      </c>
      <c r="G275" s="5">
        <v>6</v>
      </c>
    </row>
    <row r="276" spans="1:7">
      <c r="B276" t="s">
        <v>1304</v>
      </c>
      <c r="C276">
        <v>70</v>
      </c>
      <c r="D276" t="s">
        <v>64</v>
      </c>
      <c r="E276" s="62">
        <v>7</v>
      </c>
      <c r="F276" s="5">
        <v>4</v>
      </c>
      <c r="G276" s="5">
        <v>28</v>
      </c>
    </row>
    <row r="277" spans="1:7">
      <c r="B277" t="s">
        <v>1371</v>
      </c>
      <c r="C277">
        <v>66</v>
      </c>
      <c r="D277" t="s">
        <v>64</v>
      </c>
      <c r="E277" s="62">
        <v>2</v>
      </c>
      <c r="F277">
        <v>4</v>
      </c>
      <c r="G277" s="5">
        <v>8</v>
      </c>
    </row>
    <row r="278" spans="1:7">
      <c r="B278" t="s">
        <v>1496</v>
      </c>
      <c r="C278">
        <v>1218</v>
      </c>
      <c r="D278" t="s">
        <v>64</v>
      </c>
      <c r="E278">
        <v>2</v>
      </c>
      <c r="F278" s="5">
        <v>2</v>
      </c>
      <c r="G278" s="5">
        <v>4</v>
      </c>
    </row>
    <row r="279" spans="1:7">
      <c r="A279" t="s">
        <v>817</v>
      </c>
      <c r="B279" t="s">
        <v>1107</v>
      </c>
      <c r="C279">
        <v>508</v>
      </c>
      <c r="D279" t="s">
        <v>64</v>
      </c>
      <c r="E279" s="62">
        <v>37</v>
      </c>
      <c r="F279">
        <v>2</v>
      </c>
      <c r="G279" s="5">
        <v>74</v>
      </c>
    </row>
    <row r="280" spans="1:7">
      <c r="B280" t="s">
        <v>1213</v>
      </c>
      <c r="C280">
        <v>607</v>
      </c>
      <c r="D280" t="s">
        <v>64</v>
      </c>
      <c r="E280" s="62">
        <v>1</v>
      </c>
      <c r="F280" s="5">
        <v>29</v>
      </c>
      <c r="G280" s="5">
        <v>29</v>
      </c>
    </row>
    <row r="281" spans="1:7">
      <c r="B281" t="s">
        <v>1310</v>
      </c>
      <c r="C281">
        <v>507</v>
      </c>
      <c r="D281" t="s">
        <v>64</v>
      </c>
      <c r="E281" s="62">
        <v>2</v>
      </c>
      <c r="F281" s="5">
        <v>19</v>
      </c>
      <c r="G281" s="5">
        <v>38</v>
      </c>
    </row>
    <row r="282" spans="1:7">
      <c r="A282" t="s">
        <v>834</v>
      </c>
      <c r="B282" t="s">
        <v>1119</v>
      </c>
      <c r="C282">
        <v>524</v>
      </c>
      <c r="D282" t="s">
        <v>64</v>
      </c>
      <c r="E282" s="62">
        <v>5</v>
      </c>
      <c r="F282" s="5">
        <v>6</v>
      </c>
      <c r="G282" s="5">
        <v>30</v>
      </c>
    </row>
    <row r="283" spans="1:7">
      <c r="B283" t="s">
        <v>1120</v>
      </c>
      <c r="C283">
        <v>525</v>
      </c>
      <c r="D283" t="s">
        <v>64</v>
      </c>
      <c r="E283" s="62">
        <v>9</v>
      </c>
      <c r="F283">
        <v>6</v>
      </c>
      <c r="G283" s="5">
        <v>54</v>
      </c>
    </row>
    <row r="284" spans="1:7">
      <c r="B284" t="s">
        <v>1121</v>
      </c>
      <c r="C284">
        <v>528</v>
      </c>
      <c r="D284" t="s">
        <v>64</v>
      </c>
      <c r="E284" s="62">
        <v>600</v>
      </c>
      <c r="F284" s="5">
        <v>0</v>
      </c>
      <c r="G284" s="5">
        <v>0</v>
      </c>
    </row>
    <row r="285" spans="1:7">
      <c r="B285" t="s">
        <v>1122</v>
      </c>
      <c r="C285">
        <v>529</v>
      </c>
      <c r="D285" t="s">
        <v>64</v>
      </c>
      <c r="E285" s="62">
        <v>12</v>
      </c>
      <c r="F285" s="5">
        <v>1</v>
      </c>
      <c r="G285" s="5">
        <v>12</v>
      </c>
    </row>
    <row r="286" spans="1:7">
      <c r="A286" t="s">
        <v>808</v>
      </c>
      <c r="B286" t="s">
        <v>84</v>
      </c>
      <c r="C286">
        <v>149</v>
      </c>
      <c r="D286" t="s">
        <v>64</v>
      </c>
      <c r="E286" s="62">
        <v>3</v>
      </c>
      <c r="F286" s="5">
        <v>8</v>
      </c>
      <c r="G286" s="5">
        <v>24</v>
      </c>
    </row>
    <row r="287" spans="1:7">
      <c r="B287" t="s">
        <v>85</v>
      </c>
      <c r="C287">
        <v>1246</v>
      </c>
      <c r="D287" t="s">
        <v>64</v>
      </c>
      <c r="E287" s="62">
        <v>1</v>
      </c>
      <c r="F287" s="2">
        <v>10</v>
      </c>
      <c r="G287" s="2">
        <v>10</v>
      </c>
    </row>
    <row r="288" spans="1:7">
      <c r="B288" t="s">
        <v>1456</v>
      </c>
      <c r="C288">
        <v>195</v>
      </c>
      <c r="D288" t="s">
        <v>64</v>
      </c>
      <c r="E288">
        <v>1</v>
      </c>
      <c r="F288" s="2">
        <v>7</v>
      </c>
      <c r="G288" s="2">
        <v>7</v>
      </c>
    </row>
    <row r="289" spans="2:7">
      <c r="B289" t="s">
        <v>87</v>
      </c>
      <c r="C289">
        <v>166</v>
      </c>
      <c r="D289" t="s">
        <v>64</v>
      </c>
      <c r="E289" s="62">
        <v>44</v>
      </c>
      <c r="F289" s="5">
        <v>0</v>
      </c>
      <c r="G289" s="5">
        <v>0</v>
      </c>
    </row>
    <row r="290" spans="2:7">
      <c r="B290" t="s">
        <v>797</v>
      </c>
      <c r="C290">
        <v>212</v>
      </c>
      <c r="D290" t="s">
        <v>64</v>
      </c>
      <c r="E290" s="62">
        <v>2</v>
      </c>
      <c r="F290" s="5">
        <v>2</v>
      </c>
      <c r="G290" s="5">
        <v>4</v>
      </c>
    </row>
    <row r="291" spans="2:7">
      <c r="B291" t="s">
        <v>1126</v>
      </c>
      <c r="C291">
        <v>106</v>
      </c>
      <c r="D291" t="s">
        <v>64</v>
      </c>
      <c r="E291" s="62">
        <v>6</v>
      </c>
      <c r="F291" s="2">
        <v>1</v>
      </c>
      <c r="G291" s="2">
        <v>6</v>
      </c>
    </row>
    <row r="292" spans="2:7">
      <c r="B292" t="s">
        <v>1127</v>
      </c>
      <c r="C292">
        <v>107</v>
      </c>
      <c r="D292" t="s">
        <v>64</v>
      </c>
      <c r="E292" s="62">
        <v>28</v>
      </c>
      <c r="F292" s="5">
        <v>4</v>
      </c>
      <c r="G292" s="5">
        <v>112</v>
      </c>
    </row>
    <row r="293" spans="2:7">
      <c r="B293" t="s">
        <v>1129</v>
      </c>
      <c r="C293">
        <v>113</v>
      </c>
      <c r="D293" t="s">
        <v>64</v>
      </c>
      <c r="E293" s="62">
        <v>7</v>
      </c>
      <c r="F293" s="5">
        <v>1</v>
      </c>
      <c r="G293" s="5">
        <v>7</v>
      </c>
    </row>
    <row r="294" spans="2:7">
      <c r="B294" t="s">
        <v>1130</v>
      </c>
      <c r="C294">
        <v>116</v>
      </c>
      <c r="D294" t="s">
        <v>64</v>
      </c>
      <c r="E294" s="62">
        <v>8</v>
      </c>
      <c r="F294" s="2">
        <v>9</v>
      </c>
      <c r="G294" s="2">
        <v>72</v>
      </c>
    </row>
    <row r="295" spans="2:7">
      <c r="B295" t="s">
        <v>1131</v>
      </c>
      <c r="C295">
        <v>117</v>
      </c>
      <c r="D295" t="s">
        <v>64</v>
      </c>
      <c r="E295" s="62">
        <v>1</v>
      </c>
      <c r="F295" s="2">
        <v>12</v>
      </c>
      <c r="G295" s="2">
        <v>12</v>
      </c>
    </row>
    <row r="296" spans="2:7">
      <c r="B296" t="s">
        <v>1132</v>
      </c>
      <c r="C296">
        <v>118</v>
      </c>
      <c r="D296" t="s">
        <v>64</v>
      </c>
      <c r="E296">
        <v>1</v>
      </c>
      <c r="F296" s="2">
        <v>10</v>
      </c>
      <c r="G296" s="2">
        <v>10</v>
      </c>
    </row>
    <row r="297" spans="2:7">
      <c r="B297" t="s">
        <v>1133</v>
      </c>
      <c r="C297">
        <v>119</v>
      </c>
      <c r="D297" t="s">
        <v>64</v>
      </c>
      <c r="E297" s="62">
        <v>180</v>
      </c>
      <c r="F297" s="5">
        <v>0</v>
      </c>
      <c r="G297" s="5">
        <v>0</v>
      </c>
    </row>
    <row r="298" spans="2:7">
      <c r="B298" t="s">
        <v>1134</v>
      </c>
      <c r="C298">
        <v>120</v>
      </c>
      <c r="D298" t="s">
        <v>64</v>
      </c>
      <c r="E298" s="62">
        <v>10</v>
      </c>
      <c r="F298" s="5">
        <v>8</v>
      </c>
      <c r="G298" s="5">
        <v>80</v>
      </c>
    </row>
    <row r="299" spans="2:7">
      <c r="B299" t="s">
        <v>1137</v>
      </c>
      <c r="C299">
        <v>127</v>
      </c>
      <c r="D299" t="s">
        <v>64</v>
      </c>
      <c r="E299">
        <v>10</v>
      </c>
      <c r="F299" s="5">
        <v>5</v>
      </c>
      <c r="G299" s="5">
        <v>50</v>
      </c>
    </row>
    <row r="300" spans="2:7">
      <c r="B300" t="s">
        <v>1139</v>
      </c>
      <c r="C300">
        <v>129</v>
      </c>
      <c r="D300" t="s">
        <v>64</v>
      </c>
      <c r="E300" s="62">
        <v>1</v>
      </c>
      <c r="F300">
        <v>5</v>
      </c>
      <c r="G300" s="5">
        <v>5</v>
      </c>
    </row>
    <row r="301" spans="2:7">
      <c r="B301" t="s">
        <v>1140</v>
      </c>
      <c r="C301">
        <v>130</v>
      </c>
      <c r="D301" t="s">
        <v>64</v>
      </c>
      <c r="E301" s="62">
        <v>2</v>
      </c>
      <c r="F301" s="5">
        <v>18</v>
      </c>
      <c r="G301" s="5">
        <v>36</v>
      </c>
    </row>
    <row r="302" spans="2:7">
      <c r="B302" t="s">
        <v>1141</v>
      </c>
      <c r="C302">
        <v>131</v>
      </c>
      <c r="D302" t="s">
        <v>64</v>
      </c>
      <c r="E302" s="62">
        <v>1</v>
      </c>
      <c r="F302" s="5">
        <v>4</v>
      </c>
      <c r="G302" s="5">
        <v>4</v>
      </c>
    </row>
    <row r="303" spans="2:7">
      <c r="B303" t="s">
        <v>1143</v>
      </c>
      <c r="C303">
        <v>138</v>
      </c>
      <c r="D303" t="s">
        <v>64</v>
      </c>
      <c r="E303" s="62">
        <v>2</v>
      </c>
      <c r="F303">
        <v>4</v>
      </c>
      <c r="G303" s="5">
        <v>8</v>
      </c>
    </row>
    <row r="304" spans="2:7">
      <c r="B304" t="s">
        <v>1144</v>
      </c>
      <c r="C304">
        <v>139</v>
      </c>
      <c r="D304" t="s">
        <v>64</v>
      </c>
      <c r="E304" s="62">
        <v>1</v>
      </c>
      <c r="F304" s="5">
        <v>21</v>
      </c>
      <c r="G304" s="5">
        <v>21</v>
      </c>
    </row>
    <row r="305" spans="2:7">
      <c r="B305" t="s">
        <v>1146</v>
      </c>
      <c r="C305">
        <v>142</v>
      </c>
      <c r="D305" t="s">
        <v>64</v>
      </c>
      <c r="E305" s="62">
        <v>2</v>
      </c>
      <c r="F305">
        <v>21</v>
      </c>
      <c r="G305" s="5">
        <v>42</v>
      </c>
    </row>
    <row r="306" spans="2:7">
      <c r="B306" t="s">
        <v>1149</v>
      </c>
      <c r="C306">
        <v>148</v>
      </c>
      <c r="D306" t="s">
        <v>64</v>
      </c>
      <c r="E306">
        <v>2</v>
      </c>
      <c r="F306" s="5">
        <v>1</v>
      </c>
      <c r="G306" s="5">
        <v>2</v>
      </c>
    </row>
    <row r="307" spans="2:7">
      <c r="B307" t="s">
        <v>1151</v>
      </c>
      <c r="C307">
        <v>151</v>
      </c>
      <c r="D307" t="s">
        <v>64</v>
      </c>
      <c r="E307" s="62">
        <v>6</v>
      </c>
      <c r="F307" s="5">
        <v>9</v>
      </c>
      <c r="G307" s="5">
        <v>54</v>
      </c>
    </row>
    <row r="308" spans="2:7">
      <c r="B308" t="s">
        <v>1155</v>
      </c>
      <c r="C308">
        <v>162</v>
      </c>
      <c r="D308" t="s">
        <v>64</v>
      </c>
      <c r="E308">
        <v>6</v>
      </c>
      <c r="F308" s="5">
        <v>4</v>
      </c>
      <c r="G308" s="5">
        <v>24</v>
      </c>
    </row>
    <row r="309" spans="2:7">
      <c r="B309" t="s">
        <v>1156</v>
      </c>
      <c r="C309">
        <v>167</v>
      </c>
      <c r="D309" t="s">
        <v>64</v>
      </c>
      <c r="E309" s="62">
        <v>3</v>
      </c>
      <c r="F309" s="2">
        <v>2</v>
      </c>
      <c r="G309" s="2">
        <v>6</v>
      </c>
    </row>
    <row r="310" spans="2:7">
      <c r="B310" t="s">
        <v>1158</v>
      </c>
      <c r="C310">
        <v>170</v>
      </c>
      <c r="D310" t="s">
        <v>64</v>
      </c>
      <c r="E310">
        <v>3</v>
      </c>
      <c r="F310" s="5">
        <v>19</v>
      </c>
      <c r="G310" s="5">
        <v>57</v>
      </c>
    </row>
    <row r="311" spans="2:7">
      <c r="B311" t="s">
        <v>1164</v>
      </c>
      <c r="C311">
        <v>182</v>
      </c>
      <c r="D311" t="s">
        <v>64</v>
      </c>
      <c r="E311" s="62">
        <v>75</v>
      </c>
      <c r="F311" s="5">
        <v>0</v>
      </c>
      <c r="G311" s="5">
        <v>0</v>
      </c>
    </row>
    <row r="312" spans="2:7">
      <c r="B312" t="s">
        <v>1167</v>
      </c>
      <c r="C312">
        <v>188</v>
      </c>
      <c r="D312" t="s">
        <v>64</v>
      </c>
      <c r="E312" s="62">
        <v>2</v>
      </c>
      <c r="F312" s="5">
        <v>3</v>
      </c>
      <c r="G312" s="5">
        <v>6</v>
      </c>
    </row>
    <row r="313" spans="2:7">
      <c r="B313" t="s">
        <v>1169</v>
      </c>
      <c r="C313">
        <v>192</v>
      </c>
      <c r="D313" t="s">
        <v>64</v>
      </c>
      <c r="E313" s="62">
        <v>3</v>
      </c>
      <c r="F313" s="2">
        <v>33</v>
      </c>
      <c r="G313" s="2">
        <v>99</v>
      </c>
    </row>
    <row r="314" spans="2:7">
      <c r="B314" t="s">
        <v>1170</v>
      </c>
      <c r="C314">
        <v>201</v>
      </c>
      <c r="D314" t="s">
        <v>64</v>
      </c>
      <c r="E314" s="62">
        <v>1</v>
      </c>
      <c r="F314" s="2">
        <v>7</v>
      </c>
      <c r="G314" s="2">
        <v>7</v>
      </c>
    </row>
    <row r="315" spans="2:7">
      <c r="B315" t="s">
        <v>1171</v>
      </c>
      <c r="C315">
        <v>207</v>
      </c>
      <c r="D315" t="s">
        <v>64</v>
      </c>
      <c r="E315">
        <v>1</v>
      </c>
      <c r="F315" s="2">
        <v>14</v>
      </c>
      <c r="G315" s="2">
        <v>14</v>
      </c>
    </row>
    <row r="316" spans="2:7">
      <c r="B316" t="s">
        <v>1172</v>
      </c>
      <c r="C316">
        <v>566</v>
      </c>
      <c r="D316" t="s">
        <v>64</v>
      </c>
      <c r="E316" s="62">
        <v>48</v>
      </c>
      <c r="F316" s="5">
        <v>0</v>
      </c>
      <c r="G316" s="5">
        <v>0</v>
      </c>
    </row>
    <row r="317" spans="2:7">
      <c r="B317" t="s">
        <v>1173</v>
      </c>
      <c r="C317">
        <v>568</v>
      </c>
      <c r="D317" t="s">
        <v>64</v>
      </c>
      <c r="E317" s="62">
        <v>6</v>
      </c>
      <c r="F317" s="5">
        <v>15</v>
      </c>
      <c r="G317" s="5">
        <v>90</v>
      </c>
    </row>
    <row r="318" spans="2:7">
      <c r="B318" t="s">
        <v>1214</v>
      </c>
      <c r="C318">
        <v>209</v>
      </c>
      <c r="D318" t="s">
        <v>64</v>
      </c>
      <c r="E318" s="62">
        <v>7</v>
      </c>
      <c r="F318" s="5">
        <v>2</v>
      </c>
      <c r="G318" s="5">
        <v>14</v>
      </c>
    </row>
    <row r="319" spans="2:7">
      <c r="B319" t="s">
        <v>1230</v>
      </c>
      <c r="C319">
        <v>178</v>
      </c>
      <c r="D319" t="s">
        <v>64</v>
      </c>
      <c r="E319" s="62">
        <v>3</v>
      </c>
      <c r="F319" s="5">
        <v>10</v>
      </c>
      <c r="G319" s="5">
        <v>30</v>
      </c>
    </row>
    <row r="320" spans="2:7">
      <c r="B320" t="s">
        <v>1231</v>
      </c>
      <c r="C320">
        <v>186</v>
      </c>
      <c r="D320" t="s">
        <v>64</v>
      </c>
      <c r="E320" s="62">
        <v>1</v>
      </c>
      <c r="F320" s="5">
        <v>7</v>
      </c>
      <c r="G320" s="5">
        <v>7</v>
      </c>
    </row>
    <row r="321" spans="2:7">
      <c r="B321" t="s">
        <v>1245</v>
      </c>
      <c r="C321">
        <v>598</v>
      </c>
      <c r="D321" t="s">
        <v>64</v>
      </c>
      <c r="E321" s="62">
        <v>34</v>
      </c>
      <c r="F321" s="5">
        <v>1</v>
      </c>
      <c r="G321" s="5">
        <v>34</v>
      </c>
    </row>
    <row r="322" spans="2:7">
      <c r="B322" t="s">
        <v>1270</v>
      </c>
      <c r="C322">
        <v>1050</v>
      </c>
      <c r="D322" t="s">
        <v>64</v>
      </c>
      <c r="E322" s="62">
        <v>39</v>
      </c>
      <c r="F322" s="5">
        <v>0</v>
      </c>
      <c r="G322" s="5">
        <v>0</v>
      </c>
    </row>
    <row r="323" spans="2:7">
      <c r="B323" t="s">
        <v>1289</v>
      </c>
      <c r="C323">
        <v>1056</v>
      </c>
      <c r="D323" t="s">
        <v>64</v>
      </c>
      <c r="E323" s="62">
        <v>5</v>
      </c>
      <c r="F323" s="2">
        <v>6</v>
      </c>
      <c r="G323" s="2">
        <v>30</v>
      </c>
    </row>
    <row r="324" spans="2:7">
      <c r="B324" t="s">
        <v>1331</v>
      </c>
      <c r="C324">
        <v>1075</v>
      </c>
      <c r="D324" t="s">
        <v>64</v>
      </c>
      <c r="E324" s="62">
        <v>2</v>
      </c>
      <c r="F324" s="5">
        <v>7</v>
      </c>
      <c r="G324" s="5">
        <v>14</v>
      </c>
    </row>
    <row r="325" spans="2:7">
      <c r="B325" t="s">
        <v>1362</v>
      </c>
      <c r="C325">
        <v>122</v>
      </c>
      <c r="D325" t="s">
        <v>64</v>
      </c>
      <c r="E325">
        <v>2</v>
      </c>
      <c r="F325" s="5">
        <v>2</v>
      </c>
      <c r="G325" s="5">
        <v>4</v>
      </c>
    </row>
    <row r="326" spans="2:7">
      <c r="B326" t="s">
        <v>1372</v>
      </c>
      <c r="C326">
        <v>564</v>
      </c>
      <c r="D326" t="s">
        <v>64</v>
      </c>
      <c r="E326" s="62">
        <v>3</v>
      </c>
      <c r="F326" s="5">
        <v>7</v>
      </c>
      <c r="G326" s="5">
        <v>21</v>
      </c>
    </row>
    <row r="327" spans="2:7">
      <c r="B327" t="s">
        <v>1374</v>
      </c>
      <c r="C327">
        <v>603</v>
      </c>
      <c r="D327" t="s">
        <v>64</v>
      </c>
      <c r="E327" s="62">
        <v>10</v>
      </c>
      <c r="F327" s="5">
        <v>13</v>
      </c>
      <c r="G327" s="5">
        <v>130</v>
      </c>
    </row>
    <row r="328" spans="2:7">
      <c r="B328" t="s">
        <v>1580</v>
      </c>
      <c r="C328">
        <v>125</v>
      </c>
      <c r="D328" t="s">
        <v>64</v>
      </c>
      <c r="E328" s="62">
        <v>5</v>
      </c>
      <c r="F328" s="5">
        <v>11</v>
      </c>
      <c r="G328" s="5">
        <v>55</v>
      </c>
    </row>
    <row r="329" spans="2:7">
      <c r="B329" t="s">
        <v>1581</v>
      </c>
      <c r="C329">
        <v>1297</v>
      </c>
      <c r="D329" t="s">
        <v>64</v>
      </c>
      <c r="E329" s="62">
        <v>2</v>
      </c>
      <c r="F329" s="2">
        <v>10</v>
      </c>
      <c r="G329" s="2">
        <v>20</v>
      </c>
    </row>
    <row r="330" spans="2:7">
      <c r="B330" t="s">
        <v>1582</v>
      </c>
      <c r="C330">
        <v>108</v>
      </c>
      <c r="D330" t="s">
        <v>64</v>
      </c>
      <c r="E330" s="62">
        <v>1</v>
      </c>
      <c r="F330" s="5">
        <v>5</v>
      </c>
      <c r="G330" s="5">
        <v>5</v>
      </c>
    </row>
    <row r="331" spans="2:7">
      <c r="B331" t="s">
        <v>1584</v>
      </c>
      <c r="C331">
        <v>1279</v>
      </c>
      <c r="D331" t="s">
        <v>64</v>
      </c>
      <c r="E331">
        <v>1</v>
      </c>
      <c r="F331" s="5">
        <v>8</v>
      </c>
      <c r="G331" s="5">
        <v>8</v>
      </c>
    </row>
    <row r="332" spans="2:7">
      <c r="B332" t="s">
        <v>1586</v>
      </c>
      <c r="C332">
        <v>179</v>
      </c>
      <c r="D332" t="s">
        <v>64</v>
      </c>
      <c r="E332">
        <v>1</v>
      </c>
      <c r="F332" s="5">
        <v>7</v>
      </c>
      <c r="G332" s="5">
        <v>7</v>
      </c>
    </row>
    <row r="333" spans="2:7">
      <c r="B333" t="s">
        <v>1597</v>
      </c>
      <c r="C333">
        <v>1300</v>
      </c>
      <c r="D333" t="s">
        <v>64</v>
      </c>
      <c r="E333" s="62">
        <v>1</v>
      </c>
      <c r="F333" s="2">
        <v>30</v>
      </c>
      <c r="G333" s="2">
        <v>30</v>
      </c>
    </row>
    <row r="334" spans="2:7">
      <c r="B334" t="s">
        <v>1598</v>
      </c>
      <c r="C334">
        <v>1303</v>
      </c>
      <c r="D334" t="s">
        <v>64</v>
      </c>
      <c r="E334">
        <v>1</v>
      </c>
      <c r="F334" s="5">
        <v>21</v>
      </c>
      <c r="G334" s="5">
        <v>21</v>
      </c>
    </row>
    <row r="335" spans="2:7">
      <c r="B335" t="s">
        <v>1599</v>
      </c>
      <c r="C335">
        <v>1302</v>
      </c>
      <c r="D335" t="s">
        <v>64</v>
      </c>
      <c r="E335" s="62">
        <v>4</v>
      </c>
      <c r="F335" s="5">
        <v>8</v>
      </c>
      <c r="G335" s="5">
        <v>32</v>
      </c>
    </row>
    <row r="336" spans="2:7">
      <c r="B336" t="s">
        <v>1600</v>
      </c>
      <c r="C336">
        <v>1310</v>
      </c>
      <c r="D336" t="s">
        <v>64</v>
      </c>
      <c r="E336" s="62">
        <v>3</v>
      </c>
      <c r="F336" s="2">
        <v>13</v>
      </c>
      <c r="G336" s="2">
        <v>39</v>
      </c>
    </row>
    <row r="337" spans="1:7">
      <c r="A337" t="s">
        <v>809</v>
      </c>
      <c r="B337" t="s">
        <v>1601</v>
      </c>
      <c r="C337">
        <v>1313</v>
      </c>
      <c r="D337" t="s">
        <v>64</v>
      </c>
      <c r="E337" s="62">
        <v>5</v>
      </c>
      <c r="F337" s="5">
        <v>2</v>
      </c>
      <c r="G337" s="5">
        <v>10</v>
      </c>
    </row>
    <row r="338" spans="1:7">
      <c r="A338" t="s">
        <v>825</v>
      </c>
      <c r="B338" t="s">
        <v>1175</v>
      </c>
      <c r="C338">
        <v>555</v>
      </c>
      <c r="D338" t="s">
        <v>64</v>
      </c>
      <c r="E338" s="62">
        <v>3</v>
      </c>
      <c r="F338" s="5">
        <v>18</v>
      </c>
      <c r="G338" s="5">
        <v>54</v>
      </c>
    </row>
    <row r="339" spans="1:7">
      <c r="B339" t="s">
        <v>1176</v>
      </c>
      <c r="C339">
        <v>556</v>
      </c>
      <c r="D339" t="s">
        <v>64</v>
      </c>
      <c r="E339" s="62">
        <v>1</v>
      </c>
      <c r="F339" s="2">
        <v>24</v>
      </c>
      <c r="G339" s="2">
        <v>24</v>
      </c>
    </row>
    <row r="340" spans="1:7">
      <c r="B340" t="s">
        <v>1280</v>
      </c>
      <c r="C340">
        <v>590</v>
      </c>
      <c r="D340" t="s">
        <v>64</v>
      </c>
      <c r="E340">
        <v>1</v>
      </c>
      <c r="F340" s="2">
        <v>52</v>
      </c>
      <c r="G340" s="2">
        <v>52</v>
      </c>
    </row>
    <row r="341" spans="1:7">
      <c r="B341" t="s">
        <v>1504</v>
      </c>
      <c r="C341">
        <v>1217</v>
      </c>
      <c r="D341" t="s">
        <v>64</v>
      </c>
      <c r="E341" s="62">
        <v>3</v>
      </c>
      <c r="F341" s="5">
        <v>30</v>
      </c>
      <c r="G341" s="5">
        <v>90</v>
      </c>
    </row>
    <row r="342" spans="1:7">
      <c r="B342" t="s">
        <v>1561</v>
      </c>
      <c r="C342">
        <v>1268</v>
      </c>
      <c r="D342" t="s">
        <v>64</v>
      </c>
      <c r="E342" s="62">
        <v>2</v>
      </c>
      <c r="F342" s="5">
        <v>35</v>
      </c>
      <c r="G342" s="5">
        <v>70</v>
      </c>
    </row>
    <row r="343" spans="1:7">
      <c r="A343" t="s">
        <v>824</v>
      </c>
      <c r="B343" t="s">
        <v>1448</v>
      </c>
      <c r="C343">
        <v>1230</v>
      </c>
      <c r="D343" t="s">
        <v>64</v>
      </c>
      <c r="E343" s="62">
        <v>5</v>
      </c>
      <c r="F343" s="5">
        <v>3</v>
      </c>
      <c r="G343" s="5">
        <v>15</v>
      </c>
    </row>
    <row r="344" spans="1:7">
      <c r="B344" t="s">
        <v>1513</v>
      </c>
      <c r="C344">
        <v>1229</v>
      </c>
      <c r="D344" t="s">
        <v>64</v>
      </c>
      <c r="E344" s="62">
        <v>6</v>
      </c>
      <c r="F344" s="5">
        <v>5</v>
      </c>
      <c r="G344" s="5">
        <v>30</v>
      </c>
    </row>
    <row r="345" spans="1:7">
      <c r="B345" t="s">
        <v>1514</v>
      </c>
      <c r="C345">
        <v>1225</v>
      </c>
      <c r="D345" t="s">
        <v>64</v>
      </c>
      <c r="E345">
        <v>6</v>
      </c>
      <c r="F345" s="2">
        <v>5</v>
      </c>
      <c r="G345" s="2">
        <v>30</v>
      </c>
    </row>
    <row r="346" spans="1:7">
      <c r="B346" t="s">
        <v>1516</v>
      </c>
      <c r="C346">
        <v>1221</v>
      </c>
      <c r="D346" t="s">
        <v>64</v>
      </c>
      <c r="E346" s="62">
        <v>10</v>
      </c>
      <c r="F346" s="5">
        <v>2</v>
      </c>
      <c r="G346" s="5">
        <v>20</v>
      </c>
    </row>
    <row r="347" spans="1:7">
      <c r="B347" t="s">
        <v>1517</v>
      </c>
      <c r="C347">
        <v>1222</v>
      </c>
      <c r="D347" t="s">
        <v>64</v>
      </c>
      <c r="E347" s="62">
        <v>5</v>
      </c>
      <c r="F347" s="5">
        <v>3</v>
      </c>
      <c r="G347" s="5">
        <v>15</v>
      </c>
    </row>
    <row r="348" spans="1:7">
      <c r="B348" t="s">
        <v>1519</v>
      </c>
      <c r="C348">
        <v>1227</v>
      </c>
      <c r="D348" t="s">
        <v>64</v>
      </c>
      <c r="E348" s="62">
        <v>15</v>
      </c>
      <c r="F348" s="5">
        <v>5</v>
      </c>
      <c r="G348" s="5">
        <v>75</v>
      </c>
    </row>
    <row r="349" spans="1:7">
      <c r="B349" t="s">
        <v>1520</v>
      </c>
      <c r="C349">
        <v>1226</v>
      </c>
      <c r="D349" t="s">
        <v>64</v>
      </c>
      <c r="E349" s="62">
        <v>2</v>
      </c>
      <c r="F349">
        <v>5</v>
      </c>
      <c r="G349" s="5">
        <v>10</v>
      </c>
    </row>
    <row r="350" spans="1:7">
      <c r="B350" t="s">
        <v>1522</v>
      </c>
      <c r="C350">
        <v>1223</v>
      </c>
      <c r="D350" t="s">
        <v>64</v>
      </c>
      <c r="E350" s="62">
        <v>11</v>
      </c>
      <c r="F350" s="5">
        <v>3</v>
      </c>
      <c r="G350" s="5">
        <v>33</v>
      </c>
    </row>
    <row r="351" spans="1:7">
      <c r="B351" t="s">
        <v>1523</v>
      </c>
      <c r="C351">
        <v>1220</v>
      </c>
      <c r="D351" t="s">
        <v>64</v>
      </c>
      <c r="E351" s="62">
        <v>15</v>
      </c>
      <c r="F351" s="5">
        <v>2</v>
      </c>
      <c r="G351" s="5">
        <v>30</v>
      </c>
    </row>
    <row r="352" spans="1:7">
      <c r="B352" t="s">
        <v>1602</v>
      </c>
      <c r="C352">
        <v>1317</v>
      </c>
      <c r="D352" t="s">
        <v>64</v>
      </c>
      <c r="E352" s="62">
        <v>11</v>
      </c>
      <c r="F352" s="5">
        <v>3</v>
      </c>
      <c r="G352" s="5">
        <v>33</v>
      </c>
    </row>
    <row r="353" spans="2:7">
      <c r="B353" t="s">
        <v>1603</v>
      </c>
      <c r="C353">
        <v>1319</v>
      </c>
      <c r="D353" t="s">
        <v>64</v>
      </c>
      <c r="E353" s="62">
        <v>9</v>
      </c>
      <c r="F353">
        <v>3</v>
      </c>
      <c r="G353" s="5">
        <v>27</v>
      </c>
    </row>
    <row r="354" spans="2:7">
      <c r="B354" t="s">
        <v>1604</v>
      </c>
      <c r="C354">
        <v>1318</v>
      </c>
      <c r="D354" t="s">
        <v>64</v>
      </c>
      <c r="E354" s="62">
        <v>7</v>
      </c>
      <c r="F354">
        <v>3</v>
      </c>
      <c r="G354" s="2">
        <v>21</v>
      </c>
    </row>
    <row r="355" spans="2:7">
      <c r="B355" t="s">
        <v>1605</v>
      </c>
      <c r="C355">
        <v>1314</v>
      </c>
      <c r="D355" t="s">
        <v>64</v>
      </c>
      <c r="E355" s="62">
        <v>5</v>
      </c>
      <c r="F355" s="5">
        <v>6</v>
      </c>
      <c r="G355" s="5">
        <v>30</v>
      </c>
    </row>
    <row r="356" spans="2:7">
      <c r="B356" t="s">
        <v>1606</v>
      </c>
      <c r="C356">
        <v>1315</v>
      </c>
      <c r="D356" t="s">
        <v>64</v>
      </c>
      <c r="E356" s="62">
        <v>6</v>
      </c>
      <c r="F356" s="2">
        <v>7</v>
      </c>
      <c r="G356" s="2">
        <v>42</v>
      </c>
    </row>
    <row r="357" spans="2:7">
      <c r="B357" t="s">
        <v>1607</v>
      </c>
      <c r="C357">
        <v>1316</v>
      </c>
      <c r="D357" t="s">
        <v>64</v>
      </c>
      <c r="E357">
        <v>6</v>
      </c>
      <c r="F357" s="5">
        <v>6</v>
      </c>
      <c r="G357" s="5">
        <v>36</v>
      </c>
    </row>
    <row r="358" spans="2:7">
      <c r="C358"/>
      <c r="D358"/>
      <c r="E358"/>
      <c r="F358"/>
      <c r="G358"/>
    </row>
    <row r="359" spans="2:7">
      <c r="C359"/>
      <c r="D359"/>
      <c r="E359"/>
      <c r="F359"/>
      <c r="G359"/>
    </row>
    <row r="360" spans="2:7">
      <c r="C360"/>
      <c r="D360"/>
      <c r="E360"/>
      <c r="F360"/>
      <c r="G360"/>
    </row>
    <row r="361" spans="2:7">
      <c r="C361"/>
      <c r="D361"/>
      <c r="E361"/>
      <c r="F361"/>
      <c r="G361"/>
    </row>
    <row r="362" spans="2:7">
      <c r="C362"/>
      <c r="D362"/>
      <c r="E362"/>
      <c r="F362"/>
      <c r="G362"/>
    </row>
    <row r="363" spans="2:7">
      <c r="C363"/>
      <c r="D363"/>
      <c r="E363"/>
      <c r="F363"/>
      <c r="G363"/>
    </row>
    <row r="364" spans="2:7">
      <c r="C364"/>
      <c r="D364"/>
      <c r="E364"/>
      <c r="F364"/>
      <c r="G364"/>
    </row>
    <row r="365" spans="2:7">
      <c r="C365"/>
      <c r="D365"/>
      <c r="E365"/>
      <c r="F365"/>
      <c r="G365"/>
    </row>
    <row r="366" spans="2:7">
      <c r="C366"/>
      <c r="D366"/>
      <c r="E366"/>
      <c r="F366"/>
      <c r="G366"/>
    </row>
    <row r="367" spans="2:7">
      <c r="C367"/>
      <c r="D367"/>
      <c r="E367"/>
      <c r="F367"/>
      <c r="G367"/>
    </row>
    <row r="368" spans="2:7">
      <c r="C368"/>
      <c r="D368"/>
      <c r="E368"/>
      <c r="F368"/>
      <c r="G368"/>
    </row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104</v>
      </c>
      <c r="H1" s="54"/>
      <c r="I1" s="55">
        <f>COUNTA(E2:E693)</f>
        <v>0</v>
      </c>
    </row>
    <row r="2" spans="1:9">
      <c r="A2" t="s">
        <v>106</v>
      </c>
      <c r="B2" t="s">
        <v>79</v>
      </c>
      <c r="C2">
        <v>535</v>
      </c>
      <c r="D2" s="2">
        <v>13.42</v>
      </c>
      <c r="E2" s="56"/>
      <c r="F2" s="57"/>
      <c r="H2" s="57"/>
    </row>
    <row r="3" spans="1:9">
      <c r="A3"/>
      <c r="B3" t="s">
        <v>91</v>
      </c>
      <c r="C3">
        <v>538</v>
      </c>
      <c r="D3" s="2">
        <v>11.6</v>
      </c>
      <c r="E3" s="56"/>
      <c r="F3" s="57"/>
      <c r="H3" s="57"/>
    </row>
    <row r="4" spans="1:9">
      <c r="A4"/>
      <c r="B4" t="s">
        <v>80</v>
      </c>
      <c r="C4">
        <v>537</v>
      </c>
      <c r="D4" s="2">
        <v>10.8</v>
      </c>
      <c r="E4" s="56"/>
      <c r="F4" s="57"/>
      <c r="H4" s="57"/>
    </row>
    <row r="5" spans="1:9">
      <c r="A5"/>
      <c r="B5" t="s">
        <v>81</v>
      </c>
      <c r="C5">
        <v>539</v>
      </c>
      <c r="D5" s="2">
        <v>8.35</v>
      </c>
      <c r="E5" s="56"/>
      <c r="F5" s="57"/>
      <c r="H5" s="57"/>
    </row>
    <row r="6" spans="1:9">
      <c r="A6"/>
      <c r="B6" t="s">
        <v>562</v>
      </c>
      <c r="C6">
        <v>1111</v>
      </c>
      <c r="D6" s="2">
        <v>11.4</v>
      </c>
      <c r="E6" s="56"/>
      <c r="F6" s="57"/>
      <c r="H6" s="57"/>
    </row>
    <row r="7" spans="1:9">
      <c r="A7"/>
      <c r="B7" t="s">
        <v>296</v>
      </c>
      <c r="C7">
        <v>716</v>
      </c>
      <c r="D7" s="2">
        <v>11.55</v>
      </c>
      <c r="E7" s="56"/>
      <c r="F7" s="57"/>
      <c r="H7" s="57"/>
    </row>
    <row r="8" spans="1:9">
      <c r="A8"/>
      <c r="B8" t="s">
        <v>601</v>
      </c>
      <c r="C8">
        <v>1108</v>
      </c>
      <c r="D8" s="2">
        <v>9.8000000000000007</v>
      </c>
      <c r="E8" s="56"/>
      <c r="F8" s="57"/>
      <c r="H8" s="57"/>
    </row>
    <row r="9" spans="1:9">
      <c r="A9"/>
      <c r="B9" t="s">
        <v>625</v>
      </c>
      <c r="C9">
        <v>1107</v>
      </c>
      <c r="D9" s="2">
        <v>10.8</v>
      </c>
      <c r="E9" s="56"/>
      <c r="F9" s="57"/>
      <c r="H9" s="57"/>
    </row>
    <row r="10" spans="1:9">
      <c r="A10"/>
      <c r="B10" t="s">
        <v>564</v>
      </c>
      <c r="C10">
        <v>536</v>
      </c>
      <c r="D10" s="2">
        <v>10.8</v>
      </c>
      <c r="E10" s="56"/>
      <c r="F10" s="57"/>
      <c r="H10" s="57"/>
    </row>
    <row r="11" spans="1:9">
      <c r="A11"/>
      <c r="B11" t="s">
        <v>566</v>
      </c>
      <c r="C11">
        <v>1139</v>
      </c>
      <c r="D11" s="2">
        <v>9.8000000000000007</v>
      </c>
      <c r="E11" s="56"/>
      <c r="F11" s="57"/>
      <c r="H11" s="57"/>
    </row>
    <row r="12" spans="1:9">
      <c r="A12"/>
      <c r="B12" t="s">
        <v>595</v>
      </c>
      <c r="C12">
        <v>1127</v>
      </c>
      <c r="D12" s="2">
        <v>16.600000000000001</v>
      </c>
      <c r="E12" s="56"/>
      <c r="F12" s="57"/>
      <c r="H12" s="57"/>
    </row>
    <row r="13" spans="1:9">
      <c r="A13"/>
      <c r="B13" t="s">
        <v>629</v>
      </c>
      <c r="C13">
        <v>1132</v>
      </c>
      <c r="D13" s="2">
        <v>16.600000000000001</v>
      </c>
      <c r="E13" s="56"/>
      <c r="F13" s="57"/>
      <c r="H13" s="57"/>
    </row>
    <row r="14" spans="1:9">
      <c r="A14"/>
      <c r="B14" t="s">
        <v>630</v>
      </c>
      <c r="C14">
        <v>1131</v>
      </c>
      <c r="D14" s="2">
        <v>19.25</v>
      </c>
      <c r="E14" s="56"/>
      <c r="F14" s="57"/>
      <c r="H14" s="57"/>
    </row>
    <row r="15" spans="1:9">
      <c r="A15"/>
      <c r="B15" t="s">
        <v>596</v>
      </c>
      <c r="C15">
        <v>1128</v>
      </c>
      <c r="D15" s="2">
        <v>16.600000000000001</v>
      </c>
      <c r="E15" s="56"/>
      <c r="F15" s="57"/>
      <c r="H15" s="57"/>
    </row>
    <row r="16" spans="1:9">
      <c r="A16"/>
      <c r="B16" t="s">
        <v>622</v>
      </c>
      <c r="C16">
        <v>1136</v>
      </c>
      <c r="D16" s="2">
        <v>9.8000000000000007</v>
      </c>
      <c r="E16" s="56"/>
      <c r="F16" s="57"/>
      <c r="H16" s="57"/>
    </row>
    <row r="17" spans="1:8">
      <c r="A17"/>
      <c r="B17" t="s">
        <v>621</v>
      </c>
      <c r="C17">
        <v>1138</v>
      </c>
      <c r="D17" s="2">
        <v>9.8000000000000007</v>
      </c>
      <c r="E17" s="56"/>
      <c r="F17" s="57"/>
      <c r="H17" s="57"/>
    </row>
    <row r="18" spans="1:8">
      <c r="A18"/>
      <c r="B18" t="s">
        <v>619</v>
      </c>
      <c r="C18">
        <v>1137</v>
      </c>
      <c r="D18" s="2">
        <v>9.8000000000000007</v>
      </c>
      <c r="E18" s="56"/>
      <c r="F18" s="57"/>
      <c r="H18" s="57"/>
    </row>
    <row r="19" spans="1:8">
      <c r="A19"/>
      <c r="B19" t="s">
        <v>569</v>
      </c>
      <c r="C19">
        <v>1106</v>
      </c>
      <c r="D19" s="2">
        <v>12.95</v>
      </c>
      <c r="E19" s="56"/>
      <c r="F19" s="57"/>
      <c r="H19" s="57"/>
    </row>
    <row r="20" spans="1:8">
      <c r="A20"/>
      <c r="B20" t="s">
        <v>578</v>
      </c>
      <c r="C20">
        <v>1126</v>
      </c>
      <c r="D20" s="2">
        <v>28.3</v>
      </c>
      <c r="E20" s="56"/>
      <c r="F20" s="57"/>
      <c r="H20" s="57"/>
    </row>
    <row r="21" spans="1:8">
      <c r="A21"/>
      <c r="B21" t="s">
        <v>628</v>
      </c>
      <c r="C21">
        <v>1105</v>
      </c>
      <c r="D21" s="2">
        <v>26.5</v>
      </c>
      <c r="E21" s="56"/>
      <c r="F21" s="57"/>
      <c r="H21" s="57"/>
    </row>
    <row r="22" spans="1:8">
      <c r="A22"/>
      <c r="B22" t="s">
        <v>567</v>
      </c>
      <c r="C22">
        <v>1112</v>
      </c>
      <c r="D22" s="2">
        <v>10.65</v>
      </c>
      <c r="E22" s="56"/>
      <c r="F22" s="57"/>
      <c r="H22" s="57"/>
    </row>
    <row r="23" spans="1:8">
      <c r="A23"/>
      <c r="B23" t="s">
        <v>299</v>
      </c>
      <c r="C23">
        <v>721</v>
      </c>
      <c r="D23" s="2">
        <v>12.4</v>
      </c>
      <c r="E23" s="56"/>
      <c r="F23" s="57"/>
      <c r="H23" s="57"/>
    </row>
    <row r="24" spans="1:8">
      <c r="A24"/>
      <c r="B24" t="s">
        <v>571</v>
      </c>
      <c r="C24">
        <v>720</v>
      </c>
      <c r="D24" s="2">
        <v>11.4</v>
      </c>
      <c r="E24" s="56"/>
      <c r="F24" s="57"/>
      <c r="H24" s="57"/>
    </row>
    <row r="25" spans="1:8">
      <c r="A25"/>
      <c r="B25" t="s">
        <v>617</v>
      </c>
      <c r="C25">
        <v>1140</v>
      </c>
      <c r="D25" s="2">
        <v>22.3</v>
      </c>
      <c r="E25" s="56"/>
      <c r="F25" s="57"/>
      <c r="H25" s="57"/>
    </row>
    <row r="26" spans="1:8">
      <c r="A26"/>
      <c r="B26" t="s">
        <v>627</v>
      </c>
      <c r="C26">
        <v>1109</v>
      </c>
      <c r="D26" s="2">
        <v>7.2</v>
      </c>
      <c r="E26" s="56"/>
      <c r="F26" s="57"/>
      <c r="H26" s="57"/>
    </row>
    <row r="27" spans="1:8">
      <c r="A27"/>
      <c r="B27" t="s">
        <v>258</v>
      </c>
      <c r="C27">
        <v>20</v>
      </c>
      <c r="D27" s="2">
        <v>28.45</v>
      </c>
      <c r="E27" s="56"/>
      <c r="F27" s="57"/>
      <c r="H27" s="57"/>
    </row>
    <row r="28" spans="1:8">
      <c r="A28"/>
      <c r="B28" t="s">
        <v>597</v>
      </c>
      <c r="C28">
        <v>1134</v>
      </c>
      <c r="D28" s="2">
        <v>26.4</v>
      </c>
      <c r="E28" s="56"/>
      <c r="F28" s="57"/>
      <c r="H28" s="57"/>
    </row>
    <row r="29" spans="1:8">
      <c r="A29"/>
      <c r="B29" t="s">
        <v>565</v>
      </c>
      <c r="C29">
        <v>1135</v>
      </c>
      <c r="D29" s="2">
        <v>13</v>
      </c>
      <c r="E29" s="56"/>
      <c r="F29" s="57"/>
      <c r="H29" s="57"/>
    </row>
    <row r="30" spans="1:8">
      <c r="A30"/>
      <c r="B30" t="s">
        <v>576</v>
      </c>
      <c r="C30">
        <v>1141</v>
      </c>
      <c r="D30" s="2">
        <v>28.45</v>
      </c>
      <c r="E30" s="56"/>
      <c r="F30" s="57"/>
      <c r="H30" s="57"/>
    </row>
    <row r="31" spans="1:8">
      <c r="A31"/>
      <c r="B31" t="s">
        <v>570</v>
      </c>
      <c r="C31">
        <v>1120</v>
      </c>
      <c r="D31" s="2">
        <v>11.55</v>
      </c>
      <c r="E31" s="56"/>
      <c r="F31" s="57"/>
      <c r="H31" s="57"/>
    </row>
    <row r="32" spans="1:8">
      <c r="A32"/>
      <c r="B32" t="s">
        <v>295</v>
      </c>
      <c r="C32">
        <v>715</v>
      </c>
      <c r="D32" s="2">
        <v>10.65</v>
      </c>
      <c r="E32" s="56"/>
      <c r="F32" s="57"/>
      <c r="H32" s="57"/>
    </row>
    <row r="33" spans="1:8">
      <c r="A33"/>
      <c r="B33" t="s">
        <v>603</v>
      </c>
      <c r="C33">
        <v>1124</v>
      </c>
      <c r="D33" s="2">
        <v>14.9</v>
      </c>
      <c r="E33" s="56"/>
      <c r="F33" s="57"/>
      <c r="H33" s="57"/>
    </row>
    <row r="34" spans="1:8">
      <c r="A34"/>
      <c r="B34" t="s">
        <v>572</v>
      </c>
      <c r="C34">
        <v>1122</v>
      </c>
      <c r="D34" s="2">
        <v>9.9</v>
      </c>
      <c r="E34" s="56"/>
      <c r="F34" s="57"/>
      <c r="H34" s="57"/>
    </row>
    <row r="35" spans="1:8">
      <c r="A35"/>
      <c r="B35" t="s">
        <v>575</v>
      </c>
      <c r="C35">
        <v>1121</v>
      </c>
      <c r="D35" s="2">
        <v>9.9</v>
      </c>
      <c r="E35" s="56"/>
      <c r="F35" s="57"/>
      <c r="H35" s="57"/>
    </row>
    <row r="36" spans="1:8">
      <c r="A36"/>
      <c r="B36" t="s">
        <v>600</v>
      </c>
      <c r="C36">
        <v>1123</v>
      </c>
      <c r="D36" s="2">
        <v>10.5</v>
      </c>
      <c r="E36" s="56"/>
      <c r="F36" s="57"/>
      <c r="H36" s="57"/>
    </row>
    <row r="37" spans="1:8">
      <c r="A37"/>
      <c r="B37" t="s">
        <v>577</v>
      </c>
      <c r="C37">
        <v>1125</v>
      </c>
      <c r="D37" s="2">
        <v>16.399999999999999</v>
      </c>
      <c r="E37" s="56"/>
      <c r="F37" s="57"/>
      <c r="H37" s="57"/>
    </row>
    <row r="38" spans="1:8">
      <c r="A38"/>
      <c r="B38" t="s">
        <v>620</v>
      </c>
      <c r="C38">
        <v>1115</v>
      </c>
      <c r="D38" s="2">
        <v>10.65</v>
      </c>
      <c r="E38" s="56"/>
      <c r="F38" s="57"/>
      <c r="H38" s="57"/>
    </row>
    <row r="39" spans="1:8">
      <c r="A39"/>
      <c r="B39" t="s">
        <v>631</v>
      </c>
      <c r="C39">
        <v>718</v>
      </c>
      <c r="D39" s="2">
        <v>247.2</v>
      </c>
      <c r="E39" s="56"/>
      <c r="F39" s="57"/>
      <c r="H39" s="57"/>
    </row>
    <row r="40" spans="1:8">
      <c r="A40"/>
      <c r="B40" t="s">
        <v>563</v>
      </c>
      <c r="C40">
        <v>1114</v>
      </c>
      <c r="D40" s="2">
        <v>11.4</v>
      </c>
      <c r="E40" s="56"/>
      <c r="F40" s="57"/>
      <c r="H40" s="57"/>
    </row>
    <row r="41" spans="1:8">
      <c r="A41"/>
      <c r="B41" t="s">
        <v>568</v>
      </c>
      <c r="C41">
        <v>1113</v>
      </c>
      <c r="D41" s="2">
        <v>10.65</v>
      </c>
      <c r="E41" s="56"/>
      <c r="F41" s="57"/>
      <c r="H41" s="57"/>
    </row>
    <row r="42" spans="1:8">
      <c r="A42"/>
      <c r="B42" t="s">
        <v>298</v>
      </c>
      <c r="C42">
        <v>719</v>
      </c>
      <c r="D42" s="2">
        <v>10.65</v>
      </c>
      <c r="E42" s="56"/>
      <c r="F42" s="57"/>
      <c r="H42" s="57"/>
    </row>
    <row r="43" spans="1:8">
      <c r="A43"/>
      <c r="B43" t="s">
        <v>297</v>
      </c>
      <c r="C43">
        <v>717</v>
      </c>
      <c r="D43" s="2">
        <v>12.4</v>
      </c>
      <c r="E43" s="56"/>
      <c r="F43" s="57"/>
      <c r="H43" s="57"/>
    </row>
    <row r="44" spans="1:8">
      <c r="A44"/>
      <c r="B44" t="s">
        <v>624</v>
      </c>
      <c r="C44">
        <v>1116</v>
      </c>
      <c r="D44" s="2">
        <v>11.55</v>
      </c>
      <c r="E44" s="56"/>
      <c r="F44" s="57"/>
      <c r="H44" s="57"/>
    </row>
    <row r="45" spans="1:8">
      <c r="A45" t="s">
        <v>98</v>
      </c>
      <c r="B45" t="s">
        <v>421</v>
      </c>
      <c r="C45">
        <v>1035</v>
      </c>
      <c r="D45" s="2">
        <v>14.15</v>
      </c>
      <c r="E45" s="56"/>
      <c r="F45" s="57"/>
      <c r="H45" s="57"/>
    </row>
    <row r="46" spans="1:8">
      <c r="A46"/>
      <c r="B46" t="s">
        <v>678</v>
      </c>
      <c r="C46">
        <v>1216</v>
      </c>
      <c r="D46" s="2">
        <v>90.11</v>
      </c>
      <c r="E46" s="56"/>
      <c r="F46" s="57"/>
      <c r="H46" s="57"/>
    </row>
    <row r="47" spans="1:8">
      <c r="A47"/>
      <c r="B47" t="s">
        <v>112</v>
      </c>
      <c r="C47">
        <v>76</v>
      </c>
      <c r="D47" s="2">
        <v>9.4499999999999993</v>
      </c>
      <c r="E47" s="56"/>
      <c r="F47" s="57"/>
      <c r="H47" s="57"/>
    </row>
    <row r="48" spans="1:8">
      <c r="A48"/>
      <c r="B48" t="s">
        <v>58</v>
      </c>
      <c r="C48">
        <v>1222</v>
      </c>
      <c r="D48" s="2">
        <v>24.42</v>
      </c>
      <c r="E48" s="56"/>
      <c r="F48" s="57"/>
      <c r="H48" s="57"/>
    </row>
    <row r="49" spans="1:8">
      <c r="A49"/>
      <c r="B49" t="s">
        <v>125</v>
      </c>
      <c r="C49">
        <v>116</v>
      </c>
      <c r="D49" s="2">
        <v>25.54</v>
      </c>
      <c r="E49" s="56"/>
      <c r="F49" s="57"/>
      <c r="H49" s="57"/>
    </row>
    <row r="50" spans="1:8">
      <c r="A50"/>
      <c r="B50" t="s">
        <v>132</v>
      </c>
      <c r="C50">
        <v>36</v>
      </c>
      <c r="D50" s="2">
        <v>8.5</v>
      </c>
      <c r="E50" s="56"/>
      <c r="F50" s="57"/>
      <c r="H50" s="57"/>
    </row>
    <row r="51" spans="1:8">
      <c r="A51"/>
      <c r="B51" t="s">
        <v>135</v>
      </c>
      <c r="C51">
        <v>468</v>
      </c>
      <c r="D51" s="2">
        <v>18.18</v>
      </c>
      <c r="E51" s="56"/>
      <c r="F51" s="57"/>
      <c r="H51" s="57"/>
    </row>
    <row r="52" spans="1:8">
      <c r="A52"/>
      <c r="B52" t="s">
        <v>167</v>
      </c>
      <c r="C52">
        <v>204</v>
      </c>
      <c r="D52" s="2">
        <v>2.88</v>
      </c>
      <c r="E52" s="56"/>
      <c r="F52" s="57"/>
      <c r="H52" s="57"/>
    </row>
    <row r="53" spans="1:8">
      <c r="A53"/>
      <c r="B53" t="s">
        <v>164</v>
      </c>
      <c r="C53">
        <v>217</v>
      </c>
      <c r="D53" s="2">
        <v>5.23</v>
      </c>
      <c r="E53" s="56"/>
      <c r="F53" s="57"/>
      <c r="H53" s="57"/>
    </row>
    <row r="54" spans="1:8">
      <c r="A54"/>
      <c r="B54" t="s">
        <v>737</v>
      </c>
      <c r="C54">
        <v>318</v>
      </c>
      <c r="D54" s="2">
        <v>4.8499999999999996</v>
      </c>
      <c r="E54" s="56"/>
      <c r="F54" s="57"/>
      <c r="H54" s="57"/>
    </row>
    <row r="55" spans="1:8">
      <c r="A55"/>
      <c r="B55" t="s">
        <v>169</v>
      </c>
      <c r="C55">
        <v>495</v>
      </c>
      <c r="D55" s="2">
        <v>4.1900000000000004</v>
      </c>
      <c r="E55" s="56"/>
      <c r="F55" s="57"/>
      <c r="H55" s="57"/>
    </row>
    <row r="56" spans="1:8">
      <c r="A56"/>
      <c r="B56" t="s">
        <v>686</v>
      </c>
      <c r="C56">
        <v>1218</v>
      </c>
      <c r="D56" s="2">
        <v>73.75</v>
      </c>
      <c r="E56" s="56"/>
      <c r="F56" s="57"/>
      <c r="H56" s="57"/>
    </row>
    <row r="57" spans="1:8">
      <c r="A57"/>
      <c r="B57" t="s">
        <v>131</v>
      </c>
      <c r="C57">
        <v>465</v>
      </c>
      <c r="D57" s="2">
        <v>6.15</v>
      </c>
      <c r="E57" s="56"/>
      <c r="F57" s="57"/>
      <c r="H57" s="57"/>
    </row>
    <row r="58" spans="1:8">
      <c r="A58"/>
      <c r="B58" t="s">
        <v>53</v>
      </c>
      <c r="C58">
        <v>84</v>
      </c>
      <c r="D58" s="2">
        <v>4.4800000000000004</v>
      </c>
      <c r="E58" s="56"/>
      <c r="F58" s="57"/>
      <c r="H58" s="57"/>
    </row>
    <row r="59" spans="1:8">
      <c r="A59"/>
      <c r="B59" t="s">
        <v>183</v>
      </c>
      <c r="C59">
        <v>512</v>
      </c>
      <c r="D59" s="2">
        <v>6.91</v>
      </c>
      <c r="E59" s="56"/>
      <c r="F59" s="57"/>
      <c r="H59" s="57"/>
    </row>
    <row r="60" spans="1:8">
      <c r="A60"/>
      <c r="B60" t="s">
        <v>130</v>
      </c>
      <c r="C60">
        <v>119</v>
      </c>
      <c r="D60" s="2">
        <v>8.6999999999999993</v>
      </c>
      <c r="E60" s="56"/>
      <c r="F60" s="57"/>
      <c r="H60" s="57"/>
    </row>
    <row r="61" spans="1:8">
      <c r="A61"/>
      <c r="B61" t="s">
        <v>184</v>
      </c>
      <c r="C61">
        <v>513</v>
      </c>
      <c r="D61" s="2">
        <v>10.3</v>
      </c>
      <c r="E61" s="56"/>
      <c r="F61" s="57"/>
      <c r="H61" s="57"/>
    </row>
    <row r="62" spans="1:8">
      <c r="A62"/>
      <c r="B62" t="s">
        <v>314</v>
      </c>
      <c r="C62">
        <v>112</v>
      </c>
      <c r="D62" s="2">
        <v>25.04</v>
      </c>
      <c r="E62" s="56"/>
      <c r="F62" s="57"/>
      <c r="H62" s="57"/>
    </row>
    <row r="63" spans="1:8">
      <c r="A63"/>
      <c r="B63" t="s">
        <v>180</v>
      </c>
      <c r="C63">
        <v>509</v>
      </c>
      <c r="D63" s="2">
        <v>59.45</v>
      </c>
      <c r="E63" s="56"/>
      <c r="F63" s="57"/>
      <c r="H63" s="57"/>
    </row>
    <row r="64" spans="1:8">
      <c r="A64"/>
      <c r="B64" t="s">
        <v>687</v>
      </c>
      <c r="C64">
        <v>1219</v>
      </c>
      <c r="D64" s="2">
        <v>68.62</v>
      </c>
      <c r="E64" s="56"/>
      <c r="F64" s="57"/>
      <c r="H64" s="57"/>
    </row>
    <row r="65" spans="1:8">
      <c r="A65"/>
      <c r="B65" t="s">
        <v>118</v>
      </c>
      <c r="C65">
        <v>82</v>
      </c>
      <c r="D65" s="2">
        <v>13.27</v>
      </c>
      <c r="E65" s="56"/>
      <c r="F65" s="57"/>
      <c r="H65" s="57"/>
    </row>
    <row r="66" spans="1:8">
      <c r="A66"/>
      <c r="B66" t="s">
        <v>316</v>
      </c>
      <c r="C66">
        <v>115</v>
      </c>
      <c r="D66" s="2">
        <v>1.61</v>
      </c>
      <c r="E66" s="56"/>
      <c r="F66" s="57"/>
      <c r="H66" s="57"/>
    </row>
    <row r="67" spans="1:8">
      <c r="A67"/>
      <c r="B67" t="s">
        <v>54</v>
      </c>
      <c r="C67">
        <v>32</v>
      </c>
      <c r="D67" s="2">
        <v>3.2</v>
      </c>
      <c r="E67" s="56"/>
      <c r="F67" s="57"/>
      <c r="H67" s="57"/>
    </row>
    <row r="68" spans="1:8">
      <c r="A68"/>
      <c r="B68" t="s">
        <v>141</v>
      </c>
      <c r="C68">
        <v>34</v>
      </c>
      <c r="D68" s="2">
        <v>3.08</v>
      </c>
      <c r="E68" s="56"/>
      <c r="F68" s="57"/>
      <c r="H68" s="57"/>
    </row>
    <row r="69" spans="1:8">
      <c r="A69"/>
      <c r="B69" t="s">
        <v>424</v>
      </c>
      <c r="C69">
        <v>31</v>
      </c>
      <c r="D69" s="2">
        <v>13.11</v>
      </c>
      <c r="E69" s="56"/>
      <c r="F69" s="57"/>
      <c r="H69" s="57"/>
    </row>
    <row r="70" spans="1:8">
      <c r="A70"/>
      <c r="B70" t="s">
        <v>304</v>
      </c>
      <c r="C70">
        <v>77</v>
      </c>
      <c r="D70" s="2">
        <v>9.4499999999999993</v>
      </c>
      <c r="E70" s="56"/>
      <c r="F70" s="57"/>
      <c r="H70" s="57"/>
    </row>
    <row r="71" spans="1:8">
      <c r="A71"/>
      <c r="B71" t="s">
        <v>157</v>
      </c>
      <c r="C71">
        <v>476</v>
      </c>
      <c r="D71" s="2">
        <v>2.5</v>
      </c>
      <c r="E71" s="56"/>
      <c r="F71" s="57"/>
      <c r="H71" s="57"/>
    </row>
    <row r="72" spans="1:8">
      <c r="A72"/>
      <c r="B72" t="s">
        <v>140</v>
      </c>
      <c r="C72">
        <v>326</v>
      </c>
      <c r="D72" s="2">
        <v>5.05</v>
      </c>
      <c r="E72" s="56"/>
      <c r="F72" s="57"/>
      <c r="H72" s="57"/>
    </row>
    <row r="73" spans="1:8">
      <c r="A73"/>
      <c r="B73" t="s">
        <v>110</v>
      </c>
      <c r="C73">
        <v>427</v>
      </c>
      <c r="D73" s="2">
        <v>65.61</v>
      </c>
      <c r="E73" s="56"/>
      <c r="F73" s="57"/>
      <c r="H73" s="57"/>
    </row>
    <row r="74" spans="1:8">
      <c r="A74"/>
      <c r="B74" t="s">
        <v>729</v>
      </c>
      <c r="C74">
        <v>38</v>
      </c>
      <c r="D74" s="2">
        <v>16.21</v>
      </c>
      <c r="E74" s="56"/>
      <c r="F74" s="57"/>
      <c r="H74" s="57"/>
    </row>
    <row r="75" spans="1:8">
      <c r="A75"/>
      <c r="B75" t="s">
        <v>179</v>
      </c>
      <c r="C75">
        <v>507</v>
      </c>
      <c r="D75" s="2">
        <v>24.76</v>
      </c>
      <c r="E75" s="56"/>
      <c r="F75" s="57"/>
      <c r="H75" s="57"/>
    </row>
    <row r="76" spans="1:8">
      <c r="A76"/>
      <c r="B76" t="s">
        <v>175</v>
      </c>
      <c r="C76">
        <v>503</v>
      </c>
      <c r="D76" s="2">
        <v>49.29</v>
      </c>
      <c r="E76" s="56"/>
      <c r="F76" s="57"/>
      <c r="H76" s="57"/>
    </row>
    <row r="77" spans="1:8">
      <c r="A77"/>
      <c r="B77" t="s">
        <v>740</v>
      </c>
      <c r="C77">
        <v>107</v>
      </c>
      <c r="D77" s="2">
        <v>247.1</v>
      </c>
      <c r="E77" s="56"/>
      <c r="F77" s="57"/>
      <c r="H77" s="57"/>
    </row>
    <row r="78" spans="1:8">
      <c r="A78"/>
      <c r="B78" t="s">
        <v>111</v>
      </c>
      <c r="C78">
        <v>74</v>
      </c>
      <c r="D78" s="2">
        <v>9.4600000000000009</v>
      </c>
      <c r="E78" s="56"/>
      <c r="F78" s="57"/>
      <c r="H78" s="57"/>
    </row>
    <row r="79" spans="1:8">
      <c r="A79"/>
      <c r="B79" t="s">
        <v>181</v>
      </c>
      <c r="C79">
        <v>510</v>
      </c>
      <c r="D79" s="2">
        <v>9.1999999999999993</v>
      </c>
      <c r="E79" s="56"/>
      <c r="F79" s="57"/>
      <c r="H79" s="57"/>
    </row>
    <row r="80" spans="1:8">
      <c r="A80"/>
      <c r="B80" t="s">
        <v>417</v>
      </c>
      <c r="C80">
        <v>40</v>
      </c>
      <c r="D80" s="2">
        <v>7.56</v>
      </c>
      <c r="E80" s="56"/>
      <c r="F80" s="57"/>
      <c r="H80" s="57"/>
    </row>
    <row r="81" spans="1:8">
      <c r="A81"/>
      <c r="B81" t="s">
        <v>479</v>
      </c>
      <c r="C81">
        <v>41</v>
      </c>
      <c r="D81" s="2">
        <v>7.3</v>
      </c>
      <c r="E81" s="56"/>
      <c r="F81" s="57"/>
      <c r="H81" s="57"/>
    </row>
    <row r="82" spans="1:8">
      <c r="A82"/>
      <c r="B82" t="s">
        <v>481</v>
      </c>
      <c r="C82">
        <v>88</v>
      </c>
      <c r="D82" s="2">
        <v>17.07</v>
      </c>
      <c r="E82" s="56"/>
      <c r="F82" s="57"/>
      <c r="H82" s="57"/>
    </row>
    <row r="83" spans="1:8">
      <c r="A83"/>
      <c r="B83" t="s">
        <v>482</v>
      </c>
      <c r="C83">
        <v>94</v>
      </c>
      <c r="D83" s="2">
        <v>10.69</v>
      </c>
      <c r="E83" s="56"/>
      <c r="F83" s="57"/>
      <c r="H83" s="57"/>
    </row>
    <row r="84" spans="1:8">
      <c r="A84"/>
      <c r="B84" t="s">
        <v>483</v>
      </c>
      <c r="C84">
        <v>95</v>
      </c>
      <c r="D84" s="2">
        <v>8.94</v>
      </c>
      <c r="E84" s="56"/>
      <c r="F84" s="57"/>
      <c r="H84" s="57"/>
    </row>
    <row r="85" spans="1:8">
      <c r="A85"/>
      <c r="B85" t="s">
        <v>174</v>
      </c>
      <c r="C85">
        <v>502</v>
      </c>
      <c r="D85" s="2">
        <v>53.53</v>
      </c>
      <c r="E85" s="56"/>
      <c r="F85" s="57"/>
      <c r="H85" s="57"/>
    </row>
    <row r="86" spans="1:8">
      <c r="A86"/>
      <c r="B86" t="s">
        <v>143</v>
      </c>
      <c r="C86">
        <v>471</v>
      </c>
      <c r="D86" s="2">
        <v>16.29</v>
      </c>
      <c r="E86" s="56"/>
      <c r="F86" s="57"/>
      <c r="H86" s="57"/>
    </row>
    <row r="87" spans="1:8">
      <c r="A87"/>
      <c r="B87" t="s">
        <v>144</v>
      </c>
      <c r="C87">
        <v>117</v>
      </c>
      <c r="D87" s="2">
        <v>12.1</v>
      </c>
      <c r="E87" s="56"/>
      <c r="F87" s="57"/>
      <c r="H87" s="57"/>
    </row>
    <row r="88" spans="1:8">
      <c r="A88"/>
      <c r="B88" t="s">
        <v>189</v>
      </c>
      <c r="C88">
        <v>517</v>
      </c>
      <c r="D88" s="2">
        <v>16.8</v>
      </c>
      <c r="E88" s="56"/>
      <c r="F88" s="57"/>
      <c r="H88" s="57"/>
    </row>
    <row r="89" spans="1:8">
      <c r="A89"/>
      <c r="B89" t="s">
        <v>136</v>
      </c>
      <c r="C89">
        <v>102</v>
      </c>
      <c r="D89" s="2">
        <v>6.22</v>
      </c>
      <c r="E89" s="56"/>
      <c r="F89" s="57"/>
      <c r="H89" s="57"/>
    </row>
    <row r="90" spans="1:8">
      <c r="A90"/>
      <c r="B90" t="s">
        <v>307</v>
      </c>
      <c r="C90">
        <v>89</v>
      </c>
      <c r="D90" s="2">
        <v>11.44</v>
      </c>
      <c r="E90" s="56"/>
      <c r="F90" s="57"/>
      <c r="H90" s="57"/>
    </row>
    <row r="91" spans="1:8">
      <c r="A91"/>
      <c r="B91" t="s">
        <v>177</v>
      </c>
      <c r="C91">
        <v>505</v>
      </c>
      <c r="D91" s="2">
        <v>5.9</v>
      </c>
      <c r="E91" s="56"/>
      <c r="F91" s="57"/>
      <c r="H91" s="57"/>
    </row>
    <row r="92" spans="1:8">
      <c r="A92"/>
      <c r="B92" t="s">
        <v>311</v>
      </c>
      <c r="C92">
        <v>104</v>
      </c>
      <c r="D92" s="2">
        <v>34.31</v>
      </c>
      <c r="E92" s="56"/>
      <c r="F92" s="57"/>
      <c r="H92" s="57"/>
    </row>
    <row r="93" spans="1:8">
      <c r="A93"/>
      <c r="B93" t="s">
        <v>305</v>
      </c>
      <c r="C93">
        <v>78</v>
      </c>
      <c r="D93" s="2">
        <v>6.82</v>
      </c>
      <c r="E93" s="56"/>
      <c r="F93" s="57"/>
      <c r="H93" s="57"/>
    </row>
    <row r="94" spans="1:8">
      <c r="A94"/>
      <c r="B94" t="s">
        <v>321</v>
      </c>
      <c r="C94">
        <v>304</v>
      </c>
      <c r="D94" s="2">
        <v>30.94</v>
      </c>
      <c r="E94" s="56"/>
      <c r="F94" s="57"/>
      <c r="H94" s="57"/>
    </row>
    <row r="95" spans="1:8">
      <c r="A95"/>
      <c r="B95" t="s">
        <v>320</v>
      </c>
      <c r="C95">
        <v>303</v>
      </c>
      <c r="D95" s="2">
        <v>22.47</v>
      </c>
      <c r="E95" s="56"/>
      <c r="F95" s="57"/>
      <c r="H95" s="57"/>
    </row>
    <row r="96" spans="1:8">
      <c r="A96"/>
      <c r="B96" t="s">
        <v>741</v>
      </c>
      <c r="C96">
        <v>72</v>
      </c>
      <c r="D96" s="2">
        <v>13.98</v>
      </c>
      <c r="E96" s="56"/>
      <c r="F96" s="57"/>
      <c r="H96" s="57"/>
    </row>
    <row r="97" spans="1:8">
      <c r="A97"/>
      <c r="B97" t="s">
        <v>55</v>
      </c>
      <c r="C97">
        <v>42</v>
      </c>
      <c r="D97" s="2">
        <v>7.21</v>
      </c>
      <c r="E97" s="56"/>
      <c r="F97" s="57"/>
      <c r="H97" s="57"/>
    </row>
    <row r="98" spans="1:8">
      <c r="A98"/>
      <c r="B98" t="s">
        <v>301</v>
      </c>
      <c r="C98">
        <v>43</v>
      </c>
      <c r="D98" s="2">
        <v>11.45</v>
      </c>
      <c r="E98" s="56"/>
      <c r="F98" s="57"/>
      <c r="H98" s="57"/>
    </row>
    <row r="99" spans="1:8">
      <c r="A99"/>
      <c r="B99" t="s">
        <v>150</v>
      </c>
      <c r="C99">
        <v>45</v>
      </c>
      <c r="D99" s="2">
        <v>7.24</v>
      </c>
      <c r="E99" s="56"/>
      <c r="F99" s="57"/>
      <c r="H99" s="57"/>
    </row>
    <row r="100" spans="1:8">
      <c r="A100"/>
      <c r="B100" t="s">
        <v>418</v>
      </c>
      <c r="C100">
        <v>44</v>
      </c>
      <c r="D100" s="2">
        <v>11.06</v>
      </c>
      <c r="E100" s="56"/>
      <c r="F100" s="57"/>
      <c r="H100" s="57"/>
    </row>
    <row r="101" spans="1:8">
      <c r="A101"/>
      <c r="B101" t="s">
        <v>56</v>
      </c>
      <c r="C101">
        <v>508</v>
      </c>
      <c r="D101" s="2">
        <v>4.82</v>
      </c>
      <c r="E101" s="56"/>
      <c r="F101" s="57"/>
      <c r="H101" s="57"/>
    </row>
    <row r="102" spans="1:8">
      <c r="A102"/>
      <c r="B102" t="s">
        <v>655</v>
      </c>
      <c r="C102">
        <v>110</v>
      </c>
      <c r="D102" s="2">
        <v>16.420000000000002</v>
      </c>
      <c r="E102" s="56"/>
      <c r="F102" s="57"/>
      <c r="H102" s="57"/>
    </row>
    <row r="103" spans="1:8">
      <c r="A103"/>
      <c r="B103" t="s">
        <v>504</v>
      </c>
      <c r="C103">
        <v>98</v>
      </c>
      <c r="D103" s="2">
        <v>6.54</v>
      </c>
      <c r="E103" s="56"/>
      <c r="F103" s="57"/>
      <c r="H103" s="57"/>
    </row>
    <row r="104" spans="1:8">
      <c r="A104"/>
      <c r="B104" t="s">
        <v>507</v>
      </c>
      <c r="C104">
        <v>200</v>
      </c>
      <c r="D104" s="2">
        <v>7.97</v>
      </c>
      <c r="E104" s="56"/>
      <c r="F104" s="57"/>
      <c r="H104" s="57"/>
    </row>
    <row r="105" spans="1:8">
      <c r="A105"/>
      <c r="B105" t="s">
        <v>310</v>
      </c>
      <c r="C105">
        <v>97</v>
      </c>
      <c r="D105" s="2">
        <v>1.88</v>
      </c>
      <c r="E105" s="56"/>
      <c r="F105" s="57"/>
      <c r="H105" s="57"/>
    </row>
    <row r="106" spans="1:8">
      <c r="A106"/>
      <c r="B106" t="s">
        <v>122</v>
      </c>
      <c r="C106">
        <v>91</v>
      </c>
      <c r="D106" s="2">
        <v>6.64</v>
      </c>
      <c r="E106" s="56"/>
      <c r="F106" s="57"/>
      <c r="H106" s="57"/>
    </row>
    <row r="107" spans="1:8">
      <c r="A107"/>
      <c r="B107" t="s">
        <v>123</v>
      </c>
      <c r="C107">
        <v>90</v>
      </c>
      <c r="D107" s="2">
        <v>7.13</v>
      </c>
      <c r="E107" s="56"/>
      <c r="F107" s="57"/>
      <c r="H107" s="57"/>
    </row>
    <row r="108" spans="1:8">
      <c r="A108"/>
      <c r="B108" t="s">
        <v>153</v>
      </c>
      <c r="C108">
        <v>99</v>
      </c>
      <c r="D108" s="2">
        <v>27.36</v>
      </c>
      <c r="E108" s="56"/>
      <c r="F108" s="57"/>
      <c r="H108" s="57"/>
    </row>
    <row r="109" spans="1:8">
      <c r="A109"/>
      <c r="B109" t="s">
        <v>306</v>
      </c>
      <c r="C109">
        <v>85</v>
      </c>
      <c r="D109" s="2">
        <v>9.0299999999999994</v>
      </c>
      <c r="E109" s="56"/>
      <c r="F109" s="57"/>
      <c r="H109" s="57"/>
    </row>
    <row r="110" spans="1:8">
      <c r="A110"/>
      <c r="B110" t="s">
        <v>326</v>
      </c>
      <c r="C110">
        <v>338</v>
      </c>
      <c r="D110" s="2">
        <v>20.51</v>
      </c>
      <c r="E110" s="56"/>
      <c r="F110" s="57"/>
      <c r="H110" s="57"/>
    </row>
    <row r="111" spans="1:8">
      <c r="A111"/>
      <c r="B111" t="s">
        <v>190</v>
      </c>
      <c r="C111">
        <v>518</v>
      </c>
      <c r="D111" s="2">
        <v>9.5299999999999994</v>
      </c>
      <c r="E111" s="56"/>
      <c r="F111" s="57"/>
      <c r="H111" s="57"/>
    </row>
    <row r="112" spans="1:8">
      <c r="A112"/>
      <c r="B112" t="s">
        <v>187</v>
      </c>
      <c r="C112">
        <v>324</v>
      </c>
      <c r="D112" s="2">
        <v>3.55</v>
      </c>
      <c r="E112" s="56"/>
      <c r="F112" s="57"/>
      <c r="H112" s="57"/>
    </row>
    <row r="113" spans="1:8">
      <c r="A113"/>
      <c r="B113" t="s">
        <v>543</v>
      </c>
      <c r="C113">
        <v>1094</v>
      </c>
      <c r="D113" s="2">
        <v>2.99</v>
      </c>
      <c r="E113" s="56"/>
      <c r="F113" s="57"/>
      <c r="H113" s="57"/>
    </row>
    <row r="114" spans="1:8">
      <c r="A114"/>
      <c r="B114" t="s">
        <v>159</v>
      </c>
      <c r="C114">
        <v>325</v>
      </c>
      <c r="D114" s="2">
        <v>3.89</v>
      </c>
      <c r="E114" s="56"/>
      <c r="F114" s="57"/>
      <c r="H114" s="57"/>
    </row>
    <row r="115" spans="1:8">
      <c r="A115"/>
      <c r="B115" t="s">
        <v>188</v>
      </c>
      <c r="C115">
        <v>516</v>
      </c>
      <c r="D115" s="2">
        <v>33.270000000000003</v>
      </c>
      <c r="E115" s="56"/>
      <c r="F115" s="57"/>
      <c r="H115" s="57"/>
    </row>
    <row r="116" spans="1:8">
      <c r="A116"/>
      <c r="B116" t="s">
        <v>322</v>
      </c>
      <c r="C116">
        <v>306</v>
      </c>
      <c r="D116" s="2">
        <v>7.24</v>
      </c>
      <c r="E116" s="56"/>
      <c r="F116" s="57"/>
      <c r="H116" s="57"/>
    </row>
    <row r="117" spans="1:8">
      <c r="A117"/>
      <c r="B117" t="s">
        <v>525</v>
      </c>
      <c r="C117">
        <v>300</v>
      </c>
      <c r="D117" s="2">
        <v>3.68</v>
      </c>
      <c r="E117" s="56"/>
      <c r="F117" s="57"/>
      <c r="H117" s="57"/>
    </row>
    <row r="118" spans="1:8">
      <c r="A118"/>
      <c r="B118" t="s">
        <v>742</v>
      </c>
      <c r="C118">
        <v>71</v>
      </c>
      <c r="D118" s="2">
        <v>2.61</v>
      </c>
      <c r="E118" s="56"/>
      <c r="F118" s="57"/>
      <c r="H118" s="57"/>
    </row>
    <row r="119" spans="1:8">
      <c r="A119"/>
      <c r="B119" t="s">
        <v>194</v>
      </c>
      <c r="C119">
        <v>525</v>
      </c>
      <c r="D119" s="2">
        <v>8.17</v>
      </c>
      <c r="E119" s="56"/>
      <c r="F119" s="57"/>
      <c r="H119" s="57"/>
    </row>
    <row r="120" spans="1:8">
      <c r="A120"/>
      <c r="B120" t="s">
        <v>127</v>
      </c>
      <c r="C120">
        <v>92</v>
      </c>
      <c r="D120" s="2">
        <v>4.51</v>
      </c>
      <c r="E120" s="56"/>
      <c r="F120" s="57"/>
      <c r="H120" s="57"/>
    </row>
    <row r="121" spans="1:8">
      <c r="A121"/>
      <c r="B121" t="s">
        <v>551</v>
      </c>
      <c r="C121">
        <v>469</v>
      </c>
      <c r="D121" s="2">
        <v>2.19</v>
      </c>
      <c r="E121" s="56"/>
      <c r="F121" s="57"/>
      <c r="H121" s="57"/>
    </row>
    <row r="122" spans="1:8">
      <c r="A122"/>
      <c r="B122" t="s">
        <v>138</v>
      </c>
      <c r="C122">
        <v>339</v>
      </c>
      <c r="D122" s="2">
        <v>2.19</v>
      </c>
      <c r="E122" s="56"/>
      <c r="F122" s="57"/>
      <c r="H122" s="57"/>
    </row>
    <row r="123" spans="1:8">
      <c r="A123"/>
      <c r="B123" t="s">
        <v>509</v>
      </c>
      <c r="C123">
        <v>307</v>
      </c>
      <c r="D123" s="2">
        <v>94.39</v>
      </c>
      <c r="E123" s="56"/>
      <c r="F123" s="57"/>
      <c r="H123" s="57"/>
    </row>
    <row r="124" spans="1:8">
      <c r="A124"/>
      <c r="B124" t="s">
        <v>185</v>
      </c>
      <c r="C124">
        <v>514</v>
      </c>
      <c r="D124" s="2">
        <v>4.4400000000000004</v>
      </c>
      <c r="E124" s="56"/>
      <c r="F124" s="57"/>
      <c r="H124" s="57"/>
    </row>
    <row r="125" spans="1:8">
      <c r="A125"/>
      <c r="B125" t="s">
        <v>152</v>
      </c>
      <c r="C125">
        <v>474</v>
      </c>
      <c r="D125" s="2">
        <v>3.12</v>
      </c>
      <c r="E125" s="56"/>
      <c r="F125" s="57"/>
      <c r="H125" s="57"/>
    </row>
    <row r="126" spans="1:8">
      <c r="A126"/>
      <c r="B126" t="s">
        <v>191</v>
      </c>
      <c r="C126">
        <v>519</v>
      </c>
      <c r="D126" s="2">
        <v>2.98</v>
      </c>
      <c r="E126" s="56"/>
      <c r="F126" s="57"/>
      <c r="H126" s="57"/>
    </row>
    <row r="127" spans="1:8">
      <c r="A127"/>
      <c r="B127" t="s">
        <v>549</v>
      </c>
      <c r="C127">
        <v>100</v>
      </c>
      <c r="D127" s="2">
        <v>19.7</v>
      </c>
      <c r="E127" s="56"/>
      <c r="F127" s="57"/>
      <c r="H127" s="57"/>
    </row>
    <row r="128" spans="1:8">
      <c r="A128"/>
      <c r="B128" t="s">
        <v>162</v>
      </c>
      <c r="C128">
        <v>203</v>
      </c>
      <c r="D128" s="2">
        <v>16.5</v>
      </c>
      <c r="E128" s="56"/>
      <c r="F128" s="57"/>
      <c r="H128" s="57"/>
    </row>
    <row r="129" spans="1:8">
      <c r="A129"/>
      <c r="B129" t="s">
        <v>681</v>
      </c>
      <c r="C129">
        <v>1221</v>
      </c>
      <c r="D129" s="2">
        <v>45</v>
      </c>
      <c r="E129" s="56"/>
      <c r="F129" s="57"/>
      <c r="H129" s="57"/>
    </row>
    <row r="130" spans="1:8">
      <c r="A130"/>
      <c r="B130" t="s">
        <v>88</v>
      </c>
      <c r="C130">
        <v>1200</v>
      </c>
      <c r="D130" s="2">
        <v>23.74</v>
      </c>
      <c r="E130" s="56"/>
      <c r="F130" s="57"/>
      <c r="H130" s="57"/>
    </row>
    <row r="131" spans="1:8">
      <c r="A131"/>
      <c r="B131" t="s">
        <v>579</v>
      </c>
      <c r="C131">
        <v>1104</v>
      </c>
      <c r="D131" s="2">
        <v>3.95</v>
      </c>
      <c r="E131" s="56"/>
      <c r="F131" s="57"/>
      <c r="H131" s="57"/>
    </row>
    <row r="132" spans="1:8">
      <c r="A132"/>
      <c r="B132" t="s">
        <v>82</v>
      </c>
      <c r="C132">
        <v>196</v>
      </c>
      <c r="D132" s="2">
        <v>44.18</v>
      </c>
      <c r="E132" s="56"/>
      <c r="F132" s="57"/>
      <c r="H132" s="57"/>
    </row>
    <row r="133" spans="1:8">
      <c r="A133"/>
      <c r="B133" t="s">
        <v>324</v>
      </c>
      <c r="C133">
        <v>323</v>
      </c>
      <c r="D133" s="2">
        <v>15.3</v>
      </c>
      <c r="E133" s="56"/>
      <c r="F133" s="57"/>
      <c r="H133" s="57"/>
    </row>
    <row r="134" spans="1:8">
      <c r="A134"/>
      <c r="B134" t="s">
        <v>300</v>
      </c>
      <c r="C134">
        <v>35</v>
      </c>
      <c r="D134" s="2">
        <v>16.12</v>
      </c>
      <c r="E134" s="56"/>
      <c r="F134" s="57"/>
      <c r="H134" s="57"/>
    </row>
    <row r="135" spans="1:8">
      <c r="A135"/>
      <c r="B135" t="s">
        <v>178</v>
      </c>
      <c r="C135">
        <v>506</v>
      </c>
      <c r="D135" s="2">
        <v>74.97</v>
      </c>
      <c r="E135" s="56"/>
      <c r="F135" s="57"/>
      <c r="H135" s="57"/>
    </row>
    <row r="136" spans="1:8">
      <c r="A136"/>
      <c r="B136" t="s">
        <v>313</v>
      </c>
      <c r="C136">
        <v>111</v>
      </c>
      <c r="D136" s="2">
        <v>25.05</v>
      </c>
      <c r="E136" s="56"/>
      <c r="F136" s="57"/>
      <c r="H136" s="57"/>
    </row>
    <row r="137" spans="1:8">
      <c r="A137"/>
      <c r="B137" t="s">
        <v>484</v>
      </c>
      <c r="C137">
        <v>108</v>
      </c>
      <c r="D137" s="2">
        <v>1.4</v>
      </c>
      <c r="E137" s="56"/>
      <c r="F137" s="57"/>
      <c r="H137" s="57"/>
    </row>
    <row r="138" spans="1:8">
      <c r="A138"/>
      <c r="B138" t="s">
        <v>119</v>
      </c>
      <c r="C138">
        <v>87</v>
      </c>
      <c r="D138" s="2">
        <v>1.31</v>
      </c>
      <c r="E138" s="56"/>
      <c r="F138" s="57"/>
      <c r="H138" s="57"/>
    </row>
    <row r="139" spans="1:8">
      <c r="A139"/>
      <c r="B139" t="s">
        <v>120</v>
      </c>
      <c r="C139">
        <v>86</v>
      </c>
      <c r="D139" s="2">
        <v>1.31</v>
      </c>
      <c r="E139" s="56"/>
      <c r="F139" s="57"/>
      <c r="H139" s="57"/>
    </row>
    <row r="140" spans="1:8">
      <c r="A140"/>
      <c r="B140" t="s">
        <v>679</v>
      </c>
      <c r="C140">
        <v>1220</v>
      </c>
      <c r="D140" s="2">
        <v>21.2</v>
      </c>
      <c r="E140" s="56"/>
      <c r="F140" s="57"/>
      <c r="H140" s="57"/>
    </row>
    <row r="141" spans="1:8">
      <c r="A141"/>
      <c r="B141" t="s">
        <v>154</v>
      </c>
      <c r="C141">
        <v>114</v>
      </c>
      <c r="D141" s="2">
        <v>18.329999999999998</v>
      </c>
      <c r="E141" s="56"/>
      <c r="F141" s="57"/>
      <c r="H141" s="57"/>
    </row>
    <row r="142" spans="1:8">
      <c r="A142"/>
      <c r="B142" t="s">
        <v>648</v>
      </c>
      <c r="C142">
        <v>83</v>
      </c>
      <c r="D142" s="2">
        <v>1.82</v>
      </c>
      <c r="E142" s="56"/>
      <c r="F142" s="57"/>
      <c r="H142" s="57"/>
    </row>
    <row r="143" spans="1:8">
      <c r="A143"/>
      <c r="B143" t="s">
        <v>176</v>
      </c>
      <c r="C143">
        <v>504</v>
      </c>
      <c r="D143" s="2">
        <v>29.24</v>
      </c>
      <c r="E143" s="56"/>
      <c r="F143" s="57"/>
      <c r="H143" s="57"/>
    </row>
    <row r="144" spans="1:8">
      <c r="A144"/>
      <c r="B144" t="s">
        <v>173</v>
      </c>
      <c r="C144">
        <v>501</v>
      </c>
      <c r="D144" s="2">
        <v>9.4499999999999993</v>
      </c>
      <c r="E144" s="56"/>
      <c r="F144" s="57"/>
      <c r="H144" s="57"/>
    </row>
    <row r="145" spans="1:8">
      <c r="A145"/>
      <c r="B145" t="s">
        <v>172</v>
      </c>
      <c r="C145">
        <v>500</v>
      </c>
      <c r="D145" s="2">
        <v>32.6</v>
      </c>
      <c r="E145" s="56"/>
      <c r="F145" s="57"/>
      <c r="H145" s="57"/>
    </row>
    <row r="146" spans="1:8">
      <c r="A146"/>
      <c r="B146" t="s">
        <v>312</v>
      </c>
      <c r="C146">
        <v>106</v>
      </c>
      <c r="D146" s="2">
        <v>4.63</v>
      </c>
      <c r="E146" s="56"/>
      <c r="F146" s="57"/>
      <c r="H146" s="57"/>
    </row>
    <row r="147" spans="1:8">
      <c r="A147"/>
      <c r="B147" t="s">
        <v>649</v>
      </c>
      <c r="C147">
        <v>1199</v>
      </c>
      <c r="D147" s="2">
        <v>5.47</v>
      </c>
      <c r="E147" s="56"/>
      <c r="F147" s="57"/>
      <c r="H147" s="57"/>
    </row>
    <row r="148" spans="1:8">
      <c r="A148"/>
      <c r="B148" t="s">
        <v>682</v>
      </c>
      <c r="C148">
        <v>1213</v>
      </c>
      <c r="D148" s="2">
        <v>11.35</v>
      </c>
      <c r="E148" s="56"/>
      <c r="F148" s="57"/>
      <c r="H148" s="57"/>
    </row>
    <row r="149" spans="1:8">
      <c r="A149"/>
      <c r="B149" t="s">
        <v>683</v>
      </c>
      <c r="C149">
        <v>1211</v>
      </c>
      <c r="D149" s="2">
        <v>5.05</v>
      </c>
      <c r="E149" s="56"/>
      <c r="F149" s="57"/>
      <c r="H149" s="57"/>
    </row>
    <row r="150" spans="1:8">
      <c r="A150"/>
      <c r="B150" t="s">
        <v>680</v>
      </c>
      <c r="C150">
        <v>1212</v>
      </c>
      <c r="D150" s="2">
        <v>1.95</v>
      </c>
      <c r="E150" s="56"/>
      <c r="F150" s="57"/>
      <c r="H150" s="57"/>
    </row>
    <row r="151" spans="1:8">
      <c r="A151"/>
      <c r="B151" t="s">
        <v>684</v>
      </c>
      <c r="C151">
        <v>1215</v>
      </c>
      <c r="D151" s="2">
        <v>29.99</v>
      </c>
      <c r="E151" s="56"/>
      <c r="F151" s="57"/>
      <c r="H151" s="57"/>
    </row>
    <row r="152" spans="1:8">
      <c r="A152"/>
      <c r="B152" t="s">
        <v>137</v>
      </c>
      <c r="C152">
        <v>37</v>
      </c>
      <c r="D152" s="2">
        <v>27.36</v>
      </c>
      <c r="E152" s="56"/>
      <c r="F152" s="57"/>
      <c r="H152" s="57"/>
    </row>
    <row r="153" spans="1:8">
      <c r="A153"/>
      <c r="B153" t="s">
        <v>526</v>
      </c>
      <c r="C153">
        <v>313</v>
      </c>
      <c r="D153" s="2">
        <v>8.83</v>
      </c>
      <c r="E153" s="56"/>
      <c r="F153" s="57"/>
      <c r="H153" s="57"/>
    </row>
    <row r="154" spans="1:8">
      <c r="A154"/>
      <c r="B154" t="s">
        <v>487</v>
      </c>
      <c r="C154">
        <v>1092</v>
      </c>
      <c r="D154" s="2">
        <v>1.8</v>
      </c>
      <c r="E154" s="56"/>
      <c r="F154" s="57"/>
      <c r="H154" s="57"/>
    </row>
    <row r="155" spans="1:8">
      <c r="A155"/>
      <c r="B155" t="s">
        <v>160</v>
      </c>
      <c r="C155">
        <v>477</v>
      </c>
      <c r="D155" s="2">
        <v>38.72</v>
      </c>
      <c r="E155" s="56"/>
      <c r="F155" s="57"/>
      <c r="H155" s="57"/>
    </row>
    <row r="156" spans="1:8">
      <c r="A156"/>
      <c r="B156" t="s">
        <v>161</v>
      </c>
      <c r="C156">
        <v>490</v>
      </c>
      <c r="D156" s="2">
        <v>5.56</v>
      </c>
      <c r="E156" s="56"/>
      <c r="F156" s="57"/>
      <c r="H156" s="57"/>
    </row>
    <row r="157" spans="1:8">
      <c r="A157"/>
      <c r="B157" t="s">
        <v>573</v>
      </c>
      <c r="C157">
        <v>317</v>
      </c>
      <c r="D157" s="2">
        <v>16.5</v>
      </c>
      <c r="E157" s="56"/>
      <c r="F157" s="57"/>
      <c r="H157" s="57"/>
    </row>
    <row r="158" spans="1:8">
      <c r="A158"/>
      <c r="B158" t="s">
        <v>163</v>
      </c>
      <c r="C158">
        <v>494</v>
      </c>
      <c r="D158" s="2">
        <v>3.47</v>
      </c>
      <c r="E158" s="56"/>
      <c r="F158" s="57"/>
      <c r="H158" s="57"/>
    </row>
    <row r="159" spans="1:8">
      <c r="A159"/>
      <c r="B159" t="s">
        <v>736</v>
      </c>
      <c r="C159">
        <v>319</v>
      </c>
      <c r="D159" s="2">
        <v>4.1900000000000004</v>
      </c>
      <c r="E159" s="56"/>
      <c r="F159" s="57"/>
      <c r="H159" s="57"/>
    </row>
    <row r="160" spans="1:8">
      <c r="A160"/>
      <c r="B160" t="s">
        <v>165</v>
      </c>
      <c r="C160">
        <v>315</v>
      </c>
      <c r="D160" s="2">
        <v>5.23</v>
      </c>
      <c r="E160" s="56"/>
      <c r="F160" s="57"/>
      <c r="H160" s="57"/>
    </row>
    <row r="161" spans="1:8">
      <c r="A161"/>
      <c r="B161" t="s">
        <v>166</v>
      </c>
      <c r="C161">
        <v>314</v>
      </c>
      <c r="D161" s="2">
        <v>67.099999999999994</v>
      </c>
      <c r="E161" s="56"/>
      <c r="F161" s="57"/>
      <c r="H161" s="57"/>
    </row>
    <row r="162" spans="1:8">
      <c r="A162"/>
      <c r="B162" t="s">
        <v>210</v>
      </c>
      <c r="C162">
        <v>1026</v>
      </c>
      <c r="D162" s="2">
        <v>55.08</v>
      </c>
      <c r="E162" s="56"/>
      <c r="F162" s="57"/>
      <c r="H162" s="57"/>
    </row>
    <row r="163" spans="1:8">
      <c r="A163"/>
      <c r="B163" t="s">
        <v>192</v>
      </c>
      <c r="C163">
        <v>522</v>
      </c>
      <c r="D163" s="2">
        <v>16.5</v>
      </c>
      <c r="E163" s="56"/>
      <c r="F163" s="57"/>
      <c r="H163" s="57"/>
    </row>
    <row r="164" spans="1:8">
      <c r="A164"/>
      <c r="B164" t="s">
        <v>193</v>
      </c>
      <c r="C164">
        <v>524</v>
      </c>
      <c r="D164" s="2">
        <v>20.9</v>
      </c>
      <c r="E164" s="56"/>
      <c r="F164" s="57"/>
      <c r="H164" s="57"/>
    </row>
    <row r="165" spans="1:8">
      <c r="A165"/>
      <c r="B165" t="s">
        <v>168</v>
      </c>
      <c r="C165">
        <v>316</v>
      </c>
      <c r="D165" s="2">
        <v>16.5</v>
      </c>
      <c r="E165" s="56"/>
      <c r="F165" s="57"/>
      <c r="H165" s="57"/>
    </row>
    <row r="166" spans="1:8">
      <c r="A166"/>
      <c r="B166" t="s">
        <v>195</v>
      </c>
      <c r="C166">
        <v>528</v>
      </c>
      <c r="D166" s="2">
        <v>10.6</v>
      </c>
      <c r="E166" s="56"/>
      <c r="F166" s="57"/>
      <c r="H166" s="57"/>
    </row>
    <row r="167" spans="1:8">
      <c r="A167"/>
      <c r="B167" t="s">
        <v>505</v>
      </c>
      <c r="C167">
        <v>197</v>
      </c>
      <c r="D167" s="2">
        <v>3.92</v>
      </c>
      <c r="E167" s="56"/>
      <c r="F167" s="57"/>
      <c r="H167" s="57"/>
    </row>
    <row r="168" spans="1:8">
      <c r="A168"/>
      <c r="B168" t="s">
        <v>155</v>
      </c>
      <c r="C168">
        <v>312</v>
      </c>
      <c r="D168" s="2">
        <v>8.4700000000000006</v>
      </c>
      <c r="E168" s="56"/>
      <c r="F168" s="57"/>
      <c r="H168" s="57"/>
    </row>
    <row r="169" spans="1:8">
      <c r="A169"/>
      <c r="B169" t="s">
        <v>315</v>
      </c>
      <c r="C169">
        <v>113</v>
      </c>
      <c r="D169" s="2">
        <v>6.22</v>
      </c>
      <c r="E169" s="56"/>
      <c r="F169" s="57"/>
      <c r="H169" s="57"/>
    </row>
    <row r="170" spans="1:8">
      <c r="A170"/>
      <c r="B170" t="s">
        <v>685</v>
      </c>
      <c r="C170">
        <v>1223</v>
      </c>
      <c r="D170" s="2">
        <v>5.18</v>
      </c>
      <c r="E170" s="56"/>
      <c r="F170" s="57"/>
      <c r="H170" s="57"/>
    </row>
    <row r="171" spans="1:8">
      <c r="A171"/>
      <c r="B171" t="s">
        <v>318</v>
      </c>
      <c r="C171">
        <v>179</v>
      </c>
      <c r="D171" s="2">
        <v>8.08</v>
      </c>
      <c r="E171" s="56"/>
      <c r="F171" s="57"/>
      <c r="H171" s="57"/>
    </row>
    <row r="172" spans="1:8">
      <c r="A172"/>
      <c r="B172" t="s">
        <v>323</v>
      </c>
      <c r="C172">
        <v>320</v>
      </c>
      <c r="D172" s="2">
        <v>9.19</v>
      </c>
      <c r="E172" s="56"/>
      <c r="F172" s="57"/>
      <c r="H172" s="57"/>
    </row>
    <row r="173" spans="1:8">
      <c r="A173"/>
      <c r="B173" t="s">
        <v>145</v>
      </c>
      <c r="C173">
        <v>302</v>
      </c>
      <c r="D173" s="2">
        <v>7.94</v>
      </c>
      <c r="E173" s="56"/>
      <c r="F173" s="57"/>
      <c r="H173" s="57"/>
    </row>
    <row r="174" spans="1:8">
      <c r="A174"/>
      <c r="B174" t="s">
        <v>650</v>
      </c>
      <c r="C174">
        <v>1204</v>
      </c>
      <c r="D174" s="2">
        <v>14</v>
      </c>
      <c r="E174" s="56"/>
      <c r="F174" s="57"/>
      <c r="H174" s="57"/>
    </row>
    <row r="175" spans="1:8">
      <c r="A175"/>
      <c r="B175" t="s">
        <v>303</v>
      </c>
      <c r="C175">
        <v>75</v>
      </c>
      <c r="D175" s="2">
        <v>42.99</v>
      </c>
      <c r="E175" s="56"/>
      <c r="F175" s="57"/>
      <c r="H175" s="57"/>
    </row>
    <row r="176" spans="1:8">
      <c r="A176"/>
      <c r="B176" t="s">
        <v>425</v>
      </c>
      <c r="C176">
        <v>118</v>
      </c>
      <c r="D176" s="2">
        <v>7.41</v>
      </c>
      <c r="E176" s="56"/>
      <c r="F176" s="57"/>
      <c r="H176" s="57"/>
    </row>
    <row r="177" spans="1:8">
      <c r="A177"/>
      <c r="B177" t="s">
        <v>651</v>
      </c>
      <c r="C177">
        <v>1206</v>
      </c>
      <c r="D177" s="2">
        <v>18.78</v>
      </c>
      <c r="E177" s="56"/>
      <c r="F177" s="57"/>
      <c r="H177" s="57"/>
    </row>
    <row r="178" spans="1:8">
      <c r="A178"/>
      <c r="B178" t="s">
        <v>415</v>
      </c>
      <c r="C178">
        <v>299</v>
      </c>
      <c r="D178" s="2">
        <v>7.71</v>
      </c>
      <c r="E178" s="56"/>
      <c r="F178" s="57"/>
      <c r="H178" s="57"/>
    </row>
    <row r="179" spans="1:8">
      <c r="A179"/>
      <c r="B179" t="s">
        <v>129</v>
      </c>
      <c r="C179">
        <v>464</v>
      </c>
      <c r="D179" s="2">
        <v>22.25</v>
      </c>
      <c r="E179" s="56"/>
      <c r="F179" s="57"/>
      <c r="H179" s="57"/>
    </row>
    <row r="180" spans="1:8">
      <c r="A180"/>
      <c r="B180" t="s">
        <v>503</v>
      </c>
      <c r="C180">
        <v>80</v>
      </c>
      <c r="D180" s="2">
        <v>25.24</v>
      </c>
      <c r="E180" s="56"/>
      <c r="F180" s="57"/>
      <c r="H180" s="57"/>
    </row>
    <row r="181" spans="1:8">
      <c r="A181"/>
      <c r="B181" t="s">
        <v>652</v>
      </c>
      <c r="C181">
        <v>1203</v>
      </c>
      <c r="D181" s="2">
        <v>10.37</v>
      </c>
      <c r="E181" s="56"/>
      <c r="F181" s="57"/>
      <c r="H181" s="57"/>
    </row>
    <row r="182" spans="1:8">
      <c r="A182"/>
      <c r="B182" t="s">
        <v>211</v>
      </c>
      <c r="C182">
        <v>1027</v>
      </c>
      <c r="D182" s="2">
        <v>25.24</v>
      </c>
      <c r="E182" s="56"/>
      <c r="F182" s="57"/>
      <c r="H182" s="57"/>
    </row>
    <row r="183" spans="1:8">
      <c r="A183"/>
      <c r="B183" t="s">
        <v>480</v>
      </c>
      <c r="C183">
        <v>79</v>
      </c>
      <c r="D183" s="2">
        <v>7.13</v>
      </c>
      <c r="E183" s="56"/>
      <c r="F183" s="57"/>
      <c r="H183" s="57"/>
    </row>
    <row r="184" spans="1:8">
      <c r="A184"/>
      <c r="B184" t="s">
        <v>309</v>
      </c>
      <c r="C184">
        <v>96</v>
      </c>
      <c r="D184" s="2">
        <v>6.73</v>
      </c>
      <c r="E184" s="56"/>
      <c r="F184" s="57"/>
      <c r="H184" s="57"/>
    </row>
    <row r="185" spans="1:8">
      <c r="A185"/>
      <c r="B185" t="s">
        <v>186</v>
      </c>
      <c r="C185">
        <v>515</v>
      </c>
      <c r="D185" s="2">
        <v>29.87</v>
      </c>
      <c r="E185" s="56"/>
      <c r="F185" s="57"/>
      <c r="H185" s="57"/>
    </row>
    <row r="186" spans="1:8">
      <c r="A186"/>
      <c r="B186" t="s">
        <v>554</v>
      </c>
      <c r="C186">
        <v>310</v>
      </c>
      <c r="D186" s="2">
        <v>49.19</v>
      </c>
      <c r="E186" s="56"/>
      <c r="F186" s="57"/>
      <c r="H186" s="57"/>
    </row>
    <row r="187" spans="1:8">
      <c r="A187"/>
      <c r="B187" t="s">
        <v>146</v>
      </c>
      <c r="C187">
        <v>33</v>
      </c>
      <c r="D187" s="2">
        <v>5.0599999999999996</v>
      </c>
      <c r="E187" s="56"/>
      <c r="F187" s="57"/>
      <c r="H187" s="57"/>
    </row>
    <row r="188" spans="1:8">
      <c r="A188"/>
      <c r="B188" t="s">
        <v>416</v>
      </c>
      <c r="C188">
        <v>309</v>
      </c>
      <c r="D188" s="2">
        <v>17.71</v>
      </c>
      <c r="E188" s="56"/>
      <c r="F188" s="57"/>
      <c r="H188" s="57"/>
    </row>
    <row r="189" spans="1:8">
      <c r="A189"/>
      <c r="B189" t="s">
        <v>317</v>
      </c>
      <c r="C189">
        <v>161</v>
      </c>
      <c r="D189" s="2">
        <v>8.33</v>
      </c>
      <c r="E189" s="56"/>
      <c r="F189" s="57"/>
      <c r="H189" s="57"/>
    </row>
    <row r="190" spans="1:8">
      <c r="A190"/>
      <c r="B190" t="s">
        <v>329</v>
      </c>
      <c r="C190">
        <v>727</v>
      </c>
      <c r="D190" s="2">
        <v>35.67</v>
      </c>
      <c r="E190" s="56"/>
      <c r="F190" s="57"/>
      <c r="H190" s="57"/>
    </row>
    <row r="191" spans="1:8">
      <c r="A191"/>
      <c r="B191" t="s">
        <v>147</v>
      </c>
      <c r="C191">
        <v>103</v>
      </c>
      <c r="D191" s="2">
        <v>9.7899999999999991</v>
      </c>
      <c r="E191" s="56"/>
      <c r="F191" s="57"/>
      <c r="H191" s="57"/>
    </row>
    <row r="192" spans="1:8">
      <c r="A192"/>
      <c r="B192" t="s">
        <v>738</v>
      </c>
      <c r="C192">
        <v>207</v>
      </c>
      <c r="D192" s="2">
        <v>11.41</v>
      </c>
      <c r="E192" s="56"/>
      <c r="F192" s="57"/>
      <c r="H192" s="57"/>
    </row>
    <row r="193" spans="1:8">
      <c r="A193"/>
      <c r="B193" t="s">
        <v>739</v>
      </c>
      <c r="C193">
        <v>206</v>
      </c>
      <c r="D193" s="2">
        <v>25</v>
      </c>
      <c r="E193" s="56"/>
      <c r="F193" s="57"/>
      <c r="H193" s="57"/>
    </row>
    <row r="194" spans="1:8">
      <c r="A194"/>
      <c r="B194" t="s">
        <v>508</v>
      </c>
      <c r="C194">
        <v>205</v>
      </c>
      <c r="D194" s="2">
        <v>25</v>
      </c>
      <c r="E194" s="56"/>
      <c r="F194" s="57"/>
      <c r="H194" s="57"/>
    </row>
    <row r="195" spans="1:8">
      <c r="A195"/>
      <c r="B195" t="s">
        <v>124</v>
      </c>
      <c r="C195">
        <v>462</v>
      </c>
      <c r="D195" s="2">
        <v>13.78</v>
      </c>
      <c r="E195" s="56"/>
      <c r="F195" s="57"/>
      <c r="H195" s="57"/>
    </row>
    <row r="196" spans="1:8">
      <c r="A196"/>
      <c r="B196" t="s">
        <v>328</v>
      </c>
      <c r="C196">
        <v>725</v>
      </c>
      <c r="D196" s="2">
        <v>13.45</v>
      </c>
      <c r="E196" s="56"/>
      <c r="F196" s="57"/>
      <c r="H196" s="57"/>
    </row>
    <row r="197" spans="1:8">
      <c r="A197"/>
      <c r="B197" t="s">
        <v>422</v>
      </c>
      <c r="C197">
        <v>1036</v>
      </c>
      <c r="D197" s="2">
        <v>27.05</v>
      </c>
      <c r="E197" s="56"/>
      <c r="F197" s="57"/>
      <c r="H197" s="57"/>
    </row>
    <row r="198" spans="1:8">
      <c r="A198"/>
      <c r="B198" t="s">
        <v>688</v>
      </c>
      <c r="C198">
        <v>1214</v>
      </c>
      <c r="D198" s="2">
        <v>2.85</v>
      </c>
      <c r="E198" s="56"/>
      <c r="F198" s="57"/>
      <c r="H198" s="57"/>
    </row>
    <row r="199" spans="1:8">
      <c r="A199"/>
      <c r="B199" t="s">
        <v>426</v>
      </c>
      <c r="C199">
        <v>1038</v>
      </c>
      <c r="D199" s="2">
        <v>1.9</v>
      </c>
      <c r="E199" s="56"/>
      <c r="F199" s="57"/>
      <c r="H199" s="57"/>
    </row>
    <row r="200" spans="1:8">
      <c r="A200"/>
      <c r="B200" t="s">
        <v>653</v>
      </c>
      <c r="C200">
        <v>1202</v>
      </c>
      <c r="D200" s="2">
        <v>10.25</v>
      </c>
      <c r="E200" s="56"/>
      <c r="F200" s="57"/>
      <c r="H200" s="57"/>
    </row>
    <row r="201" spans="1:8">
      <c r="A201"/>
      <c r="B201" t="s">
        <v>171</v>
      </c>
      <c r="C201">
        <v>201</v>
      </c>
      <c r="D201" s="2">
        <v>55.41</v>
      </c>
      <c r="E201" s="56"/>
      <c r="F201" s="57"/>
      <c r="H201" s="57"/>
    </row>
    <row r="202" spans="1:8">
      <c r="A202"/>
      <c r="B202" t="s">
        <v>113</v>
      </c>
      <c r="C202">
        <v>202</v>
      </c>
      <c r="D202" s="2">
        <v>7.8</v>
      </c>
      <c r="E202" s="56"/>
      <c r="F202" s="57"/>
      <c r="H202" s="57"/>
    </row>
    <row r="203" spans="1:8">
      <c r="A203"/>
      <c r="B203" t="s">
        <v>419</v>
      </c>
      <c r="C203">
        <v>1033</v>
      </c>
      <c r="D203" s="2">
        <v>3.52</v>
      </c>
      <c r="E203" s="56"/>
      <c r="F203" s="57"/>
      <c r="H203" s="57"/>
    </row>
    <row r="204" spans="1:8">
      <c r="A204"/>
      <c r="B204" t="s">
        <v>521</v>
      </c>
      <c r="C204">
        <v>198</v>
      </c>
      <c r="D204" s="2">
        <v>44.18</v>
      </c>
      <c r="E204" s="56"/>
      <c r="F204" s="57"/>
      <c r="H204" s="57"/>
    </row>
    <row r="205" spans="1:8">
      <c r="A205"/>
      <c r="B205" t="s">
        <v>117</v>
      </c>
      <c r="C205">
        <v>460</v>
      </c>
      <c r="D205" s="2">
        <v>24.64</v>
      </c>
      <c r="E205" s="56"/>
      <c r="F205" s="57"/>
      <c r="H205" s="57"/>
    </row>
    <row r="206" spans="1:8">
      <c r="A206"/>
      <c r="B206" t="s">
        <v>114</v>
      </c>
      <c r="C206">
        <v>39</v>
      </c>
      <c r="D206" s="2">
        <v>14.59</v>
      </c>
      <c r="E206" s="56"/>
      <c r="F206" s="57"/>
      <c r="H206" s="57"/>
    </row>
    <row r="207" spans="1:8">
      <c r="A207"/>
      <c r="B207" t="s">
        <v>170</v>
      </c>
      <c r="C207">
        <v>322</v>
      </c>
      <c r="D207" s="2">
        <v>25.16</v>
      </c>
      <c r="E207" s="56"/>
      <c r="F207" s="57"/>
      <c r="H207" s="57"/>
    </row>
    <row r="208" spans="1:8">
      <c r="A208"/>
      <c r="B208" t="s">
        <v>182</v>
      </c>
      <c r="C208">
        <v>511</v>
      </c>
      <c r="D208" s="2">
        <v>10.1</v>
      </c>
      <c r="E208" s="56"/>
      <c r="F208" s="57"/>
      <c r="H208" s="57"/>
    </row>
    <row r="209" spans="1:8">
      <c r="A209"/>
      <c r="B209" t="s">
        <v>486</v>
      </c>
      <c r="C209">
        <v>1091</v>
      </c>
      <c r="D209" s="2">
        <v>6.15</v>
      </c>
      <c r="E209" s="56"/>
      <c r="F209" s="57"/>
      <c r="H209" s="57"/>
    </row>
    <row r="210" spans="1:8">
      <c r="A210"/>
      <c r="B210" t="s">
        <v>654</v>
      </c>
      <c r="C210">
        <v>1207</v>
      </c>
      <c r="D210" s="2">
        <v>10.36</v>
      </c>
      <c r="E210" s="56"/>
      <c r="F210" s="57"/>
      <c r="H210" s="57"/>
    </row>
    <row r="211" spans="1:8">
      <c r="A211"/>
      <c r="B211" t="s">
        <v>308</v>
      </c>
      <c r="C211">
        <v>93</v>
      </c>
      <c r="D211" s="2">
        <v>5.16</v>
      </c>
      <c r="E211" s="56"/>
      <c r="F211" s="57"/>
      <c r="H211" s="57"/>
    </row>
    <row r="212" spans="1:8">
      <c r="A212"/>
      <c r="B212" t="s">
        <v>427</v>
      </c>
      <c r="C212">
        <v>1039</v>
      </c>
      <c r="D212" s="2">
        <v>6.27</v>
      </c>
      <c r="E212" s="56"/>
      <c r="F212" s="57"/>
      <c r="H212" s="57"/>
    </row>
    <row r="213" spans="1:8">
      <c r="A213"/>
      <c r="B213" t="s">
        <v>689</v>
      </c>
      <c r="C213">
        <v>1217</v>
      </c>
      <c r="D213" s="2">
        <v>8.1</v>
      </c>
      <c r="E213" s="56"/>
      <c r="F213" s="57"/>
      <c r="H213" s="57"/>
    </row>
    <row r="214" spans="1:8">
      <c r="A214"/>
      <c r="B214" t="s">
        <v>550</v>
      </c>
      <c r="C214">
        <v>726</v>
      </c>
      <c r="D214" s="2">
        <v>10.97</v>
      </c>
      <c r="E214" s="56"/>
      <c r="F214" s="57"/>
      <c r="H214" s="57"/>
    </row>
    <row r="215" spans="1:8">
      <c r="A215"/>
      <c r="B215" t="s">
        <v>116</v>
      </c>
      <c r="C215">
        <v>30</v>
      </c>
      <c r="D215" s="2">
        <v>8.0500000000000007</v>
      </c>
      <c r="E215" s="56"/>
      <c r="F215" s="57"/>
      <c r="H215" s="57"/>
    </row>
    <row r="216" spans="1:8">
      <c r="A216"/>
      <c r="B216" t="s">
        <v>319</v>
      </c>
      <c r="C216">
        <v>301</v>
      </c>
      <c r="D216" s="2">
        <v>10.35</v>
      </c>
      <c r="E216" s="56"/>
      <c r="F216" s="57"/>
      <c r="H216" s="57"/>
    </row>
    <row r="217" spans="1:8">
      <c r="A217"/>
      <c r="B217" t="s">
        <v>327</v>
      </c>
      <c r="C217">
        <v>101</v>
      </c>
      <c r="D217" s="2">
        <v>18.690000000000001</v>
      </c>
      <c r="E217" s="56"/>
      <c r="F217" s="57"/>
      <c r="H217" s="57"/>
    </row>
    <row r="218" spans="1:8">
      <c r="A218"/>
      <c r="B218" t="s">
        <v>506</v>
      </c>
      <c r="C218">
        <v>199</v>
      </c>
      <c r="D218" s="2">
        <v>11.03</v>
      </c>
      <c r="E218" s="56"/>
      <c r="F218" s="57"/>
      <c r="H218" s="57"/>
    </row>
    <row r="219" spans="1:8">
      <c r="A219"/>
      <c r="B219" t="s">
        <v>128</v>
      </c>
      <c r="C219">
        <v>463</v>
      </c>
      <c r="D219" s="2">
        <v>1.91</v>
      </c>
      <c r="E219" s="56"/>
      <c r="F219" s="57"/>
      <c r="H219" s="57"/>
    </row>
    <row r="220" spans="1:8">
      <c r="A220"/>
      <c r="B220" t="s">
        <v>485</v>
      </c>
      <c r="C220">
        <v>1085</v>
      </c>
      <c r="D220" s="2">
        <v>8.02</v>
      </c>
      <c r="E220" s="56"/>
      <c r="F220" s="57"/>
      <c r="H220" s="57"/>
    </row>
    <row r="221" spans="1:8">
      <c r="A221"/>
      <c r="B221" t="s">
        <v>121</v>
      </c>
      <c r="C221">
        <v>327</v>
      </c>
      <c r="D221" s="2">
        <v>23.47</v>
      </c>
      <c r="E221" s="56"/>
      <c r="F221" s="57"/>
      <c r="H221" s="57"/>
    </row>
    <row r="222" spans="1:8">
      <c r="A222"/>
      <c r="B222" t="s">
        <v>520</v>
      </c>
      <c r="C222">
        <v>81</v>
      </c>
      <c r="D222" s="2">
        <v>13.91</v>
      </c>
      <c r="E222" s="56"/>
      <c r="F222" s="57"/>
      <c r="H222" s="57"/>
    </row>
    <row r="223" spans="1:8">
      <c r="A223"/>
      <c r="B223" t="s">
        <v>126</v>
      </c>
      <c r="C223">
        <v>105</v>
      </c>
      <c r="D223" s="2">
        <v>8.5500000000000007</v>
      </c>
      <c r="E223" s="56"/>
      <c r="F223" s="57"/>
      <c r="H223" s="57"/>
    </row>
    <row r="224" spans="1:8">
      <c r="A224"/>
      <c r="B224" t="s">
        <v>423</v>
      </c>
      <c r="C224">
        <v>1037</v>
      </c>
      <c r="D224" s="2">
        <v>6.58</v>
      </c>
      <c r="E224" s="56"/>
      <c r="F224" s="57"/>
      <c r="H224" s="57"/>
    </row>
    <row r="225" spans="1:8">
      <c r="A225"/>
      <c r="B225" t="s">
        <v>142</v>
      </c>
      <c r="C225">
        <v>73</v>
      </c>
      <c r="D225" s="2">
        <v>9.4600000000000009</v>
      </c>
      <c r="E225" s="56"/>
      <c r="F225" s="57"/>
      <c r="H225" s="57"/>
    </row>
    <row r="226" spans="1:8">
      <c r="A226"/>
      <c r="B226" t="s">
        <v>546</v>
      </c>
      <c r="C226">
        <v>1093</v>
      </c>
      <c r="D226" s="2">
        <v>3.27</v>
      </c>
      <c r="E226" s="56"/>
      <c r="F226" s="57"/>
      <c r="H226" s="57"/>
    </row>
    <row r="227" spans="1:8">
      <c r="A227"/>
      <c r="B227" t="s">
        <v>133</v>
      </c>
      <c r="C227">
        <v>466</v>
      </c>
      <c r="D227" s="2">
        <v>25.64</v>
      </c>
      <c r="E227" s="56"/>
      <c r="F227" s="57"/>
      <c r="H227" s="57"/>
    </row>
    <row r="228" spans="1:8">
      <c r="A228"/>
      <c r="B228" t="s">
        <v>148</v>
      </c>
      <c r="C228">
        <v>305</v>
      </c>
      <c r="D228" s="2">
        <v>7.5</v>
      </c>
      <c r="E228" s="56"/>
      <c r="F228" s="57"/>
      <c r="H228" s="57"/>
    </row>
    <row r="229" spans="1:8">
      <c r="A229"/>
      <c r="B229" t="s">
        <v>149</v>
      </c>
      <c r="C229">
        <v>473</v>
      </c>
      <c r="D229" s="2">
        <v>4.2300000000000004</v>
      </c>
      <c r="E229" s="56"/>
      <c r="F229" s="57"/>
      <c r="H229" s="57"/>
    </row>
    <row r="230" spans="1:8">
      <c r="A230"/>
      <c r="B230" t="s">
        <v>656</v>
      </c>
      <c r="C230">
        <v>1205</v>
      </c>
      <c r="D230" s="2">
        <v>35.869999999999997</v>
      </c>
      <c r="E230" s="56"/>
      <c r="F230" s="57"/>
      <c r="H230" s="57"/>
    </row>
    <row r="231" spans="1:8">
      <c r="A231"/>
      <c r="B231" t="s">
        <v>109</v>
      </c>
      <c r="C231">
        <v>195</v>
      </c>
      <c r="D231" s="2">
        <v>44.83</v>
      </c>
      <c r="E231" s="56"/>
      <c r="F231" s="57"/>
      <c r="H231" s="57"/>
    </row>
    <row r="232" spans="1:8">
      <c r="A232"/>
      <c r="B232" t="s">
        <v>115</v>
      </c>
      <c r="C232">
        <v>459</v>
      </c>
      <c r="D232" s="2">
        <v>20.8</v>
      </c>
      <c r="E232" s="56"/>
      <c r="F232" s="57"/>
      <c r="H232" s="57"/>
    </row>
    <row r="233" spans="1:8">
      <c r="A233"/>
      <c r="B233" t="s">
        <v>325</v>
      </c>
      <c r="C233">
        <v>337</v>
      </c>
      <c r="D233" s="2">
        <v>5.44</v>
      </c>
      <c r="E233" s="56"/>
      <c r="F233" s="57"/>
      <c r="H233" s="57"/>
    </row>
    <row r="234" spans="1:8">
      <c r="A234"/>
      <c r="B234" t="s">
        <v>158</v>
      </c>
      <c r="C234">
        <v>109</v>
      </c>
      <c r="D234" s="2">
        <v>2.17</v>
      </c>
      <c r="E234" s="56"/>
      <c r="F234" s="57"/>
      <c r="H234" s="57"/>
    </row>
    <row r="235" spans="1:8">
      <c r="A235"/>
      <c r="B235" t="s">
        <v>302</v>
      </c>
      <c r="C235">
        <v>46</v>
      </c>
      <c r="D235" s="2">
        <v>36.03</v>
      </c>
      <c r="E235" s="56"/>
      <c r="F235" s="57"/>
      <c r="H235" s="57"/>
    </row>
    <row r="236" spans="1:8">
      <c r="A236"/>
      <c r="B236" t="s">
        <v>587</v>
      </c>
      <c r="C236">
        <v>1175</v>
      </c>
      <c r="D236" s="2">
        <v>44.91</v>
      </c>
      <c r="E236" s="56"/>
      <c r="F236" s="57"/>
      <c r="H236" s="57"/>
    </row>
    <row r="237" spans="1:8">
      <c r="A237"/>
      <c r="B237" t="s">
        <v>156</v>
      </c>
      <c r="C237">
        <v>475</v>
      </c>
      <c r="D237" s="2">
        <v>7.51</v>
      </c>
      <c r="E237" s="56"/>
      <c r="F237" s="57"/>
      <c r="H237" s="57"/>
    </row>
    <row r="238" spans="1:8">
      <c r="A238"/>
      <c r="B238" t="s">
        <v>139</v>
      </c>
      <c r="C238">
        <v>470</v>
      </c>
      <c r="D238" s="2">
        <v>6.69</v>
      </c>
      <c r="E238" s="56"/>
      <c r="F238" s="57"/>
      <c r="H238" s="57"/>
    </row>
    <row r="239" spans="1:8">
      <c r="A239"/>
      <c r="B239" t="s">
        <v>657</v>
      </c>
      <c r="C239">
        <v>1201</v>
      </c>
      <c r="D239" s="2">
        <v>19</v>
      </c>
      <c r="E239" s="56"/>
      <c r="F239" s="57"/>
      <c r="H239" s="57"/>
    </row>
    <row r="240" spans="1:8">
      <c r="A240"/>
      <c r="B240" t="s">
        <v>420</v>
      </c>
      <c r="C240">
        <v>1034</v>
      </c>
      <c r="D240" s="2">
        <v>15.75</v>
      </c>
      <c r="E240" s="56"/>
      <c r="F240" s="57"/>
      <c r="H240" s="57"/>
    </row>
    <row r="241" spans="1:8">
      <c r="A241"/>
      <c r="B241" t="s">
        <v>151</v>
      </c>
      <c r="C241">
        <v>308</v>
      </c>
      <c r="D241" s="2">
        <v>6.64</v>
      </c>
      <c r="E241" s="56"/>
      <c r="F241" s="57"/>
      <c r="H241" s="57"/>
    </row>
    <row r="242" spans="1:8">
      <c r="A242"/>
      <c r="B242" t="s">
        <v>134</v>
      </c>
      <c r="C242">
        <v>467</v>
      </c>
      <c r="D242" s="2">
        <v>2.25</v>
      </c>
      <c r="E242" s="56"/>
      <c r="F242" s="57"/>
      <c r="H242" s="57"/>
    </row>
    <row r="243" spans="1:8">
      <c r="A243"/>
      <c r="B243" t="s">
        <v>588</v>
      </c>
      <c r="C243">
        <v>1174</v>
      </c>
      <c r="D243" s="2">
        <v>5.75</v>
      </c>
      <c r="E243" s="56"/>
      <c r="F243" s="57"/>
      <c r="H243" s="57"/>
    </row>
    <row r="244" spans="1:8">
      <c r="A244"/>
      <c r="B244" t="s">
        <v>658</v>
      </c>
      <c r="C244">
        <v>1208</v>
      </c>
      <c r="D244" s="2">
        <v>37.68</v>
      </c>
      <c r="E244" s="56"/>
      <c r="F244" s="57"/>
      <c r="H244" s="57"/>
    </row>
    <row r="245" spans="1:8">
      <c r="A245" t="s">
        <v>92</v>
      </c>
      <c r="B245" t="s">
        <v>334</v>
      </c>
      <c r="C245">
        <v>174</v>
      </c>
      <c r="D245" s="2">
        <v>2.85</v>
      </c>
      <c r="E245" s="56"/>
      <c r="F245" s="57"/>
      <c r="H245" s="57"/>
    </row>
    <row r="246" spans="1:8">
      <c r="A246"/>
      <c r="B246" t="s">
        <v>430</v>
      </c>
      <c r="C246">
        <v>293</v>
      </c>
      <c r="D246" s="2">
        <v>0.67</v>
      </c>
      <c r="E246" s="56"/>
      <c r="F246" s="57"/>
      <c r="H246" s="57"/>
    </row>
    <row r="247" spans="1:8">
      <c r="A247"/>
      <c r="B247" t="s">
        <v>339</v>
      </c>
      <c r="C247">
        <v>183</v>
      </c>
      <c r="D247" s="2">
        <v>1.23</v>
      </c>
      <c r="E247" s="56"/>
      <c r="F247" s="57"/>
      <c r="H247" s="57"/>
    </row>
    <row r="248" spans="1:8">
      <c r="A248"/>
      <c r="B248" t="s">
        <v>437</v>
      </c>
      <c r="C248">
        <v>276</v>
      </c>
      <c r="D248" s="2">
        <v>19.14</v>
      </c>
      <c r="E248" s="56"/>
      <c r="F248" s="57"/>
      <c r="H248" s="57"/>
    </row>
    <row r="249" spans="1:8">
      <c r="A249"/>
      <c r="B249" t="s">
        <v>352</v>
      </c>
      <c r="C249">
        <v>291</v>
      </c>
      <c r="D249" s="2">
        <v>4.05</v>
      </c>
      <c r="E249" s="56"/>
      <c r="F249" s="57"/>
      <c r="H249" s="57"/>
    </row>
    <row r="250" spans="1:8">
      <c r="A250"/>
      <c r="B250" t="s">
        <v>429</v>
      </c>
      <c r="C250">
        <v>184</v>
      </c>
      <c r="D250" s="2">
        <v>6.9</v>
      </c>
      <c r="E250" s="56"/>
      <c r="F250" s="57"/>
      <c r="H250" s="57"/>
    </row>
    <row r="251" spans="1:8">
      <c r="A251"/>
      <c r="B251" t="s">
        <v>340</v>
      </c>
      <c r="C251">
        <v>274</v>
      </c>
      <c r="D251" s="2">
        <v>2.67</v>
      </c>
      <c r="E251" s="56"/>
      <c r="F251" s="57"/>
      <c r="H251" s="57"/>
    </row>
    <row r="252" spans="1:8">
      <c r="A252"/>
      <c r="B252" t="s">
        <v>331</v>
      </c>
      <c r="C252">
        <v>135</v>
      </c>
      <c r="D252" s="2">
        <v>8.6199999999999992</v>
      </c>
      <c r="E252" s="56"/>
      <c r="F252" s="57"/>
      <c r="H252" s="57"/>
    </row>
    <row r="253" spans="1:8">
      <c r="A253"/>
      <c r="B253" t="s">
        <v>661</v>
      </c>
      <c r="C253">
        <v>130</v>
      </c>
      <c r="D253" s="2">
        <v>3.5</v>
      </c>
      <c r="E253" s="56"/>
      <c r="F253" s="57"/>
      <c r="H253" s="57"/>
    </row>
    <row r="254" spans="1:8">
      <c r="A254"/>
      <c r="B254" t="s">
        <v>336</v>
      </c>
      <c r="C254">
        <v>177</v>
      </c>
      <c r="D254" s="2">
        <v>3.5</v>
      </c>
      <c r="E254" s="56"/>
      <c r="F254" s="57"/>
      <c r="H254" s="57"/>
    </row>
    <row r="255" spans="1:8">
      <c r="A255"/>
      <c r="B255" t="s">
        <v>436</v>
      </c>
      <c r="C255">
        <v>173</v>
      </c>
      <c r="D255" s="2">
        <v>3.9</v>
      </c>
      <c r="E255" s="56"/>
      <c r="F255" s="57"/>
      <c r="H255" s="57"/>
    </row>
    <row r="256" spans="1:8">
      <c r="A256"/>
      <c r="B256" t="s">
        <v>433</v>
      </c>
      <c r="C256">
        <v>1043</v>
      </c>
      <c r="D256" s="2">
        <v>0.6</v>
      </c>
      <c r="E256" s="56"/>
      <c r="F256" s="57"/>
      <c r="H256" s="57"/>
    </row>
    <row r="257" spans="1:8">
      <c r="A257"/>
      <c r="B257" t="s">
        <v>333</v>
      </c>
      <c r="C257">
        <v>172</v>
      </c>
      <c r="D257" s="2">
        <v>3.99</v>
      </c>
      <c r="E257" s="56"/>
      <c r="F257" s="57"/>
      <c r="H257" s="57"/>
    </row>
    <row r="258" spans="1:8">
      <c r="A258"/>
      <c r="B258" t="s">
        <v>431</v>
      </c>
      <c r="C258">
        <v>1045</v>
      </c>
      <c r="D258" s="2">
        <v>1.2</v>
      </c>
      <c r="E258" s="56"/>
      <c r="F258" s="57"/>
      <c r="H258" s="57"/>
    </row>
    <row r="259" spans="1:8">
      <c r="A259"/>
      <c r="B259" t="s">
        <v>341</v>
      </c>
      <c r="C259">
        <v>275</v>
      </c>
      <c r="D259" s="2">
        <v>16.579999999999998</v>
      </c>
      <c r="E259" s="56"/>
      <c r="F259" s="57"/>
      <c r="H259" s="57"/>
    </row>
    <row r="260" spans="1:8">
      <c r="A260"/>
      <c r="B260" t="s">
        <v>744</v>
      </c>
      <c r="C260">
        <v>136</v>
      </c>
      <c r="D260" s="2">
        <v>5.17</v>
      </c>
      <c r="E260" s="56"/>
      <c r="F260" s="57"/>
      <c r="H260" s="57"/>
    </row>
    <row r="261" spans="1:8">
      <c r="A261"/>
      <c r="B261" t="s">
        <v>345</v>
      </c>
      <c r="C261">
        <v>282</v>
      </c>
      <c r="D261" s="2">
        <v>10</v>
      </c>
      <c r="E261" s="56"/>
      <c r="F261" s="57"/>
      <c r="H261" s="57"/>
    </row>
    <row r="262" spans="1:8">
      <c r="A262"/>
      <c r="B262" t="s">
        <v>347</v>
      </c>
      <c r="C262">
        <v>284</v>
      </c>
      <c r="D262" s="2">
        <v>5.38</v>
      </c>
      <c r="E262" s="56"/>
      <c r="F262" s="57"/>
      <c r="H262" s="57"/>
    </row>
    <row r="263" spans="1:8">
      <c r="A263"/>
      <c r="B263" t="s">
        <v>332</v>
      </c>
      <c r="C263">
        <v>164</v>
      </c>
      <c r="D263" s="2">
        <v>1.99</v>
      </c>
      <c r="E263" s="56"/>
      <c r="F263" s="57"/>
      <c r="H263" s="57"/>
    </row>
    <row r="264" spans="1:8">
      <c r="A264"/>
      <c r="B264" t="s">
        <v>692</v>
      </c>
      <c r="C264">
        <v>292</v>
      </c>
      <c r="D264" s="2">
        <v>12.73</v>
      </c>
      <c r="E264" s="56"/>
      <c r="F264" s="57"/>
      <c r="H264" s="57"/>
    </row>
    <row r="265" spans="1:8">
      <c r="A265"/>
      <c r="B265" t="s">
        <v>338</v>
      </c>
      <c r="C265">
        <v>181</v>
      </c>
      <c r="D265" s="2">
        <v>4.2</v>
      </c>
      <c r="E265" s="56"/>
      <c r="F265" s="57"/>
      <c r="H265" s="57"/>
    </row>
    <row r="266" spans="1:8">
      <c r="A266"/>
      <c r="B266" t="s">
        <v>602</v>
      </c>
      <c r="C266">
        <v>129</v>
      </c>
      <c r="D266" s="2">
        <v>4.55</v>
      </c>
      <c r="E266" s="56"/>
      <c r="F266" s="57"/>
      <c r="H266" s="57"/>
    </row>
    <row r="267" spans="1:8">
      <c r="A267"/>
      <c r="B267" t="s">
        <v>428</v>
      </c>
      <c r="C267">
        <v>278</v>
      </c>
      <c r="D267" s="2">
        <v>9.5500000000000007</v>
      </c>
      <c r="E267" s="56"/>
      <c r="F267" s="57"/>
      <c r="H267" s="57"/>
    </row>
    <row r="268" spans="1:8">
      <c r="A268"/>
      <c r="B268" t="s">
        <v>335</v>
      </c>
      <c r="C268">
        <v>176</v>
      </c>
      <c r="D268" s="2">
        <v>19.05</v>
      </c>
      <c r="E268" s="56"/>
      <c r="F268" s="57"/>
      <c r="H268" s="57"/>
    </row>
    <row r="269" spans="1:8">
      <c r="A269"/>
      <c r="B269" t="s">
        <v>343</v>
      </c>
      <c r="C269">
        <v>280</v>
      </c>
      <c r="D269" s="2">
        <v>1.36</v>
      </c>
      <c r="E269" s="56"/>
      <c r="F269" s="57"/>
      <c r="H269" s="57"/>
    </row>
    <row r="270" spans="1:8">
      <c r="A270"/>
      <c r="B270" t="s">
        <v>349</v>
      </c>
      <c r="C270">
        <v>286</v>
      </c>
      <c r="D270" s="2">
        <v>2.27</v>
      </c>
      <c r="E270" s="56"/>
      <c r="F270" s="57"/>
      <c r="H270" s="57"/>
    </row>
    <row r="271" spans="1:8">
      <c r="A271"/>
      <c r="B271" t="s">
        <v>532</v>
      </c>
      <c r="C271">
        <v>277</v>
      </c>
      <c r="D271" s="2">
        <v>5.66</v>
      </c>
      <c r="E271" s="56"/>
      <c r="F271" s="57"/>
      <c r="H271" s="57"/>
    </row>
    <row r="272" spans="1:8">
      <c r="A272"/>
      <c r="B272" t="s">
        <v>632</v>
      </c>
      <c r="C272">
        <v>289</v>
      </c>
      <c r="D272" s="2">
        <v>3.02</v>
      </c>
      <c r="E272" s="56"/>
      <c r="F272" s="57"/>
      <c r="H272" s="57"/>
    </row>
    <row r="273" spans="1:8">
      <c r="A273"/>
      <c r="B273" t="s">
        <v>432</v>
      </c>
      <c r="C273">
        <v>1044</v>
      </c>
      <c r="D273" s="2">
        <v>5</v>
      </c>
      <c r="E273" s="56"/>
      <c r="F273" s="57"/>
      <c r="H273" s="57"/>
    </row>
    <row r="274" spans="1:8">
      <c r="A274"/>
      <c r="B274" t="s">
        <v>330</v>
      </c>
      <c r="C274">
        <v>131</v>
      </c>
      <c r="D274" s="2">
        <v>2.16</v>
      </c>
      <c r="E274" s="56"/>
      <c r="F274" s="57"/>
      <c r="H274" s="57"/>
    </row>
    <row r="275" spans="1:8">
      <c r="A275"/>
      <c r="B275" t="s">
        <v>350</v>
      </c>
      <c r="C275">
        <v>287</v>
      </c>
      <c r="D275" s="2">
        <v>2.2200000000000002</v>
      </c>
      <c r="E275" s="56"/>
      <c r="F275" s="57"/>
      <c r="H275" s="57"/>
    </row>
    <row r="276" spans="1:8">
      <c r="A276"/>
      <c r="B276" t="s">
        <v>439</v>
      </c>
      <c r="C276">
        <v>708</v>
      </c>
      <c r="D276" s="2">
        <v>4.3099999999999996</v>
      </c>
      <c r="E276" s="56"/>
      <c r="F276" s="57"/>
      <c r="H276" s="57"/>
    </row>
    <row r="277" spans="1:8">
      <c r="A277"/>
      <c r="B277" t="s">
        <v>704</v>
      </c>
      <c r="C277">
        <v>290</v>
      </c>
      <c r="D277" s="2">
        <v>6.9</v>
      </c>
      <c r="E277" s="56"/>
      <c r="F277" s="57"/>
      <c r="H277" s="57"/>
    </row>
    <row r="278" spans="1:8">
      <c r="A278"/>
      <c r="B278" t="s">
        <v>346</v>
      </c>
      <c r="C278">
        <v>283</v>
      </c>
      <c r="D278" s="2">
        <v>7.14</v>
      </c>
      <c r="E278" s="56"/>
      <c r="F278" s="57"/>
      <c r="H278" s="57"/>
    </row>
    <row r="279" spans="1:8">
      <c r="A279"/>
      <c r="B279" t="s">
        <v>441</v>
      </c>
      <c r="C279">
        <v>1047</v>
      </c>
      <c r="D279" s="2">
        <v>0.7</v>
      </c>
      <c r="E279" s="56"/>
      <c r="F279" s="57"/>
      <c r="H279" s="57"/>
    </row>
    <row r="280" spans="1:8">
      <c r="A280"/>
      <c r="B280" t="s">
        <v>542</v>
      </c>
      <c r="C280">
        <v>175</v>
      </c>
      <c r="D280" s="2">
        <v>13.27</v>
      </c>
      <c r="E280" s="56"/>
      <c r="F280" s="57"/>
      <c r="H280" s="57"/>
    </row>
    <row r="281" spans="1:8">
      <c r="A281"/>
      <c r="B281" t="s">
        <v>351</v>
      </c>
      <c r="C281">
        <v>288</v>
      </c>
      <c r="D281" s="2">
        <v>1.31</v>
      </c>
      <c r="E281" s="56"/>
      <c r="F281" s="57"/>
      <c r="H281" s="57"/>
    </row>
    <row r="282" spans="1:8">
      <c r="A282"/>
      <c r="B282" t="s">
        <v>442</v>
      </c>
      <c r="C282">
        <v>1048</v>
      </c>
      <c r="D282" s="2">
        <v>5.17</v>
      </c>
      <c r="E282" s="56"/>
      <c r="F282" s="57"/>
      <c r="H282" s="57"/>
    </row>
    <row r="283" spans="1:8">
      <c r="A283"/>
      <c r="B283" t="s">
        <v>337</v>
      </c>
      <c r="C283">
        <v>180</v>
      </c>
      <c r="D283" s="2">
        <v>3.5</v>
      </c>
      <c r="E283" s="56"/>
      <c r="F283" s="57"/>
      <c r="H283" s="57"/>
    </row>
    <row r="284" spans="1:8">
      <c r="A284"/>
      <c r="B284" t="s">
        <v>611</v>
      </c>
      <c r="C284">
        <v>1150</v>
      </c>
      <c r="D284" s="2">
        <v>4.8</v>
      </c>
      <c r="E284" s="56"/>
      <c r="F284" s="57"/>
      <c r="H284" s="57"/>
    </row>
    <row r="285" spans="1:8">
      <c r="A285"/>
      <c r="B285" t="s">
        <v>533</v>
      </c>
      <c r="C285">
        <v>728</v>
      </c>
      <c r="D285" s="2">
        <v>17.14</v>
      </c>
      <c r="E285" s="56"/>
      <c r="F285" s="57"/>
      <c r="H285" s="57"/>
    </row>
    <row r="286" spans="1:8">
      <c r="A286"/>
      <c r="B286" t="s">
        <v>359</v>
      </c>
      <c r="C286">
        <v>735</v>
      </c>
      <c r="D286" s="2">
        <v>7.83</v>
      </c>
      <c r="E286" s="56"/>
      <c r="F286" s="57"/>
      <c r="H286" s="57"/>
    </row>
    <row r="287" spans="1:8">
      <c r="A287"/>
      <c r="B287" t="s">
        <v>535</v>
      </c>
      <c r="C287">
        <v>1088</v>
      </c>
      <c r="D287" s="2">
        <v>10.77</v>
      </c>
      <c r="E287" s="56"/>
      <c r="F287" s="57"/>
      <c r="H287" s="57"/>
    </row>
    <row r="288" spans="1:8">
      <c r="A288"/>
      <c r="B288" t="s">
        <v>534</v>
      </c>
      <c r="C288">
        <v>1087</v>
      </c>
      <c r="D288" s="2">
        <v>16.920000000000002</v>
      </c>
      <c r="E288" s="56"/>
      <c r="F288" s="57"/>
      <c r="H288" s="57"/>
    </row>
    <row r="289" spans="1:8">
      <c r="A289"/>
      <c r="B289" t="s">
        <v>358</v>
      </c>
      <c r="C289">
        <v>734</v>
      </c>
      <c r="D289" s="2">
        <v>1.9</v>
      </c>
      <c r="E289" s="56"/>
      <c r="F289" s="57"/>
      <c r="H289" s="57"/>
    </row>
    <row r="290" spans="1:8">
      <c r="A290"/>
      <c r="B290" t="s">
        <v>440</v>
      </c>
      <c r="C290">
        <v>1046</v>
      </c>
      <c r="D290" s="2">
        <v>9.4499999999999993</v>
      </c>
      <c r="E290" s="56"/>
      <c r="F290" s="57"/>
      <c r="H290" s="57"/>
    </row>
    <row r="291" spans="1:8">
      <c r="A291"/>
      <c r="B291" t="s">
        <v>360</v>
      </c>
      <c r="C291">
        <v>737</v>
      </c>
      <c r="D291" s="2">
        <v>1.81</v>
      </c>
      <c r="E291" s="56"/>
      <c r="F291" s="57"/>
      <c r="H291" s="57"/>
    </row>
    <row r="292" spans="1:8">
      <c r="A292"/>
      <c r="B292" t="s">
        <v>659</v>
      </c>
      <c r="C292">
        <v>1041</v>
      </c>
      <c r="D292" s="2">
        <v>2.0099999999999998</v>
      </c>
      <c r="E292" s="56"/>
      <c r="F292" s="57"/>
      <c r="H292" s="57"/>
    </row>
    <row r="293" spans="1:8">
      <c r="A293"/>
      <c r="B293" t="s">
        <v>342</v>
      </c>
      <c r="C293">
        <v>279</v>
      </c>
      <c r="D293" s="2">
        <v>1.18</v>
      </c>
      <c r="E293" s="56"/>
      <c r="F293" s="57"/>
      <c r="H293" s="57"/>
    </row>
    <row r="294" spans="1:8">
      <c r="A294"/>
      <c r="B294" t="s">
        <v>612</v>
      </c>
      <c r="C294">
        <v>1149</v>
      </c>
      <c r="D294" s="2">
        <v>1.85</v>
      </c>
      <c r="E294" s="56"/>
      <c r="F294" s="57"/>
      <c r="H294" s="57"/>
    </row>
    <row r="295" spans="1:8">
      <c r="A295"/>
      <c r="B295" t="s">
        <v>488</v>
      </c>
      <c r="C295">
        <v>730</v>
      </c>
      <c r="D295" s="2">
        <v>3.97</v>
      </c>
      <c r="E295" s="56"/>
      <c r="F295" s="57"/>
      <c r="H295" s="57"/>
    </row>
    <row r="296" spans="1:8">
      <c r="A296"/>
      <c r="B296" t="s">
        <v>355</v>
      </c>
      <c r="C296">
        <v>710</v>
      </c>
      <c r="D296" s="2">
        <v>1.21</v>
      </c>
      <c r="E296" s="56"/>
      <c r="F296" s="57"/>
      <c r="H296" s="57"/>
    </row>
    <row r="297" spans="1:8">
      <c r="A297"/>
      <c r="B297" t="s">
        <v>434</v>
      </c>
      <c r="C297">
        <v>1042</v>
      </c>
      <c r="D297" s="2">
        <v>3.9</v>
      </c>
      <c r="E297" s="56"/>
      <c r="F297" s="57"/>
      <c r="H297" s="57"/>
    </row>
    <row r="298" spans="1:8">
      <c r="A298"/>
      <c r="B298" t="s">
        <v>660</v>
      </c>
      <c r="C298">
        <v>707</v>
      </c>
      <c r="D298" s="2">
        <v>4.18</v>
      </c>
      <c r="E298" s="56"/>
      <c r="F298" s="57"/>
      <c r="H298" s="57"/>
    </row>
    <row r="299" spans="1:8">
      <c r="A299"/>
      <c r="B299" t="s">
        <v>743</v>
      </c>
      <c r="C299">
        <v>182</v>
      </c>
      <c r="D299" s="2">
        <v>3.19</v>
      </c>
      <c r="E299" s="56"/>
      <c r="F299" s="57"/>
      <c r="H299" s="57"/>
    </row>
    <row r="300" spans="1:8">
      <c r="A300"/>
      <c r="B300" t="s">
        <v>438</v>
      </c>
      <c r="C300">
        <v>736</v>
      </c>
      <c r="D300" s="2">
        <v>1.29</v>
      </c>
      <c r="E300" s="56"/>
      <c r="F300" s="57"/>
      <c r="H300" s="57"/>
    </row>
    <row r="301" spans="1:8">
      <c r="A301"/>
      <c r="B301" t="s">
        <v>344</v>
      </c>
      <c r="C301">
        <v>281</v>
      </c>
      <c r="D301" s="2">
        <v>1.9</v>
      </c>
      <c r="E301" s="56"/>
      <c r="F301" s="57"/>
      <c r="H301" s="57"/>
    </row>
    <row r="302" spans="1:8">
      <c r="A302"/>
      <c r="B302" t="s">
        <v>694</v>
      </c>
      <c r="C302">
        <v>731</v>
      </c>
      <c r="D302" s="2">
        <v>8.91</v>
      </c>
      <c r="E302" s="56"/>
      <c r="F302" s="57"/>
      <c r="H302" s="57"/>
    </row>
    <row r="303" spans="1:8">
      <c r="A303"/>
      <c r="B303" t="s">
        <v>604</v>
      </c>
      <c r="C303">
        <v>1156</v>
      </c>
      <c r="D303" s="2">
        <v>2.8</v>
      </c>
      <c r="E303" s="56"/>
      <c r="F303" s="57"/>
      <c r="H303" s="57"/>
    </row>
    <row r="304" spans="1:8">
      <c r="A304"/>
      <c r="B304" t="s">
        <v>605</v>
      </c>
      <c r="C304">
        <v>1145</v>
      </c>
      <c r="D304" s="2">
        <v>3.2</v>
      </c>
      <c r="E304" s="56"/>
      <c r="F304" s="57"/>
      <c r="H304" s="57"/>
    </row>
    <row r="305" spans="1:8">
      <c r="A305"/>
      <c r="B305" t="s">
        <v>348</v>
      </c>
      <c r="C305">
        <v>285</v>
      </c>
      <c r="D305" s="2">
        <v>5.37</v>
      </c>
      <c r="E305" s="56"/>
      <c r="F305" s="57"/>
      <c r="H305" s="57"/>
    </row>
    <row r="306" spans="1:8">
      <c r="A306"/>
      <c r="B306" t="s">
        <v>623</v>
      </c>
      <c r="C306">
        <v>1154</v>
      </c>
      <c r="D306" s="2">
        <v>6.5</v>
      </c>
      <c r="E306" s="56"/>
      <c r="F306" s="57"/>
      <c r="H306" s="57"/>
    </row>
    <row r="307" spans="1:8">
      <c r="A307"/>
      <c r="B307" t="s">
        <v>354</v>
      </c>
      <c r="C307">
        <v>709</v>
      </c>
      <c r="D307" s="2">
        <v>0.52</v>
      </c>
      <c r="E307" s="56"/>
      <c r="F307" s="57"/>
      <c r="H307" s="57"/>
    </row>
    <row r="308" spans="1:8">
      <c r="A308"/>
      <c r="B308" t="s">
        <v>353</v>
      </c>
      <c r="C308">
        <v>706</v>
      </c>
      <c r="D308" s="2">
        <v>2.93</v>
      </c>
      <c r="E308" s="56"/>
      <c r="F308" s="57"/>
      <c r="H308" s="57"/>
    </row>
    <row r="309" spans="1:8">
      <c r="A309"/>
      <c r="B309" t="s">
        <v>606</v>
      </c>
      <c r="C309">
        <v>1148</v>
      </c>
      <c r="D309" s="2">
        <v>0.99</v>
      </c>
      <c r="E309" s="56"/>
      <c r="F309" s="57"/>
      <c r="H309" s="57"/>
    </row>
    <row r="310" spans="1:8">
      <c r="A310"/>
      <c r="B310" t="s">
        <v>528</v>
      </c>
      <c r="C310">
        <v>1086</v>
      </c>
      <c r="D310" s="2">
        <v>3.64</v>
      </c>
      <c r="E310" s="56"/>
      <c r="F310" s="57"/>
      <c r="H310" s="57"/>
    </row>
    <row r="311" spans="1:8">
      <c r="A311"/>
      <c r="B311" t="s">
        <v>618</v>
      </c>
      <c r="C311">
        <v>1151</v>
      </c>
      <c r="D311" s="2">
        <v>4.8</v>
      </c>
      <c r="E311" s="56"/>
      <c r="F311" s="57"/>
      <c r="H311" s="57"/>
    </row>
    <row r="312" spans="1:8">
      <c r="A312"/>
      <c r="B312" t="s">
        <v>607</v>
      </c>
      <c r="C312">
        <v>1155</v>
      </c>
      <c r="D312" s="2">
        <v>1.75</v>
      </c>
      <c r="E312" s="56"/>
      <c r="F312" s="57"/>
      <c r="H312" s="57"/>
    </row>
    <row r="313" spans="1:8">
      <c r="A313"/>
      <c r="B313" t="s">
        <v>613</v>
      </c>
      <c r="C313">
        <v>1152</v>
      </c>
      <c r="D313" s="2">
        <v>4.9000000000000004</v>
      </c>
      <c r="E313" s="56"/>
      <c r="F313" s="57"/>
      <c r="H313" s="57"/>
    </row>
    <row r="314" spans="1:8">
      <c r="A314"/>
      <c r="B314" t="s">
        <v>580</v>
      </c>
      <c r="C314">
        <v>1153</v>
      </c>
      <c r="D314" s="2">
        <v>2.8</v>
      </c>
      <c r="E314" s="56"/>
      <c r="F314" s="57"/>
      <c r="H314" s="57"/>
    </row>
    <row r="315" spans="1:8">
      <c r="A315"/>
      <c r="B315" t="s">
        <v>356</v>
      </c>
      <c r="C315">
        <v>711</v>
      </c>
      <c r="D315" s="2">
        <v>2.0699999999999998</v>
      </c>
      <c r="E315" s="56"/>
      <c r="F315" s="57"/>
      <c r="H315" s="57"/>
    </row>
    <row r="316" spans="1:8">
      <c r="A316"/>
      <c r="B316" t="s">
        <v>527</v>
      </c>
      <c r="C316">
        <v>732</v>
      </c>
      <c r="D316" s="2">
        <v>28</v>
      </c>
      <c r="E316" s="56"/>
      <c r="F316" s="57"/>
      <c r="H316" s="57"/>
    </row>
    <row r="317" spans="1:8">
      <c r="A317"/>
      <c r="B317" t="s">
        <v>435</v>
      </c>
      <c r="C317">
        <v>1040</v>
      </c>
      <c r="D317" s="2">
        <v>2.64</v>
      </c>
      <c r="E317" s="56"/>
      <c r="F317" s="57"/>
      <c r="H317" s="57"/>
    </row>
    <row r="318" spans="1:8">
      <c r="A318"/>
      <c r="B318" t="s">
        <v>357</v>
      </c>
      <c r="C318">
        <v>733</v>
      </c>
      <c r="D318" s="2">
        <v>2.67</v>
      </c>
      <c r="E318" s="56"/>
      <c r="F318" s="57"/>
      <c r="H318" s="57"/>
    </row>
    <row r="319" spans="1:8">
      <c r="A319"/>
      <c r="B319" t="s">
        <v>522</v>
      </c>
      <c r="C319">
        <v>724</v>
      </c>
      <c r="D319" s="2">
        <v>3.09</v>
      </c>
      <c r="E319" s="56"/>
      <c r="F319" s="57"/>
      <c r="H319" s="57"/>
    </row>
    <row r="320" spans="1:8">
      <c r="A320"/>
      <c r="B320" t="s">
        <v>523</v>
      </c>
      <c r="C320">
        <v>1089</v>
      </c>
      <c r="D320" s="2">
        <v>11.21</v>
      </c>
      <c r="E320" s="56"/>
      <c r="F320" s="57"/>
      <c r="H320" s="57"/>
    </row>
    <row r="321" spans="1:8">
      <c r="A321"/>
      <c r="B321" t="s">
        <v>510</v>
      </c>
      <c r="C321">
        <v>729</v>
      </c>
      <c r="D321" s="2">
        <v>12.62</v>
      </c>
      <c r="E321" s="56"/>
      <c r="F321" s="57"/>
      <c r="H321" s="57"/>
    </row>
    <row r="322" spans="1:8">
      <c r="A322"/>
      <c r="B322" t="s">
        <v>539</v>
      </c>
      <c r="C322">
        <v>1090</v>
      </c>
      <c r="D322" s="2">
        <v>3.28</v>
      </c>
      <c r="E322" s="56"/>
      <c r="F322" s="57"/>
      <c r="H322" s="57"/>
    </row>
    <row r="323" spans="1:8">
      <c r="A323"/>
      <c r="B323" t="s">
        <v>614</v>
      </c>
      <c r="C323">
        <v>1144</v>
      </c>
      <c r="D323" s="2">
        <v>15</v>
      </c>
      <c r="E323" s="56"/>
      <c r="F323" s="57"/>
      <c r="H323" s="57"/>
    </row>
    <row r="324" spans="1:8">
      <c r="A324"/>
      <c r="B324" t="s">
        <v>615</v>
      </c>
      <c r="C324">
        <v>1147</v>
      </c>
      <c r="D324" s="2">
        <v>7.5</v>
      </c>
      <c r="E324" s="56"/>
      <c r="F324" s="57"/>
      <c r="H324" s="57"/>
    </row>
    <row r="325" spans="1:8">
      <c r="A325"/>
      <c r="B325" t="s">
        <v>608</v>
      </c>
      <c r="C325">
        <v>1146</v>
      </c>
      <c r="D325" s="2">
        <v>3.9</v>
      </c>
      <c r="E325" s="56"/>
      <c r="F325" s="57"/>
      <c r="H325" s="57"/>
    </row>
    <row r="326" spans="1:8">
      <c r="A326" t="s">
        <v>95</v>
      </c>
      <c r="B326" t="s">
        <v>443</v>
      </c>
      <c r="C326">
        <v>1049</v>
      </c>
      <c r="D326" s="2">
        <v>18.899999999999999</v>
      </c>
      <c r="E326" s="56"/>
      <c r="F326" s="57"/>
      <c r="H326" s="57"/>
    </row>
    <row r="327" spans="1:8">
      <c r="A327"/>
      <c r="B327" t="s">
        <v>489</v>
      </c>
      <c r="C327">
        <v>350</v>
      </c>
      <c r="D327" s="2">
        <v>52.9</v>
      </c>
      <c r="E327" s="56"/>
      <c r="F327" s="57"/>
      <c r="H327" s="57"/>
    </row>
    <row r="328" spans="1:8">
      <c r="A328"/>
      <c r="B328" t="s">
        <v>200</v>
      </c>
      <c r="C328">
        <v>4</v>
      </c>
      <c r="D328" s="2">
        <v>9.9</v>
      </c>
      <c r="E328" s="56"/>
      <c r="F328" s="57"/>
      <c r="H328" s="57"/>
    </row>
    <row r="329" spans="1:8">
      <c r="A329"/>
      <c r="B329" t="s">
        <v>556</v>
      </c>
      <c r="C329">
        <v>346</v>
      </c>
      <c r="D329" s="2">
        <v>20</v>
      </c>
      <c r="E329" s="56"/>
      <c r="F329" s="57"/>
      <c r="H329" s="57"/>
    </row>
    <row r="330" spans="1:8">
      <c r="A330"/>
      <c r="B330" t="s">
        <v>204</v>
      </c>
      <c r="C330">
        <v>6</v>
      </c>
      <c r="D330" s="2">
        <v>10.9</v>
      </c>
      <c r="E330" s="56"/>
      <c r="F330" s="57"/>
      <c r="H330" s="57"/>
    </row>
    <row r="331" spans="1:8">
      <c r="A331"/>
      <c r="B331" t="s">
        <v>208</v>
      </c>
      <c r="C331">
        <v>1028</v>
      </c>
      <c r="D331" s="2">
        <v>11.9</v>
      </c>
      <c r="E331" s="56"/>
      <c r="F331" s="57"/>
      <c r="H331" s="57"/>
    </row>
    <row r="332" spans="1:8">
      <c r="A332"/>
      <c r="B332" t="s">
        <v>207</v>
      </c>
      <c r="C332">
        <v>1025</v>
      </c>
      <c r="D332" s="2">
        <v>9.9</v>
      </c>
      <c r="E332" s="56"/>
      <c r="F332" s="57"/>
      <c r="H332" s="57"/>
    </row>
    <row r="333" spans="1:8">
      <c r="A333"/>
      <c r="B333" t="s">
        <v>77</v>
      </c>
      <c r="C333">
        <v>8</v>
      </c>
      <c r="D333" s="2">
        <v>6.9</v>
      </c>
      <c r="E333" s="56"/>
      <c r="F333" s="57"/>
      <c r="H333" s="57"/>
    </row>
    <row r="334" spans="1:8">
      <c r="A334"/>
      <c r="B334" t="s">
        <v>90</v>
      </c>
      <c r="C334">
        <v>354</v>
      </c>
      <c r="D334" s="2">
        <v>17.899999999999999</v>
      </c>
      <c r="E334" s="56"/>
      <c r="F334" s="57"/>
      <c r="H334" s="57"/>
    </row>
    <row r="335" spans="1:8">
      <c r="A335"/>
      <c r="B335" t="s">
        <v>78</v>
      </c>
      <c r="C335">
        <v>392</v>
      </c>
      <c r="D335" s="2">
        <v>11.9</v>
      </c>
      <c r="E335" s="56"/>
      <c r="F335" s="57"/>
      <c r="H335" s="57"/>
    </row>
    <row r="336" spans="1:8">
      <c r="A336"/>
      <c r="B336" t="s">
        <v>598</v>
      </c>
      <c r="C336">
        <v>1157</v>
      </c>
      <c r="D336" s="2">
        <v>17.899999999999999</v>
      </c>
      <c r="E336" s="56"/>
      <c r="F336" s="57"/>
      <c r="H336" s="57"/>
    </row>
    <row r="337" spans="1:8">
      <c r="A337"/>
      <c r="B337" t="s">
        <v>589</v>
      </c>
      <c r="C337">
        <v>1159</v>
      </c>
      <c r="D337" s="2">
        <v>16.899999999999999</v>
      </c>
      <c r="E337" s="56"/>
      <c r="F337" s="57"/>
      <c r="H337" s="57"/>
    </row>
    <row r="338" spans="1:8">
      <c r="A338"/>
      <c r="B338" t="s">
        <v>599</v>
      </c>
      <c r="C338">
        <v>1158</v>
      </c>
      <c r="D338" s="2">
        <v>10.9</v>
      </c>
      <c r="E338" s="56"/>
      <c r="F338" s="57"/>
      <c r="H338" s="57"/>
    </row>
    <row r="339" spans="1:8">
      <c r="A339"/>
      <c r="B339" t="s">
        <v>199</v>
      </c>
      <c r="C339">
        <v>352</v>
      </c>
      <c r="D339" s="2">
        <v>9.9</v>
      </c>
      <c r="E339" s="56"/>
      <c r="F339" s="57"/>
      <c r="H339" s="57"/>
    </row>
    <row r="340" spans="1:8">
      <c r="A340"/>
      <c r="B340" t="s">
        <v>557</v>
      </c>
      <c r="C340">
        <v>154</v>
      </c>
      <c r="D340" s="2">
        <v>5.9</v>
      </c>
      <c r="E340" s="56"/>
      <c r="F340" s="57"/>
      <c r="H340" s="57"/>
    </row>
    <row r="341" spans="1:8">
      <c r="A341"/>
      <c r="B341" t="s">
        <v>695</v>
      </c>
      <c r="C341">
        <v>356</v>
      </c>
      <c r="D341" s="2">
        <v>8.9</v>
      </c>
      <c r="E341" s="56"/>
      <c r="F341" s="57"/>
      <c r="H341" s="57"/>
    </row>
    <row r="342" spans="1:8">
      <c r="A342"/>
      <c r="B342" t="s">
        <v>690</v>
      </c>
      <c r="C342">
        <v>1229</v>
      </c>
      <c r="D342" s="2">
        <v>11.9</v>
      </c>
      <c r="E342" s="56"/>
      <c r="F342" s="57"/>
      <c r="H342" s="57"/>
    </row>
    <row r="343" spans="1:8">
      <c r="A343"/>
      <c r="B343" t="s">
        <v>586</v>
      </c>
      <c r="C343">
        <v>1161</v>
      </c>
      <c r="D343" s="2">
        <v>16.899999999999999</v>
      </c>
      <c r="E343" s="56"/>
      <c r="F343" s="57"/>
      <c r="H343" s="57"/>
    </row>
    <row r="344" spans="1:8">
      <c r="A344"/>
      <c r="B344" t="s">
        <v>198</v>
      </c>
      <c r="C344">
        <v>2</v>
      </c>
      <c r="D344" s="2">
        <v>6.46</v>
      </c>
      <c r="E344" s="56"/>
      <c r="F344" s="57"/>
      <c r="H344" s="57"/>
    </row>
    <row r="345" spans="1:8">
      <c r="A345"/>
      <c r="B345" t="s">
        <v>201</v>
      </c>
      <c r="C345">
        <v>3</v>
      </c>
      <c r="D345" s="2">
        <v>9.9</v>
      </c>
      <c r="E345" s="56"/>
      <c r="F345" s="57"/>
      <c r="H345" s="57"/>
    </row>
    <row r="346" spans="1:8">
      <c r="A346"/>
      <c r="B346" t="s">
        <v>209</v>
      </c>
      <c r="C346">
        <v>1029</v>
      </c>
      <c r="D346" s="2">
        <v>8.9</v>
      </c>
      <c r="E346" s="56"/>
      <c r="F346" s="57"/>
      <c r="H346" s="57"/>
    </row>
    <row r="347" spans="1:8">
      <c r="A347"/>
      <c r="B347" t="s">
        <v>206</v>
      </c>
      <c r="C347">
        <v>349</v>
      </c>
      <c r="D347" s="2">
        <v>8.9</v>
      </c>
      <c r="E347" s="56"/>
      <c r="F347" s="57"/>
      <c r="H347" s="57"/>
    </row>
    <row r="348" spans="1:8">
      <c r="A348"/>
      <c r="B348" t="s">
        <v>745</v>
      </c>
      <c r="C348">
        <v>355</v>
      </c>
      <c r="D348" s="2">
        <v>12.9</v>
      </c>
      <c r="E348" s="56"/>
      <c r="F348" s="57"/>
      <c r="H348" s="57"/>
    </row>
    <row r="349" spans="1:8">
      <c r="A349"/>
      <c r="B349" t="s">
        <v>362</v>
      </c>
      <c r="C349">
        <v>351</v>
      </c>
      <c r="D349" s="2">
        <v>9.9</v>
      </c>
      <c r="E349" s="56"/>
      <c r="F349" s="57"/>
      <c r="H349" s="57"/>
    </row>
    <row r="350" spans="1:8">
      <c r="A350"/>
      <c r="B350" t="s">
        <v>196</v>
      </c>
      <c r="C350">
        <v>353</v>
      </c>
      <c r="D350" s="2">
        <v>13.9</v>
      </c>
      <c r="E350" s="56"/>
      <c r="F350" s="57"/>
      <c r="H350" s="57"/>
    </row>
    <row r="351" spans="1:8">
      <c r="A351"/>
      <c r="B351" t="s">
        <v>202</v>
      </c>
      <c r="C351">
        <v>397</v>
      </c>
      <c r="D351" s="2">
        <v>7.9</v>
      </c>
      <c r="E351" s="56"/>
      <c r="F351" s="57"/>
      <c r="H351" s="57"/>
    </row>
    <row r="352" spans="1:8">
      <c r="A352"/>
      <c r="B352" t="s">
        <v>205</v>
      </c>
      <c r="C352">
        <v>400</v>
      </c>
      <c r="D352" s="2">
        <v>4.9000000000000004</v>
      </c>
      <c r="E352" s="56"/>
      <c r="F352" s="57"/>
      <c r="H352" s="57"/>
    </row>
    <row r="353" spans="1:8">
      <c r="A353"/>
      <c r="B353" t="s">
        <v>363</v>
      </c>
      <c r="C353">
        <v>5</v>
      </c>
      <c r="D353" s="2">
        <v>14.9</v>
      </c>
      <c r="E353" s="56"/>
      <c r="F353" s="57"/>
      <c r="H353" s="57"/>
    </row>
    <row r="354" spans="1:8">
      <c r="A354"/>
      <c r="B354" t="s">
        <v>197</v>
      </c>
      <c r="C354">
        <v>393</v>
      </c>
      <c r="D354" s="2">
        <v>8.9</v>
      </c>
      <c r="E354" s="56"/>
      <c r="F354" s="57"/>
      <c r="H354" s="57"/>
    </row>
    <row r="355" spans="1:8">
      <c r="A355"/>
      <c r="B355" t="s">
        <v>361</v>
      </c>
      <c r="C355">
        <v>7</v>
      </c>
      <c r="D355" s="2">
        <v>22.9</v>
      </c>
      <c r="E355" s="56"/>
      <c r="F355" s="57"/>
      <c r="H355" s="57"/>
    </row>
    <row r="356" spans="1:8">
      <c r="A356"/>
      <c r="B356" t="s">
        <v>203</v>
      </c>
      <c r="C356">
        <v>348</v>
      </c>
      <c r="D356" s="2">
        <v>8.9</v>
      </c>
      <c r="E356" s="56"/>
      <c r="F356" s="57"/>
      <c r="H356" s="57"/>
    </row>
    <row r="357" spans="1:8">
      <c r="A357"/>
      <c r="B357" t="s">
        <v>609</v>
      </c>
      <c r="C357">
        <v>1160</v>
      </c>
      <c r="D357" s="2">
        <v>12.5</v>
      </c>
      <c r="E357" s="56"/>
      <c r="F357" s="57"/>
      <c r="H357" s="57"/>
    </row>
    <row r="358" spans="1:8">
      <c r="A358"/>
      <c r="B358" t="s">
        <v>511</v>
      </c>
      <c r="C358">
        <v>360</v>
      </c>
      <c r="D358" s="2">
        <v>17.5</v>
      </c>
      <c r="E358" s="56"/>
      <c r="F358" s="57"/>
      <c r="H358" s="57"/>
    </row>
    <row r="359" spans="1:8">
      <c r="A359" t="s">
        <v>444</v>
      </c>
      <c r="B359" t="s">
        <v>448</v>
      </c>
      <c r="C359">
        <v>1053</v>
      </c>
      <c r="D359" s="2">
        <v>63.6</v>
      </c>
      <c r="E359" s="56"/>
      <c r="F359" s="57"/>
      <c r="H359" s="57"/>
    </row>
    <row r="360" spans="1:8">
      <c r="A360"/>
      <c r="B360" t="s">
        <v>446</v>
      </c>
      <c r="C360">
        <v>1051</v>
      </c>
      <c r="D360" s="2">
        <v>63.6</v>
      </c>
      <c r="E360" s="56"/>
      <c r="F360" s="57"/>
      <c r="H360" s="57"/>
    </row>
    <row r="361" spans="1:8">
      <c r="A361"/>
      <c r="B361" t="s">
        <v>447</v>
      </c>
      <c r="C361">
        <v>1052</v>
      </c>
      <c r="D361" s="2">
        <v>63.6</v>
      </c>
      <c r="E361" s="56"/>
      <c r="F361" s="57"/>
      <c r="H361" s="57"/>
    </row>
    <row r="362" spans="1:8">
      <c r="A362"/>
      <c r="B362" t="s">
        <v>445</v>
      </c>
      <c r="C362">
        <v>1050</v>
      </c>
      <c r="D362" s="2">
        <v>63.6</v>
      </c>
      <c r="E362" s="56"/>
      <c r="F362" s="57"/>
      <c r="H362" s="57"/>
    </row>
    <row r="363" spans="1:8">
      <c r="A363" t="s">
        <v>28</v>
      </c>
      <c r="B363" t="s">
        <v>57</v>
      </c>
      <c r="C363">
        <v>47</v>
      </c>
      <c r="D363" s="2">
        <v>15</v>
      </c>
      <c r="E363" s="56"/>
      <c r="F363" s="57"/>
      <c r="H363" s="57"/>
    </row>
    <row r="364" spans="1:8">
      <c r="A364" t="s">
        <v>212</v>
      </c>
      <c r="B364" t="s">
        <v>718</v>
      </c>
      <c r="C364">
        <v>368</v>
      </c>
      <c r="D364" s="2">
        <v>14.3</v>
      </c>
      <c r="E364" s="56"/>
      <c r="F364" s="57"/>
      <c r="H364" s="57"/>
    </row>
    <row r="365" spans="1:8">
      <c r="A365"/>
      <c r="B365" t="s">
        <v>214</v>
      </c>
      <c r="C365">
        <v>381</v>
      </c>
      <c r="D365" s="2">
        <v>31.47</v>
      </c>
      <c r="E365" s="56"/>
      <c r="F365" s="57"/>
      <c r="H365" s="57"/>
    </row>
    <row r="366" spans="1:8">
      <c r="A366"/>
      <c r="B366" t="s">
        <v>217</v>
      </c>
      <c r="C366">
        <v>169</v>
      </c>
      <c r="D366" s="2">
        <v>16.2</v>
      </c>
      <c r="E366" s="56"/>
      <c r="F366" s="57"/>
      <c r="H366" s="57"/>
    </row>
    <row r="367" spans="1:8">
      <c r="A367"/>
      <c r="B367" t="s">
        <v>219</v>
      </c>
      <c r="C367">
        <v>168</v>
      </c>
      <c r="D367" s="2">
        <v>16.2</v>
      </c>
      <c r="E367" s="56"/>
      <c r="F367" s="57"/>
      <c r="H367" s="57"/>
    </row>
    <row r="368" spans="1:8">
      <c r="A368"/>
      <c r="B368" t="s">
        <v>706</v>
      </c>
      <c r="C368">
        <v>376</v>
      </c>
      <c r="D368" s="2">
        <v>16.2</v>
      </c>
      <c r="E368" s="56"/>
      <c r="F368" s="57"/>
      <c r="H368" s="57"/>
    </row>
    <row r="369" spans="1:8">
      <c r="A369"/>
      <c r="B369" t="s">
        <v>218</v>
      </c>
      <c r="C369">
        <v>141</v>
      </c>
      <c r="D369" s="2">
        <v>19.5</v>
      </c>
      <c r="E369" s="56"/>
      <c r="F369" s="57"/>
      <c r="H369" s="57"/>
    </row>
    <row r="370" spans="1:8">
      <c r="A370"/>
      <c r="B370" t="s">
        <v>220</v>
      </c>
      <c r="C370">
        <v>171</v>
      </c>
      <c r="D370" s="2">
        <v>16.2</v>
      </c>
      <c r="E370" s="56"/>
      <c r="F370" s="57"/>
      <c r="H370" s="57"/>
    </row>
    <row r="371" spans="1:8">
      <c r="A371"/>
      <c r="B371" t="s">
        <v>746</v>
      </c>
      <c r="C371">
        <v>170</v>
      </c>
      <c r="D371" s="2">
        <v>16.2</v>
      </c>
      <c r="E371" s="56"/>
      <c r="F371" s="57"/>
      <c r="H371" s="57"/>
    </row>
    <row r="372" spans="1:8">
      <c r="A372"/>
      <c r="B372" t="s">
        <v>747</v>
      </c>
      <c r="C372">
        <v>375</v>
      </c>
      <c r="D372" s="2">
        <v>16.2</v>
      </c>
      <c r="E372" s="56"/>
      <c r="F372" s="57"/>
      <c r="H372" s="57"/>
    </row>
    <row r="373" spans="1:8">
      <c r="A373"/>
      <c r="B373" t="s">
        <v>748</v>
      </c>
      <c r="C373">
        <v>377</v>
      </c>
      <c r="D373" s="2">
        <v>30</v>
      </c>
      <c r="E373" s="56"/>
      <c r="F373" s="57"/>
      <c r="H373" s="57"/>
    </row>
    <row r="374" spans="1:8">
      <c r="A374"/>
      <c r="B374" t="s">
        <v>213</v>
      </c>
      <c r="C374">
        <v>140</v>
      </c>
      <c r="D374" s="2">
        <v>25</v>
      </c>
      <c r="E374" s="56"/>
      <c r="F374" s="57"/>
      <c r="H374" s="57"/>
    </row>
    <row r="375" spans="1:8">
      <c r="A375"/>
      <c r="B375" t="s">
        <v>707</v>
      </c>
      <c r="C375">
        <v>139</v>
      </c>
      <c r="D375" s="2">
        <v>22</v>
      </c>
      <c r="E375" s="56"/>
      <c r="F375" s="57"/>
      <c r="H375" s="57"/>
    </row>
    <row r="376" spans="1:8">
      <c r="A376"/>
      <c r="B376" t="s">
        <v>413</v>
      </c>
      <c r="C376">
        <v>1031</v>
      </c>
      <c r="D376" s="2">
        <v>20.99</v>
      </c>
      <c r="E376" s="56"/>
      <c r="F376" s="57"/>
      <c r="H376" s="57"/>
    </row>
    <row r="377" spans="1:8">
      <c r="A377"/>
      <c r="B377" t="s">
        <v>221</v>
      </c>
      <c r="C377">
        <v>417</v>
      </c>
      <c r="D377" s="2">
        <v>18</v>
      </c>
      <c r="E377" s="56"/>
      <c r="F377" s="57"/>
      <c r="H377" s="57"/>
    </row>
    <row r="378" spans="1:8">
      <c r="A378"/>
      <c r="B378" t="s">
        <v>412</v>
      </c>
      <c r="C378">
        <v>379</v>
      </c>
      <c r="D378" s="2">
        <v>32.130000000000003</v>
      </c>
      <c r="E378" s="56"/>
      <c r="F378" s="57"/>
      <c r="H378" s="57"/>
    </row>
    <row r="379" spans="1:8">
      <c r="A379"/>
      <c r="B379" t="s">
        <v>749</v>
      </c>
      <c r="C379">
        <v>374</v>
      </c>
      <c r="D379" s="2">
        <v>4.1500000000000004</v>
      </c>
      <c r="E379" s="56"/>
      <c r="F379" s="57"/>
      <c r="H379" s="57"/>
    </row>
    <row r="380" spans="1:8">
      <c r="A380"/>
      <c r="B380" t="s">
        <v>365</v>
      </c>
      <c r="C380">
        <v>166</v>
      </c>
      <c r="D380" s="2">
        <v>2.75</v>
      </c>
      <c r="E380" s="56"/>
      <c r="F380" s="57"/>
      <c r="H380" s="57"/>
    </row>
    <row r="381" spans="1:8">
      <c r="A381"/>
      <c r="B381" t="s">
        <v>750</v>
      </c>
      <c r="C381">
        <v>138</v>
      </c>
      <c r="D381" s="2">
        <v>3.77</v>
      </c>
      <c r="E381" s="56"/>
      <c r="F381" s="57"/>
      <c r="H381" s="57"/>
    </row>
    <row r="382" spans="1:8">
      <c r="A382"/>
      <c r="B382" t="s">
        <v>366</v>
      </c>
      <c r="C382">
        <v>178</v>
      </c>
      <c r="D382" s="2">
        <v>13.63</v>
      </c>
      <c r="E382" s="56"/>
      <c r="F382" s="57"/>
      <c r="H382" s="57"/>
    </row>
    <row r="383" spans="1:8">
      <c r="A383"/>
      <c r="B383" t="s">
        <v>751</v>
      </c>
      <c r="C383">
        <v>162</v>
      </c>
      <c r="D383" s="2">
        <v>3.17</v>
      </c>
      <c r="E383" s="56"/>
      <c r="F383" s="57"/>
      <c r="H383" s="57"/>
    </row>
    <row r="384" spans="1:8">
      <c r="A384"/>
      <c r="B384" t="s">
        <v>367</v>
      </c>
      <c r="C384">
        <v>367</v>
      </c>
      <c r="D384" s="2">
        <v>11</v>
      </c>
      <c r="E384" s="56"/>
      <c r="F384" s="57"/>
      <c r="H384" s="57"/>
    </row>
    <row r="385" spans="1:8">
      <c r="A385"/>
      <c r="B385" t="s">
        <v>730</v>
      </c>
      <c r="C385">
        <v>163</v>
      </c>
      <c r="D385" s="2">
        <v>8.9499999999999993</v>
      </c>
      <c r="E385" s="56"/>
      <c r="F385" s="57"/>
      <c r="H385" s="57"/>
    </row>
    <row r="386" spans="1:8">
      <c r="A386"/>
      <c r="B386" t="s">
        <v>364</v>
      </c>
      <c r="C386">
        <v>143</v>
      </c>
      <c r="D386" s="2">
        <v>5.2</v>
      </c>
      <c r="E386" s="56"/>
      <c r="F386" s="57"/>
      <c r="H386" s="57"/>
    </row>
    <row r="387" spans="1:8">
      <c r="A387"/>
      <c r="B387" t="s">
        <v>215</v>
      </c>
      <c r="C387">
        <v>142</v>
      </c>
      <c r="D387" s="2">
        <v>9</v>
      </c>
      <c r="E387" s="56"/>
      <c r="F387" s="57"/>
      <c r="H387" s="57"/>
    </row>
    <row r="388" spans="1:8">
      <c r="A388"/>
      <c r="B388" t="s">
        <v>216</v>
      </c>
      <c r="C388">
        <v>416</v>
      </c>
      <c r="D388" s="2">
        <v>16.2</v>
      </c>
      <c r="E388" s="56"/>
      <c r="F388" s="57"/>
      <c r="H388" s="57"/>
    </row>
    <row r="389" spans="1:8">
      <c r="A389"/>
      <c r="B389" t="s">
        <v>368</v>
      </c>
      <c r="C389">
        <v>378</v>
      </c>
      <c r="D389" s="2">
        <v>38.85</v>
      </c>
      <c r="E389" s="56"/>
      <c r="F389" s="57"/>
      <c r="H389" s="57"/>
    </row>
    <row r="390" spans="1:8">
      <c r="A390"/>
      <c r="B390" t="s">
        <v>414</v>
      </c>
      <c r="C390">
        <v>1032</v>
      </c>
      <c r="D390" s="2">
        <v>34</v>
      </c>
      <c r="E390" s="56"/>
      <c r="F390" s="57"/>
      <c r="H390" s="57"/>
    </row>
    <row r="391" spans="1:8">
      <c r="A391" t="s">
        <v>96</v>
      </c>
      <c r="B391" t="s">
        <v>752</v>
      </c>
      <c r="C391">
        <v>60</v>
      </c>
      <c r="D391" s="2">
        <v>52.16</v>
      </c>
      <c r="E391" s="56"/>
      <c r="F391" s="57"/>
      <c r="H391" s="57"/>
    </row>
    <row r="392" spans="1:8">
      <c r="A392"/>
      <c r="B392" t="s">
        <v>223</v>
      </c>
      <c r="C392">
        <v>406</v>
      </c>
      <c r="D392" s="2">
        <v>36.479999999999997</v>
      </c>
      <c r="E392" s="56"/>
      <c r="F392" s="57"/>
      <c r="H392" s="57"/>
    </row>
    <row r="393" spans="1:8">
      <c r="A393"/>
      <c r="B393" t="s">
        <v>375</v>
      </c>
      <c r="C393">
        <v>127</v>
      </c>
      <c r="D393" s="2">
        <v>29.5</v>
      </c>
      <c r="E393" s="56"/>
      <c r="F393" s="57"/>
      <c r="H393" s="57"/>
    </row>
    <row r="394" spans="1:8">
      <c r="A394"/>
      <c r="B394" t="s">
        <v>250</v>
      </c>
      <c r="C394">
        <v>461</v>
      </c>
      <c r="D394" s="2">
        <v>52.44</v>
      </c>
      <c r="E394" s="56"/>
      <c r="F394" s="57"/>
      <c r="H394" s="57"/>
    </row>
    <row r="395" spans="1:8">
      <c r="A395"/>
      <c r="B395" t="s">
        <v>247</v>
      </c>
      <c r="C395">
        <v>455</v>
      </c>
      <c r="D395" s="2">
        <v>85.22</v>
      </c>
      <c r="E395" s="56"/>
      <c r="F395" s="57"/>
      <c r="H395" s="57"/>
    </row>
    <row r="396" spans="1:8">
      <c r="A396"/>
      <c r="B396" t="s">
        <v>229</v>
      </c>
      <c r="C396">
        <v>229</v>
      </c>
      <c r="D396" s="2">
        <v>22.18</v>
      </c>
      <c r="E396" s="56"/>
      <c r="F396" s="57"/>
      <c r="H396" s="57"/>
    </row>
    <row r="397" spans="1:8">
      <c r="A397"/>
      <c r="B397" t="s">
        <v>222</v>
      </c>
      <c r="C397">
        <v>230</v>
      </c>
      <c r="D397" s="2">
        <v>23.63</v>
      </c>
      <c r="E397" s="56"/>
      <c r="F397" s="57"/>
      <c r="H397" s="57"/>
    </row>
    <row r="398" spans="1:8">
      <c r="A398"/>
      <c r="B398" t="s">
        <v>224</v>
      </c>
      <c r="C398">
        <v>407</v>
      </c>
      <c r="D398" s="2">
        <v>45.49</v>
      </c>
      <c r="E398" s="56"/>
      <c r="F398" s="57"/>
      <c r="H398" s="57"/>
    </row>
    <row r="399" spans="1:8">
      <c r="A399"/>
      <c r="B399" t="s">
        <v>581</v>
      </c>
      <c r="C399">
        <v>231</v>
      </c>
      <c r="D399" s="2">
        <v>31.49</v>
      </c>
      <c r="E399" s="56"/>
      <c r="F399" s="57"/>
      <c r="H399" s="57"/>
    </row>
    <row r="400" spans="1:8">
      <c r="A400"/>
      <c r="B400" t="s">
        <v>449</v>
      </c>
      <c r="C400">
        <v>232</v>
      </c>
      <c r="D400" s="2">
        <v>104</v>
      </c>
      <c r="E400" s="56"/>
      <c r="F400" s="57"/>
      <c r="H400" s="57"/>
    </row>
    <row r="401" spans="1:8">
      <c r="A401"/>
      <c r="B401" t="s">
        <v>699</v>
      </c>
      <c r="C401">
        <v>233</v>
      </c>
      <c r="D401" s="2">
        <v>41.04</v>
      </c>
      <c r="E401" s="56"/>
      <c r="F401" s="57"/>
      <c r="H401" s="57"/>
    </row>
    <row r="402" spans="1:8">
      <c r="A402"/>
      <c r="B402" t="s">
        <v>236</v>
      </c>
      <c r="C402">
        <v>414</v>
      </c>
      <c r="D402" s="2">
        <v>105.57</v>
      </c>
      <c r="E402" s="56"/>
      <c r="F402" s="57"/>
      <c r="H402" s="57"/>
    </row>
    <row r="403" spans="1:8">
      <c r="A403"/>
      <c r="B403" t="s">
        <v>235</v>
      </c>
      <c r="C403">
        <v>413</v>
      </c>
      <c r="D403" s="2">
        <v>76.569999999999993</v>
      </c>
      <c r="E403" s="56"/>
      <c r="F403" s="57"/>
      <c r="H403" s="57"/>
    </row>
    <row r="404" spans="1:8">
      <c r="A404"/>
      <c r="B404" t="s">
        <v>244</v>
      </c>
      <c r="C404">
        <v>452</v>
      </c>
      <c r="D404" s="2">
        <v>3.99</v>
      </c>
      <c r="E404" s="56"/>
      <c r="F404" s="57"/>
      <c r="H404" s="57"/>
    </row>
    <row r="405" spans="1:8">
      <c r="A405"/>
      <c r="B405" t="s">
        <v>243</v>
      </c>
      <c r="C405">
        <v>451</v>
      </c>
      <c r="D405" s="2">
        <v>6.08</v>
      </c>
      <c r="E405" s="56"/>
      <c r="F405" s="57"/>
      <c r="H405" s="57"/>
    </row>
    <row r="406" spans="1:8">
      <c r="A406"/>
      <c r="B406" t="s">
        <v>225</v>
      </c>
      <c r="C406">
        <v>121</v>
      </c>
      <c r="D406" s="2">
        <v>5.7</v>
      </c>
      <c r="E406" s="56"/>
      <c r="F406" s="57"/>
      <c r="H406" s="57"/>
    </row>
    <row r="407" spans="1:8">
      <c r="A407"/>
      <c r="B407" t="s">
        <v>378</v>
      </c>
      <c r="C407">
        <v>221</v>
      </c>
      <c r="D407" s="2">
        <v>121.6</v>
      </c>
      <c r="E407" s="56"/>
      <c r="F407" s="57"/>
      <c r="H407" s="57"/>
    </row>
    <row r="408" spans="1:8">
      <c r="A408"/>
      <c r="B408" t="s">
        <v>238</v>
      </c>
      <c r="C408">
        <v>437</v>
      </c>
      <c r="D408" s="2">
        <v>0</v>
      </c>
      <c r="E408" s="56"/>
      <c r="F408" s="57"/>
      <c r="H408" s="57"/>
    </row>
    <row r="409" spans="1:8">
      <c r="A409"/>
      <c r="B409" t="s">
        <v>241</v>
      </c>
      <c r="C409">
        <v>449</v>
      </c>
      <c r="D409" s="2">
        <v>16.72</v>
      </c>
      <c r="E409" s="56"/>
      <c r="F409" s="57"/>
      <c r="H409" s="57"/>
    </row>
    <row r="410" spans="1:8">
      <c r="A410"/>
      <c r="B410" t="s">
        <v>228</v>
      </c>
      <c r="C410">
        <v>222</v>
      </c>
      <c r="D410" s="2">
        <v>44.46</v>
      </c>
      <c r="E410" s="56"/>
      <c r="F410" s="57"/>
      <c r="H410" s="57"/>
    </row>
    <row r="411" spans="1:8">
      <c r="A411"/>
      <c r="B411" t="s">
        <v>237</v>
      </c>
      <c r="C411">
        <v>415</v>
      </c>
      <c r="D411" s="2">
        <v>76.95</v>
      </c>
      <c r="E411" s="56"/>
      <c r="F411" s="57"/>
      <c r="H411" s="57"/>
    </row>
    <row r="412" spans="1:8">
      <c r="A412"/>
      <c r="B412" t="s">
        <v>242</v>
      </c>
      <c r="C412">
        <v>450</v>
      </c>
      <c r="D412" s="2">
        <v>47.99</v>
      </c>
      <c r="E412" s="56"/>
      <c r="F412" s="57"/>
      <c r="H412" s="57"/>
    </row>
    <row r="413" spans="1:8">
      <c r="A413"/>
      <c r="B413" t="s">
        <v>700</v>
      </c>
      <c r="C413">
        <v>124</v>
      </c>
      <c r="D413" s="2">
        <v>127.68</v>
      </c>
      <c r="E413" s="56"/>
      <c r="F413" s="57"/>
      <c r="H413" s="57"/>
    </row>
    <row r="414" spans="1:8">
      <c r="A414"/>
      <c r="B414" t="s">
        <v>234</v>
      </c>
      <c r="C414">
        <v>412</v>
      </c>
      <c r="D414" s="2">
        <v>52.65</v>
      </c>
      <c r="E414" s="56"/>
      <c r="F414" s="57"/>
      <c r="H414" s="57"/>
    </row>
    <row r="415" spans="1:8">
      <c r="A415"/>
      <c r="B415" t="s">
        <v>374</v>
      </c>
      <c r="C415">
        <v>126</v>
      </c>
      <c r="D415" s="2">
        <v>22.18</v>
      </c>
      <c r="E415" s="56"/>
      <c r="F415" s="57"/>
      <c r="H415" s="57"/>
    </row>
    <row r="416" spans="1:8">
      <c r="A416"/>
      <c r="B416" t="s">
        <v>232</v>
      </c>
      <c r="C416">
        <v>235</v>
      </c>
      <c r="D416" s="2">
        <v>33.25</v>
      </c>
      <c r="E416" s="56"/>
      <c r="F416" s="57"/>
      <c r="H416" s="57"/>
    </row>
    <row r="417" spans="1:8">
      <c r="A417"/>
      <c r="B417" t="s">
        <v>245</v>
      </c>
      <c r="C417">
        <v>453</v>
      </c>
      <c r="D417" s="2">
        <v>45.6</v>
      </c>
      <c r="E417" s="56"/>
      <c r="F417" s="57"/>
      <c r="H417" s="57"/>
    </row>
    <row r="418" spans="1:8">
      <c r="A418"/>
      <c r="B418" t="s">
        <v>233</v>
      </c>
      <c r="C418">
        <v>236</v>
      </c>
      <c r="D418" s="2">
        <v>19.77</v>
      </c>
      <c r="E418" s="56"/>
      <c r="F418" s="57"/>
      <c r="H418" s="57"/>
    </row>
    <row r="419" spans="1:8">
      <c r="A419"/>
      <c r="B419" t="s">
        <v>246</v>
      </c>
      <c r="C419">
        <v>454</v>
      </c>
      <c r="D419" s="2">
        <v>41.9</v>
      </c>
      <c r="E419" s="56"/>
      <c r="F419" s="57"/>
      <c r="H419" s="57"/>
    </row>
    <row r="420" spans="1:8">
      <c r="A420"/>
      <c r="B420" t="s">
        <v>753</v>
      </c>
      <c r="C420">
        <v>69</v>
      </c>
      <c r="D420" s="2">
        <v>51.3</v>
      </c>
      <c r="E420" s="56"/>
      <c r="F420" s="57"/>
      <c r="H420" s="57"/>
    </row>
    <row r="421" spans="1:8">
      <c r="A421"/>
      <c r="B421" t="s">
        <v>227</v>
      </c>
      <c r="C421">
        <v>409</v>
      </c>
      <c r="D421" s="2">
        <v>39.17</v>
      </c>
      <c r="E421" s="56"/>
      <c r="F421" s="57"/>
      <c r="H421" s="57"/>
    </row>
    <row r="422" spans="1:8">
      <c r="A422"/>
      <c r="B422" t="s">
        <v>453</v>
      </c>
      <c r="C422">
        <v>237</v>
      </c>
      <c r="D422" s="2">
        <v>27.93</v>
      </c>
      <c r="E422" s="56"/>
      <c r="F422" s="57"/>
      <c r="H422" s="57"/>
    </row>
    <row r="423" spans="1:8">
      <c r="A423"/>
      <c r="B423" t="s">
        <v>371</v>
      </c>
      <c r="C423">
        <v>70</v>
      </c>
      <c r="D423" s="2">
        <v>17.100000000000001</v>
      </c>
      <c r="E423" s="56"/>
      <c r="F423" s="57"/>
      <c r="H423" s="57"/>
    </row>
    <row r="424" spans="1:8">
      <c r="A424"/>
      <c r="B424" t="s">
        <v>248</v>
      </c>
      <c r="C424">
        <v>456</v>
      </c>
      <c r="D424" s="2">
        <v>27.01</v>
      </c>
      <c r="E424" s="56"/>
      <c r="F424" s="57"/>
      <c r="H424" s="57"/>
    </row>
    <row r="425" spans="1:8">
      <c r="A425"/>
      <c r="B425" t="s">
        <v>524</v>
      </c>
      <c r="C425">
        <v>238</v>
      </c>
      <c r="D425" s="2">
        <v>0</v>
      </c>
      <c r="E425" s="56"/>
      <c r="F425" s="57"/>
      <c r="H425" s="57"/>
    </row>
    <row r="426" spans="1:8">
      <c r="A426"/>
      <c r="B426" t="s">
        <v>452</v>
      </c>
      <c r="C426">
        <v>239</v>
      </c>
      <c r="D426" s="2">
        <v>29.64</v>
      </c>
      <c r="E426" s="56"/>
      <c r="F426" s="57"/>
      <c r="H426" s="57"/>
    </row>
    <row r="427" spans="1:8">
      <c r="A427"/>
      <c r="B427" t="s">
        <v>555</v>
      </c>
      <c r="C427">
        <v>65</v>
      </c>
      <c r="D427" s="2">
        <v>53.18</v>
      </c>
      <c r="E427" s="56"/>
      <c r="F427" s="57"/>
      <c r="H427" s="57"/>
    </row>
    <row r="428" spans="1:8">
      <c r="A428"/>
      <c r="B428" t="s">
        <v>634</v>
      </c>
      <c r="C428">
        <v>241</v>
      </c>
      <c r="D428" s="2">
        <v>0.77</v>
      </c>
      <c r="E428" s="56"/>
      <c r="F428" s="57"/>
      <c r="H428" s="57"/>
    </row>
    <row r="429" spans="1:8">
      <c r="A429"/>
      <c r="B429" t="s">
        <v>230</v>
      </c>
      <c r="C429">
        <v>410</v>
      </c>
      <c r="D429" s="2">
        <v>133.94999999999999</v>
      </c>
      <c r="E429" s="56"/>
      <c r="F429" s="57"/>
      <c r="H429" s="57"/>
    </row>
    <row r="430" spans="1:8">
      <c r="A430"/>
      <c r="B430" t="s">
        <v>454</v>
      </c>
      <c r="C430">
        <v>242</v>
      </c>
      <c r="D430" s="2">
        <v>0</v>
      </c>
      <c r="E430" s="56"/>
      <c r="F430" s="57"/>
      <c r="H430" s="57"/>
    </row>
    <row r="431" spans="1:8">
      <c r="A431"/>
      <c r="B431" t="s">
        <v>239</v>
      </c>
      <c r="C431">
        <v>438</v>
      </c>
      <c r="D431" s="2">
        <v>66.150000000000006</v>
      </c>
      <c r="E431" s="56"/>
      <c r="F431" s="57"/>
      <c r="H431" s="57"/>
    </row>
    <row r="432" spans="1:8">
      <c r="A432"/>
      <c r="B432" t="s">
        <v>381</v>
      </c>
      <c r="C432">
        <v>243</v>
      </c>
      <c r="D432" s="2">
        <v>42.75</v>
      </c>
      <c r="E432" s="56"/>
      <c r="F432" s="57"/>
      <c r="H432" s="57"/>
    </row>
    <row r="433" spans="1:8">
      <c r="A433"/>
      <c r="B433" t="s">
        <v>377</v>
      </c>
      <c r="C433">
        <v>158</v>
      </c>
      <c r="D433" s="2">
        <v>39.22</v>
      </c>
      <c r="E433" s="56"/>
      <c r="F433" s="57"/>
      <c r="H433" s="57"/>
    </row>
    <row r="434" spans="1:8">
      <c r="A434"/>
      <c r="B434" t="s">
        <v>231</v>
      </c>
      <c r="C434">
        <v>246</v>
      </c>
      <c r="D434" s="2">
        <v>24.32</v>
      </c>
      <c r="E434" s="56"/>
      <c r="F434" s="57"/>
      <c r="H434" s="57"/>
    </row>
    <row r="435" spans="1:8">
      <c r="A435"/>
      <c r="B435" t="s">
        <v>754</v>
      </c>
      <c r="C435">
        <v>218</v>
      </c>
      <c r="D435" s="2">
        <v>0</v>
      </c>
      <c r="E435" s="56"/>
      <c r="F435" s="57"/>
      <c r="H435" s="57"/>
    </row>
    <row r="436" spans="1:8">
      <c r="A436"/>
      <c r="B436" t="s">
        <v>249</v>
      </c>
      <c r="C436">
        <v>457</v>
      </c>
      <c r="D436" s="2">
        <v>41.8</v>
      </c>
      <c r="E436" s="56"/>
      <c r="F436" s="57"/>
      <c r="H436" s="57"/>
    </row>
    <row r="437" spans="1:8">
      <c r="A437"/>
      <c r="B437" t="s">
        <v>376</v>
      </c>
      <c r="C437">
        <v>128</v>
      </c>
      <c r="D437" s="2">
        <v>31.35</v>
      </c>
      <c r="E437" s="56"/>
      <c r="F437" s="57"/>
      <c r="H437" s="57"/>
    </row>
    <row r="438" spans="1:8">
      <c r="A438"/>
      <c r="B438" t="s">
        <v>755</v>
      </c>
      <c r="C438">
        <v>219</v>
      </c>
      <c r="D438" s="2">
        <v>18.8</v>
      </c>
      <c r="E438" s="56"/>
      <c r="F438" s="57"/>
      <c r="H438" s="57"/>
    </row>
    <row r="439" spans="1:8">
      <c r="A439"/>
      <c r="B439" t="s">
        <v>369</v>
      </c>
      <c r="C439">
        <v>61</v>
      </c>
      <c r="D439" s="2">
        <v>60.89</v>
      </c>
      <c r="E439" s="56"/>
      <c r="F439" s="57"/>
      <c r="H439" s="57"/>
    </row>
    <row r="440" spans="1:8">
      <c r="A440"/>
      <c r="B440" t="s">
        <v>756</v>
      </c>
      <c r="C440">
        <v>220</v>
      </c>
      <c r="D440" s="2">
        <v>60.69</v>
      </c>
      <c r="E440" s="56"/>
      <c r="F440" s="57"/>
      <c r="H440" s="57"/>
    </row>
    <row r="441" spans="1:8">
      <c r="A441"/>
      <c r="B441" t="s">
        <v>373</v>
      </c>
      <c r="C441">
        <v>122</v>
      </c>
      <c r="D441" s="2">
        <v>95</v>
      </c>
      <c r="E441" s="56"/>
      <c r="F441" s="57"/>
      <c r="H441" s="57"/>
    </row>
    <row r="442" spans="1:8">
      <c r="A442"/>
      <c r="B442" t="s">
        <v>490</v>
      </c>
      <c r="C442">
        <v>123</v>
      </c>
      <c r="D442" s="2">
        <v>50.35</v>
      </c>
      <c r="E442" s="56"/>
      <c r="F442" s="57"/>
      <c r="H442" s="57"/>
    </row>
    <row r="443" spans="1:8">
      <c r="A443"/>
      <c r="B443" t="s">
        <v>757</v>
      </c>
      <c r="C443">
        <v>250</v>
      </c>
      <c r="D443" s="2">
        <v>34.200000000000003</v>
      </c>
      <c r="E443" s="56"/>
      <c r="F443" s="57"/>
      <c r="H443" s="57"/>
    </row>
    <row r="444" spans="1:8">
      <c r="A444"/>
      <c r="B444" t="s">
        <v>758</v>
      </c>
      <c r="C444">
        <v>251</v>
      </c>
      <c r="D444" s="2">
        <v>55.53</v>
      </c>
      <c r="E444" s="56"/>
      <c r="F444" s="57"/>
      <c r="H444" s="57"/>
    </row>
    <row r="445" spans="1:8">
      <c r="A445"/>
      <c r="B445" t="s">
        <v>693</v>
      </c>
      <c r="C445">
        <v>252</v>
      </c>
      <c r="D445" s="2">
        <v>12.33</v>
      </c>
      <c r="E445" s="56"/>
      <c r="F445" s="57"/>
      <c r="H445" s="57"/>
    </row>
    <row r="446" spans="1:8">
      <c r="A446"/>
      <c r="B446" t="s">
        <v>702</v>
      </c>
      <c r="C446">
        <v>67</v>
      </c>
      <c r="D446" s="2">
        <v>28.69</v>
      </c>
      <c r="E446" s="56"/>
      <c r="F446" s="57"/>
      <c r="H446" s="57"/>
    </row>
    <row r="447" spans="1:8">
      <c r="A447"/>
      <c r="B447" t="s">
        <v>226</v>
      </c>
      <c r="C447">
        <v>62</v>
      </c>
      <c r="D447" s="2">
        <v>51.24</v>
      </c>
      <c r="E447" s="56"/>
      <c r="F447" s="57"/>
      <c r="H447" s="57"/>
    </row>
    <row r="448" spans="1:8">
      <c r="A448"/>
      <c r="B448" t="s">
        <v>662</v>
      </c>
      <c r="C448">
        <v>63</v>
      </c>
      <c r="D448" s="2">
        <v>27.36</v>
      </c>
      <c r="E448" s="56"/>
      <c r="F448" s="57"/>
      <c r="H448" s="57"/>
    </row>
    <row r="449" spans="1:8">
      <c r="A449"/>
      <c r="B449" t="s">
        <v>83</v>
      </c>
      <c r="C449">
        <v>1068</v>
      </c>
      <c r="D449" s="2">
        <v>32.590000000000003</v>
      </c>
      <c r="E449" s="56"/>
      <c r="F449" s="57"/>
      <c r="H449" s="57"/>
    </row>
    <row r="450" spans="1:8">
      <c r="A450"/>
      <c r="B450" t="s">
        <v>450</v>
      </c>
      <c r="C450">
        <v>1054</v>
      </c>
      <c r="D450" s="2">
        <v>18.809999999999999</v>
      </c>
      <c r="E450" s="56"/>
      <c r="F450" s="57"/>
      <c r="H450" s="57"/>
    </row>
    <row r="451" spans="1:8">
      <c r="A451"/>
      <c r="B451" t="s">
        <v>590</v>
      </c>
      <c r="C451">
        <v>1170</v>
      </c>
      <c r="D451" s="2">
        <v>167.2</v>
      </c>
      <c r="E451" s="56"/>
      <c r="F451" s="57"/>
      <c r="H451" s="57"/>
    </row>
    <row r="452" spans="1:8">
      <c r="A452"/>
      <c r="B452" t="s">
        <v>379</v>
      </c>
      <c r="C452">
        <v>227</v>
      </c>
      <c r="D452" s="2">
        <v>22.28</v>
      </c>
      <c r="E452" s="56"/>
      <c r="F452" s="57"/>
      <c r="H452" s="57"/>
    </row>
    <row r="453" spans="1:8">
      <c r="A453"/>
      <c r="B453" t="s">
        <v>380</v>
      </c>
      <c r="C453">
        <v>228</v>
      </c>
      <c r="D453" s="2">
        <v>20.03</v>
      </c>
      <c r="E453" s="56"/>
      <c r="F453" s="57"/>
      <c r="H453" s="57"/>
    </row>
    <row r="454" spans="1:8">
      <c r="A454"/>
      <c r="B454" t="s">
        <v>240</v>
      </c>
      <c r="C454">
        <v>448</v>
      </c>
      <c r="D454" s="2">
        <v>52.2</v>
      </c>
      <c r="E454" s="56"/>
      <c r="F454" s="57"/>
      <c r="H454" s="57"/>
    </row>
    <row r="455" spans="1:8">
      <c r="A455"/>
      <c r="B455" t="s">
        <v>582</v>
      </c>
      <c r="C455">
        <v>1167</v>
      </c>
      <c r="D455" s="2">
        <v>28.12</v>
      </c>
      <c r="E455" s="56"/>
      <c r="F455" s="57"/>
      <c r="H455" s="57"/>
    </row>
    <row r="456" spans="1:8">
      <c r="A456"/>
      <c r="B456" t="s">
        <v>583</v>
      </c>
      <c r="C456">
        <v>1165</v>
      </c>
      <c r="D456" s="2">
        <v>66.59</v>
      </c>
      <c r="E456" s="56"/>
      <c r="F456" s="57"/>
      <c r="H456" s="57"/>
    </row>
    <row r="457" spans="1:8">
      <c r="A457"/>
      <c r="B457" t="s">
        <v>591</v>
      </c>
      <c r="C457">
        <v>1166</v>
      </c>
      <c r="D457" s="2">
        <v>34.68</v>
      </c>
      <c r="E457" s="56"/>
      <c r="F457" s="57"/>
      <c r="H457" s="57"/>
    </row>
    <row r="458" spans="1:8">
      <c r="A458"/>
      <c r="B458" t="s">
        <v>455</v>
      </c>
      <c r="C458">
        <v>1057</v>
      </c>
      <c r="D458" s="2">
        <v>38.11</v>
      </c>
      <c r="E458" s="56"/>
      <c r="F458" s="57"/>
      <c r="H458" s="57"/>
    </row>
    <row r="459" spans="1:8">
      <c r="A459"/>
      <c r="B459" t="s">
        <v>372</v>
      </c>
      <c r="C459">
        <v>120</v>
      </c>
      <c r="D459" s="2">
        <v>31.64</v>
      </c>
      <c r="E459" s="56"/>
      <c r="F459" s="57"/>
      <c r="H459" s="57"/>
    </row>
    <row r="460" spans="1:8">
      <c r="A460"/>
      <c r="B460" t="s">
        <v>633</v>
      </c>
      <c r="C460">
        <v>1168</v>
      </c>
      <c r="D460" s="2">
        <v>50.87</v>
      </c>
      <c r="E460" s="56"/>
      <c r="F460" s="57"/>
      <c r="H460" s="57"/>
    </row>
    <row r="461" spans="1:8">
      <c r="A461"/>
      <c r="B461" t="s">
        <v>536</v>
      </c>
      <c r="C461">
        <v>1070</v>
      </c>
      <c r="D461" s="2">
        <v>4.01</v>
      </c>
      <c r="E461" s="56"/>
      <c r="F461" s="57"/>
      <c r="H461" s="57"/>
    </row>
    <row r="462" spans="1:8">
      <c r="A462"/>
      <c r="B462" t="s">
        <v>545</v>
      </c>
      <c r="C462">
        <v>1069</v>
      </c>
      <c r="D462" s="2">
        <v>16.2</v>
      </c>
      <c r="E462" s="56"/>
      <c r="F462" s="57"/>
      <c r="H462" s="57"/>
    </row>
    <row r="463" spans="1:8">
      <c r="A463"/>
      <c r="B463" t="s">
        <v>515</v>
      </c>
      <c r="C463">
        <v>1073</v>
      </c>
      <c r="D463" s="2">
        <v>90.29</v>
      </c>
      <c r="E463" s="56"/>
      <c r="F463" s="57"/>
      <c r="H463" s="57"/>
    </row>
    <row r="464" spans="1:8">
      <c r="A464"/>
      <c r="B464" t="s">
        <v>251</v>
      </c>
      <c r="C464">
        <v>1030</v>
      </c>
      <c r="D464" s="2">
        <v>55.58</v>
      </c>
      <c r="E464" s="56"/>
      <c r="F464" s="57"/>
      <c r="H464" s="57"/>
    </row>
    <row r="465" spans="1:8">
      <c r="A465"/>
      <c r="B465" t="s">
        <v>498</v>
      </c>
      <c r="C465">
        <v>1079</v>
      </c>
      <c r="D465" s="2">
        <v>45.14</v>
      </c>
      <c r="E465" s="56"/>
      <c r="F465" s="57"/>
      <c r="H465" s="57"/>
    </row>
    <row r="466" spans="1:8">
      <c r="A466"/>
      <c r="B466" t="s">
        <v>496</v>
      </c>
      <c r="C466">
        <v>1077</v>
      </c>
      <c r="D466" s="2">
        <v>7.08</v>
      </c>
      <c r="E466" s="56"/>
      <c r="F466" s="57"/>
      <c r="H466" s="57"/>
    </row>
    <row r="467" spans="1:8">
      <c r="A467"/>
      <c r="B467" t="s">
        <v>514</v>
      </c>
      <c r="C467">
        <v>1072</v>
      </c>
      <c r="D467" s="2">
        <v>22.18</v>
      </c>
      <c r="E467" s="56"/>
      <c r="F467" s="57"/>
      <c r="H467" s="57"/>
    </row>
    <row r="468" spans="1:8">
      <c r="A468"/>
      <c r="B468" t="s">
        <v>513</v>
      </c>
      <c r="C468">
        <v>1067</v>
      </c>
      <c r="D468" s="2">
        <v>35.29</v>
      </c>
      <c r="E468" s="56"/>
      <c r="F468" s="57"/>
      <c r="H468" s="57"/>
    </row>
    <row r="469" spans="1:8">
      <c r="A469"/>
      <c r="B469" t="s">
        <v>592</v>
      </c>
      <c r="C469">
        <v>1171</v>
      </c>
      <c r="D469" s="2">
        <v>84.17</v>
      </c>
      <c r="E469" s="56"/>
      <c r="F469" s="57"/>
      <c r="H469" s="57"/>
    </row>
    <row r="470" spans="1:8">
      <c r="A470"/>
      <c r="B470" t="s">
        <v>494</v>
      </c>
      <c r="C470">
        <v>1075</v>
      </c>
      <c r="D470" s="2">
        <v>11.82</v>
      </c>
      <c r="E470" s="56"/>
      <c r="F470" s="57"/>
      <c r="H470" s="57"/>
    </row>
    <row r="471" spans="1:8">
      <c r="A471"/>
      <c r="B471" t="s">
        <v>451</v>
      </c>
      <c r="C471">
        <v>1055</v>
      </c>
      <c r="D471" s="2">
        <v>43.35</v>
      </c>
      <c r="E471" s="56"/>
      <c r="F471" s="57"/>
      <c r="H471" s="57"/>
    </row>
    <row r="472" spans="1:8">
      <c r="A472"/>
      <c r="B472" t="s">
        <v>497</v>
      </c>
      <c r="C472">
        <v>1078</v>
      </c>
      <c r="D472" s="2">
        <v>29.5</v>
      </c>
      <c r="E472" s="56"/>
      <c r="F472" s="57"/>
      <c r="H472" s="57"/>
    </row>
    <row r="473" spans="1:8">
      <c r="A473"/>
      <c r="B473" t="s">
        <v>530</v>
      </c>
      <c r="C473">
        <v>1081</v>
      </c>
      <c r="D473" s="2">
        <v>46.69</v>
      </c>
      <c r="E473" s="56"/>
      <c r="F473" s="57"/>
      <c r="H473" s="57"/>
    </row>
    <row r="474" spans="1:8">
      <c r="A474"/>
      <c r="B474" t="s">
        <v>517</v>
      </c>
      <c r="C474">
        <v>1083</v>
      </c>
      <c r="D474" s="2">
        <v>27.12</v>
      </c>
      <c r="E474" s="56"/>
      <c r="F474" s="57"/>
      <c r="H474" s="57"/>
    </row>
    <row r="475" spans="1:8">
      <c r="A475"/>
      <c r="B475" t="s">
        <v>593</v>
      </c>
      <c r="C475">
        <v>1172</v>
      </c>
      <c r="D475" s="2">
        <v>125.4</v>
      </c>
      <c r="E475" s="56"/>
      <c r="F475" s="57"/>
      <c r="H475" s="57"/>
    </row>
    <row r="476" spans="1:8">
      <c r="A476"/>
      <c r="B476" t="s">
        <v>493</v>
      </c>
      <c r="C476">
        <v>1071</v>
      </c>
      <c r="D476" s="2">
        <v>37.08</v>
      </c>
      <c r="E476" s="56"/>
      <c r="F476" s="57"/>
      <c r="H476" s="57"/>
    </row>
    <row r="477" spans="1:8">
      <c r="A477"/>
      <c r="B477" t="s">
        <v>516</v>
      </c>
      <c r="C477">
        <v>1082</v>
      </c>
      <c r="D477" s="2">
        <v>90.25</v>
      </c>
      <c r="E477" s="56"/>
      <c r="F477" s="57"/>
      <c r="H477" s="57"/>
    </row>
    <row r="478" spans="1:8">
      <c r="A478"/>
      <c r="B478" t="s">
        <v>559</v>
      </c>
      <c r="C478">
        <v>738</v>
      </c>
      <c r="D478" s="2">
        <v>39.53</v>
      </c>
      <c r="E478" s="56"/>
      <c r="F478" s="57"/>
      <c r="H478" s="57"/>
    </row>
    <row r="479" spans="1:8">
      <c r="A479"/>
      <c r="B479" t="s">
        <v>492</v>
      </c>
      <c r="C479">
        <v>1066</v>
      </c>
      <c r="D479" s="2">
        <v>33.68</v>
      </c>
      <c r="E479" s="56"/>
      <c r="F479" s="57"/>
      <c r="H479" s="57"/>
    </row>
    <row r="480" spans="1:8">
      <c r="A480"/>
      <c r="B480" t="s">
        <v>529</v>
      </c>
      <c r="C480">
        <v>1074</v>
      </c>
      <c r="D480" s="2">
        <v>62.91</v>
      </c>
      <c r="E480" s="56"/>
      <c r="F480" s="57"/>
      <c r="H480" s="57"/>
    </row>
    <row r="481" spans="1:8">
      <c r="A481"/>
      <c r="B481" t="s">
        <v>500</v>
      </c>
      <c r="C481">
        <v>1084</v>
      </c>
      <c r="D481" s="2">
        <v>7.08</v>
      </c>
      <c r="E481" s="56"/>
      <c r="F481" s="57"/>
      <c r="H481" s="57"/>
    </row>
    <row r="482" spans="1:8">
      <c r="A482"/>
      <c r="B482" t="s">
        <v>499</v>
      </c>
      <c r="C482">
        <v>1080</v>
      </c>
      <c r="D482" s="2">
        <v>17.11</v>
      </c>
      <c r="E482" s="56"/>
      <c r="F482" s="57"/>
      <c r="H482" s="57"/>
    </row>
    <row r="483" spans="1:8">
      <c r="A483"/>
      <c r="B483" t="s">
        <v>370</v>
      </c>
      <c r="C483">
        <v>66</v>
      </c>
      <c r="D483" s="2">
        <v>33.97</v>
      </c>
      <c r="E483" s="56"/>
      <c r="F483" s="57"/>
      <c r="H483" s="57"/>
    </row>
    <row r="484" spans="1:8">
      <c r="A484"/>
      <c r="B484" t="s">
        <v>512</v>
      </c>
      <c r="C484">
        <v>1065</v>
      </c>
      <c r="D484" s="2">
        <v>37.44</v>
      </c>
      <c r="E484" s="56"/>
      <c r="F484" s="57"/>
      <c r="H484" s="57"/>
    </row>
    <row r="485" spans="1:8">
      <c r="A485"/>
      <c r="B485" t="s">
        <v>491</v>
      </c>
      <c r="C485">
        <v>247</v>
      </c>
      <c r="D485" s="2">
        <v>0</v>
      </c>
      <c r="E485" s="56"/>
      <c r="F485" s="57"/>
      <c r="H485" s="57"/>
    </row>
    <row r="486" spans="1:8">
      <c r="A486"/>
      <c r="B486" t="s">
        <v>456</v>
      </c>
      <c r="C486">
        <v>1056</v>
      </c>
      <c r="D486" s="2">
        <v>29</v>
      </c>
      <c r="E486" s="56"/>
      <c r="F486" s="57"/>
      <c r="H486" s="57"/>
    </row>
    <row r="487" spans="1:8">
      <c r="A487"/>
      <c r="B487" t="s">
        <v>495</v>
      </c>
      <c r="C487">
        <v>1076</v>
      </c>
      <c r="D487" s="2">
        <v>23.12</v>
      </c>
      <c r="E487" s="56"/>
      <c r="F487" s="57"/>
      <c r="H487" s="57"/>
    </row>
    <row r="488" spans="1:8">
      <c r="A488"/>
      <c r="B488" t="s">
        <v>676</v>
      </c>
      <c r="C488">
        <v>1210</v>
      </c>
      <c r="D488" s="2">
        <v>0.27</v>
      </c>
      <c r="E488" s="56"/>
      <c r="F488" s="57"/>
      <c r="H488" s="57"/>
    </row>
    <row r="489" spans="1:8">
      <c r="A489"/>
      <c r="B489" t="s">
        <v>584</v>
      </c>
      <c r="C489">
        <v>1169</v>
      </c>
      <c r="D489" s="2">
        <v>23.75</v>
      </c>
      <c r="E489" s="56"/>
      <c r="F489" s="57"/>
      <c r="H489" s="57"/>
    </row>
    <row r="490" spans="1:8">
      <c r="A490" t="s">
        <v>100</v>
      </c>
      <c r="B490" t="s">
        <v>161</v>
      </c>
      <c r="C490">
        <v>1191</v>
      </c>
      <c r="D490" s="2">
        <v>5.56</v>
      </c>
      <c r="E490" s="56"/>
      <c r="F490" s="57"/>
      <c r="H490" s="57"/>
    </row>
    <row r="491" spans="1:8">
      <c r="A491"/>
      <c r="B491" t="s">
        <v>502</v>
      </c>
      <c r="C491">
        <v>723</v>
      </c>
      <c r="D491" s="2">
        <v>64.150000000000006</v>
      </c>
      <c r="E491" s="56"/>
      <c r="F491" s="57"/>
      <c r="H491" s="57"/>
    </row>
    <row r="492" spans="1:8">
      <c r="A492"/>
      <c r="B492" t="s">
        <v>382</v>
      </c>
      <c r="C492">
        <v>713</v>
      </c>
      <c r="D492" s="2">
        <v>10.69</v>
      </c>
      <c r="E492" s="56"/>
      <c r="F492" s="57"/>
      <c r="H492" s="57"/>
    </row>
    <row r="493" spans="1:8">
      <c r="A493"/>
      <c r="B493" t="s">
        <v>383</v>
      </c>
      <c r="C493">
        <v>714</v>
      </c>
      <c r="D493" s="2">
        <v>10.69</v>
      </c>
      <c r="E493" s="56"/>
      <c r="F493" s="57"/>
      <c r="H493" s="57"/>
    </row>
    <row r="494" spans="1:8">
      <c r="A494"/>
      <c r="B494" t="s">
        <v>384</v>
      </c>
      <c r="C494">
        <v>722</v>
      </c>
      <c r="D494" s="2">
        <v>90.15</v>
      </c>
      <c r="E494" s="56"/>
      <c r="F494" s="57"/>
      <c r="H494" s="57"/>
    </row>
    <row r="495" spans="1:8">
      <c r="A495"/>
      <c r="B495" t="s">
        <v>252</v>
      </c>
      <c r="C495">
        <v>520</v>
      </c>
      <c r="D495" s="2">
        <v>10.69</v>
      </c>
      <c r="E495" s="56"/>
      <c r="F495" s="57"/>
      <c r="H495" s="57"/>
    </row>
    <row r="496" spans="1:8">
      <c r="A496"/>
      <c r="B496" t="s">
        <v>253</v>
      </c>
      <c r="C496">
        <v>521</v>
      </c>
      <c r="D496" s="2">
        <v>13</v>
      </c>
      <c r="E496" s="56"/>
      <c r="F496" s="57"/>
      <c r="H496" s="57"/>
    </row>
    <row r="497" spans="1:8">
      <c r="A497"/>
      <c r="B497" t="s">
        <v>677</v>
      </c>
      <c r="C497">
        <v>1188</v>
      </c>
      <c r="D497" s="2">
        <v>7.8</v>
      </c>
      <c r="E497" s="56"/>
      <c r="F497" s="57"/>
      <c r="H497" s="57"/>
    </row>
    <row r="498" spans="1:8">
      <c r="A498"/>
      <c r="B498" t="s">
        <v>501</v>
      </c>
      <c r="C498">
        <v>712</v>
      </c>
      <c r="D498" s="2">
        <v>7.8</v>
      </c>
      <c r="E498" s="56"/>
      <c r="F498" s="57"/>
      <c r="H498" s="57"/>
    </row>
    <row r="499" spans="1:8">
      <c r="A499"/>
      <c r="B499" t="s">
        <v>673</v>
      </c>
      <c r="C499">
        <v>1189</v>
      </c>
      <c r="D499" s="2">
        <v>7.8</v>
      </c>
      <c r="E499" s="56"/>
      <c r="F499" s="57"/>
      <c r="H499" s="57"/>
    </row>
    <row r="500" spans="1:8">
      <c r="A500"/>
      <c r="B500" t="s">
        <v>674</v>
      </c>
      <c r="C500">
        <v>1192</v>
      </c>
      <c r="D500" s="2">
        <v>16.5</v>
      </c>
      <c r="E500" s="56"/>
      <c r="F500" s="57"/>
      <c r="H500" s="57"/>
    </row>
    <row r="501" spans="1:8">
      <c r="A501"/>
      <c r="B501" t="s">
        <v>675</v>
      </c>
      <c r="C501">
        <v>1190</v>
      </c>
      <c r="D501" s="2">
        <v>25.16</v>
      </c>
      <c r="E501" s="56"/>
      <c r="F501" s="57"/>
      <c r="H501" s="57"/>
    </row>
    <row r="502" spans="1:8">
      <c r="A502" t="s">
        <v>105</v>
      </c>
      <c r="B502" t="s">
        <v>89</v>
      </c>
      <c r="C502">
        <v>1225</v>
      </c>
      <c r="D502" s="2">
        <v>19.920000000000002</v>
      </c>
      <c r="E502" s="56"/>
      <c r="F502" s="57"/>
      <c r="H502" s="57"/>
    </row>
    <row r="503" spans="1:8">
      <c r="A503"/>
      <c r="B503" t="s">
        <v>759</v>
      </c>
      <c r="C503">
        <v>1227</v>
      </c>
      <c r="D503" s="2">
        <v>9.8000000000000007</v>
      </c>
      <c r="E503" s="56"/>
      <c r="F503" s="57"/>
      <c r="H503" s="57"/>
    </row>
    <row r="504" spans="1:8">
      <c r="A504"/>
      <c r="B504" t="s">
        <v>696</v>
      </c>
      <c r="C504">
        <v>1231</v>
      </c>
      <c r="D504" s="2">
        <v>3.3</v>
      </c>
      <c r="E504" s="56"/>
      <c r="F504" s="57"/>
      <c r="H504" s="57"/>
    </row>
    <row r="505" spans="1:8">
      <c r="A505"/>
      <c r="B505" t="s">
        <v>697</v>
      </c>
      <c r="C505">
        <v>1224</v>
      </c>
      <c r="D505" s="2">
        <v>15.92</v>
      </c>
      <c r="E505" s="56"/>
      <c r="F505" s="57"/>
      <c r="H505" s="57"/>
    </row>
    <row r="506" spans="1:8">
      <c r="A506"/>
      <c r="B506" t="s">
        <v>703</v>
      </c>
      <c r="C506">
        <v>1228</v>
      </c>
      <c r="D506" s="2">
        <v>39</v>
      </c>
      <c r="E506" s="56"/>
      <c r="F506" s="57"/>
      <c r="H506" s="57"/>
    </row>
    <row r="507" spans="1:8">
      <c r="A507"/>
      <c r="B507" t="s">
        <v>616</v>
      </c>
      <c r="C507">
        <v>1143</v>
      </c>
      <c r="D507" s="2">
        <v>9.8000000000000007</v>
      </c>
      <c r="E507" s="56"/>
      <c r="F507" s="57"/>
      <c r="H507" s="57"/>
    </row>
    <row r="508" spans="1:8">
      <c r="A508"/>
      <c r="B508" t="s">
        <v>760</v>
      </c>
      <c r="C508">
        <v>1226</v>
      </c>
      <c r="D508" s="2">
        <v>2.29</v>
      </c>
      <c r="E508" s="56"/>
      <c r="F508" s="57"/>
      <c r="H508" s="57"/>
    </row>
    <row r="509" spans="1:8">
      <c r="A509"/>
      <c r="B509" t="s">
        <v>761</v>
      </c>
      <c r="C509">
        <v>1230</v>
      </c>
      <c r="D509" s="2">
        <v>3.8</v>
      </c>
      <c r="E509" s="56"/>
      <c r="F509" s="57"/>
      <c r="H509" s="57"/>
    </row>
    <row r="510" spans="1:8">
      <c r="A510" t="s">
        <v>94</v>
      </c>
      <c r="B510" t="s">
        <v>552</v>
      </c>
      <c r="C510">
        <v>297</v>
      </c>
      <c r="D510" s="2">
        <v>14.9</v>
      </c>
      <c r="E510" s="56"/>
      <c r="F510" s="57"/>
      <c r="H510" s="57"/>
    </row>
    <row r="511" spans="1:8">
      <c r="A511"/>
      <c r="B511" t="s">
        <v>254</v>
      </c>
      <c r="C511">
        <v>401</v>
      </c>
      <c r="D511" s="2">
        <v>19.5</v>
      </c>
      <c r="E511" s="56"/>
      <c r="F511" s="57"/>
      <c r="H511" s="57"/>
    </row>
    <row r="512" spans="1:8">
      <c r="A512"/>
      <c r="B512" t="s">
        <v>663</v>
      </c>
      <c r="C512">
        <v>298</v>
      </c>
      <c r="D512" s="2">
        <v>8.1999999999999993</v>
      </c>
      <c r="E512" s="56"/>
      <c r="F512" s="57"/>
      <c r="H512" s="57"/>
    </row>
    <row r="513" spans="1:8">
      <c r="A513"/>
      <c r="B513" t="s">
        <v>459</v>
      </c>
      <c r="C513">
        <v>1060</v>
      </c>
      <c r="D513" s="2">
        <v>12</v>
      </c>
      <c r="E513" s="56"/>
      <c r="F513" s="57"/>
      <c r="H513" s="57"/>
    </row>
    <row r="514" spans="1:8">
      <c r="A514"/>
      <c r="B514" t="s">
        <v>635</v>
      </c>
      <c r="C514">
        <v>294</v>
      </c>
      <c r="D514" s="2">
        <v>14.5</v>
      </c>
      <c r="E514" s="56"/>
      <c r="F514" s="57"/>
      <c r="H514" s="57"/>
    </row>
    <row r="515" spans="1:8">
      <c r="A515"/>
      <c r="B515" t="s">
        <v>385</v>
      </c>
      <c r="C515">
        <v>295</v>
      </c>
      <c r="D515" s="2">
        <v>25.5</v>
      </c>
      <c r="E515" s="56"/>
      <c r="F515" s="57"/>
      <c r="H515" s="57"/>
    </row>
    <row r="516" spans="1:8">
      <c r="A516"/>
      <c r="B516" t="s">
        <v>762</v>
      </c>
      <c r="C516">
        <v>296</v>
      </c>
      <c r="D516" s="2">
        <v>8.1999999999999993</v>
      </c>
      <c r="E516" s="56"/>
      <c r="F516" s="57"/>
      <c r="H516" s="57"/>
    </row>
    <row r="517" spans="1:8">
      <c r="A517"/>
      <c r="B517" t="s">
        <v>84</v>
      </c>
      <c r="C517">
        <v>1103</v>
      </c>
      <c r="D517" s="2">
        <v>9.5</v>
      </c>
      <c r="E517" s="56"/>
      <c r="F517" s="57"/>
      <c r="H517" s="57"/>
    </row>
    <row r="518" spans="1:8">
      <c r="A518"/>
      <c r="B518" t="s">
        <v>86</v>
      </c>
      <c r="C518">
        <v>1101</v>
      </c>
      <c r="D518" s="2">
        <v>29.8</v>
      </c>
      <c r="E518" s="56"/>
      <c r="F518" s="57"/>
      <c r="H518" s="57"/>
    </row>
    <row r="519" spans="1:8">
      <c r="A519"/>
      <c r="B519" t="s">
        <v>457</v>
      </c>
      <c r="C519">
        <v>1058</v>
      </c>
      <c r="D519" s="2">
        <v>13.5</v>
      </c>
      <c r="E519" s="56"/>
      <c r="F519" s="57"/>
      <c r="H519" s="57"/>
    </row>
    <row r="520" spans="1:8">
      <c r="A520"/>
      <c r="B520" t="s">
        <v>458</v>
      </c>
      <c r="C520">
        <v>1059</v>
      </c>
      <c r="D520" s="2">
        <v>10.5</v>
      </c>
      <c r="E520" s="56"/>
      <c r="F520" s="57"/>
      <c r="H520" s="57"/>
    </row>
    <row r="521" spans="1:8">
      <c r="A521"/>
      <c r="B521" t="s">
        <v>664</v>
      </c>
      <c r="C521">
        <v>1193</v>
      </c>
      <c r="D521" s="2">
        <v>4.8</v>
      </c>
      <c r="E521" s="56"/>
      <c r="F521" s="57"/>
      <c r="H521" s="57"/>
    </row>
    <row r="522" spans="1:8">
      <c r="A522"/>
      <c r="B522" t="s">
        <v>594</v>
      </c>
      <c r="C522">
        <v>1162</v>
      </c>
      <c r="D522" s="2">
        <v>18.5</v>
      </c>
      <c r="E522" s="56"/>
      <c r="F522" s="57"/>
      <c r="H522" s="57"/>
    </row>
    <row r="523" spans="1:8">
      <c r="A523"/>
      <c r="B523" t="s">
        <v>560</v>
      </c>
      <c r="C523">
        <v>1102</v>
      </c>
      <c r="D523" s="2">
        <v>20.5</v>
      </c>
      <c r="E523" s="56"/>
      <c r="F523" s="57"/>
      <c r="H523" s="57"/>
    </row>
    <row r="524" spans="1:8">
      <c r="A524"/>
      <c r="B524" t="s">
        <v>636</v>
      </c>
      <c r="C524">
        <v>1163</v>
      </c>
      <c r="D524" s="2">
        <v>28.75</v>
      </c>
      <c r="E524" s="56"/>
      <c r="F524" s="57"/>
      <c r="H524" s="57"/>
    </row>
    <row r="525" spans="1:8">
      <c r="A525" t="s">
        <v>103</v>
      </c>
      <c r="B525" t="s">
        <v>386</v>
      </c>
      <c r="C525">
        <v>132</v>
      </c>
      <c r="D525" s="2">
        <v>0.7</v>
      </c>
      <c r="E525" s="56"/>
      <c r="F525" s="57"/>
      <c r="H525" s="57"/>
    </row>
    <row r="526" spans="1:8">
      <c r="A526"/>
      <c r="B526" t="s">
        <v>460</v>
      </c>
      <c r="C526">
        <v>134</v>
      </c>
      <c r="D526" s="2">
        <v>0.7</v>
      </c>
      <c r="E526" s="56"/>
      <c r="F526" s="57"/>
      <c r="H526" s="57"/>
    </row>
    <row r="527" spans="1:8">
      <c r="A527"/>
      <c r="B527" t="s">
        <v>548</v>
      </c>
      <c r="C527">
        <v>262</v>
      </c>
      <c r="D527" s="2">
        <v>0.7</v>
      </c>
      <c r="E527" s="56"/>
      <c r="F527" s="57"/>
      <c r="H527" s="57"/>
    </row>
    <row r="528" spans="1:8">
      <c r="A528"/>
      <c r="B528" t="s">
        <v>387</v>
      </c>
      <c r="C528">
        <v>133</v>
      </c>
      <c r="D528" s="2">
        <v>0.7</v>
      </c>
      <c r="E528" s="56"/>
      <c r="F528" s="57"/>
      <c r="H528" s="57"/>
    </row>
    <row r="529" spans="1:8">
      <c r="A529"/>
      <c r="B529" t="s">
        <v>763</v>
      </c>
      <c r="C529">
        <v>263</v>
      </c>
      <c r="D529" s="2">
        <v>0.66</v>
      </c>
      <c r="E529" s="56"/>
      <c r="F529" s="57"/>
      <c r="H529" s="57"/>
    </row>
    <row r="530" spans="1:8">
      <c r="A530"/>
      <c r="B530" t="s">
        <v>553</v>
      </c>
      <c r="C530">
        <v>264</v>
      </c>
      <c r="D530" s="2">
        <v>84</v>
      </c>
      <c r="E530" s="56"/>
      <c r="F530" s="57"/>
      <c r="H530" s="57"/>
    </row>
    <row r="531" spans="1:8">
      <c r="A531"/>
      <c r="B531" t="s">
        <v>388</v>
      </c>
      <c r="C531">
        <v>266</v>
      </c>
      <c r="D531" s="2">
        <v>0.7</v>
      </c>
      <c r="E531" s="56"/>
      <c r="F531" s="57"/>
      <c r="H531" s="57"/>
    </row>
    <row r="532" spans="1:8">
      <c r="A532"/>
      <c r="B532" t="s">
        <v>547</v>
      </c>
      <c r="C532">
        <v>265</v>
      </c>
      <c r="D532" s="2">
        <v>0.66</v>
      </c>
      <c r="E532" s="56"/>
      <c r="F532" s="57"/>
      <c r="H532" s="57"/>
    </row>
    <row r="533" spans="1:8">
      <c r="A533" t="s">
        <v>93</v>
      </c>
      <c r="B533" t="s">
        <v>391</v>
      </c>
      <c r="C533">
        <v>152</v>
      </c>
      <c r="D533" s="2">
        <v>7.95</v>
      </c>
      <c r="E533" s="56"/>
      <c r="F533" s="57"/>
      <c r="H533" s="57"/>
    </row>
    <row r="534" spans="1:8">
      <c r="A534"/>
      <c r="B534" t="s">
        <v>267</v>
      </c>
      <c r="C534">
        <v>153</v>
      </c>
      <c r="D534" s="2">
        <v>8.6300000000000008</v>
      </c>
      <c r="E534" s="56"/>
      <c r="F534" s="57"/>
      <c r="H534" s="57"/>
    </row>
    <row r="535" spans="1:8">
      <c r="A535"/>
      <c r="B535" t="s">
        <v>461</v>
      </c>
      <c r="C535">
        <v>390</v>
      </c>
      <c r="D535" s="2">
        <v>24.7</v>
      </c>
      <c r="E535" s="56"/>
      <c r="F535" s="57"/>
      <c r="H535" s="57"/>
    </row>
    <row r="536" spans="1:8">
      <c r="A536"/>
      <c r="B536" t="s">
        <v>255</v>
      </c>
      <c r="C536">
        <v>254</v>
      </c>
      <c r="D536" s="2">
        <v>8.8000000000000007</v>
      </c>
      <c r="E536" s="56"/>
      <c r="F536" s="57"/>
      <c r="H536" s="57"/>
    </row>
    <row r="537" spans="1:8">
      <c r="A537"/>
      <c r="B537" t="s">
        <v>389</v>
      </c>
      <c r="C537">
        <v>13</v>
      </c>
      <c r="D537" s="2">
        <v>10.93</v>
      </c>
      <c r="E537" s="56"/>
      <c r="F537" s="57"/>
      <c r="H537" s="57"/>
    </row>
    <row r="538" spans="1:8">
      <c r="A538"/>
      <c r="B538" t="s">
        <v>390</v>
      </c>
      <c r="C538">
        <v>14</v>
      </c>
      <c r="D538" s="2">
        <v>10.93</v>
      </c>
      <c r="E538" s="56"/>
      <c r="F538" s="57"/>
      <c r="H538" s="57"/>
    </row>
    <row r="539" spans="1:8">
      <c r="A539"/>
      <c r="B539" t="s">
        <v>273</v>
      </c>
      <c r="C539">
        <v>431</v>
      </c>
      <c r="D539" s="2">
        <v>13.99</v>
      </c>
      <c r="E539" s="56"/>
      <c r="F539" s="57"/>
      <c r="H539" s="57"/>
    </row>
    <row r="540" spans="1:8">
      <c r="A540"/>
      <c r="B540" t="s">
        <v>281</v>
      </c>
      <c r="C540">
        <v>15</v>
      </c>
      <c r="D540" s="2">
        <v>4.87</v>
      </c>
      <c r="E540" s="56"/>
      <c r="F540" s="57"/>
      <c r="H540" s="57"/>
    </row>
    <row r="541" spans="1:8">
      <c r="A541"/>
      <c r="B541" t="s">
        <v>464</v>
      </c>
      <c r="C541">
        <v>1061</v>
      </c>
      <c r="D541" s="2">
        <v>12.65</v>
      </c>
      <c r="E541" s="56"/>
      <c r="F541" s="57"/>
      <c r="H541" s="57"/>
    </row>
    <row r="542" spans="1:8">
      <c r="A542"/>
      <c r="B542" t="s">
        <v>261</v>
      </c>
      <c r="C542">
        <v>388</v>
      </c>
      <c r="D542" s="2">
        <v>17.57</v>
      </c>
      <c r="E542" s="56"/>
      <c r="F542" s="57"/>
      <c r="H542" s="57"/>
    </row>
    <row r="543" spans="1:8">
      <c r="A543"/>
      <c r="B543" t="s">
        <v>466</v>
      </c>
      <c r="C543">
        <v>255</v>
      </c>
      <c r="D543" s="2">
        <v>5.87</v>
      </c>
      <c r="E543" s="56"/>
      <c r="F543" s="57"/>
      <c r="H543" s="57"/>
    </row>
    <row r="544" spans="1:8">
      <c r="A544"/>
      <c r="B544" t="s">
        <v>260</v>
      </c>
      <c r="C544">
        <v>256</v>
      </c>
      <c r="D544" s="2">
        <v>8.4</v>
      </c>
      <c r="E544" s="56"/>
      <c r="F544" s="57"/>
      <c r="H544" s="57"/>
    </row>
    <row r="545" spans="1:8">
      <c r="A545"/>
      <c r="B545" t="s">
        <v>259</v>
      </c>
      <c r="C545">
        <v>420</v>
      </c>
      <c r="D545" s="2">
        <v>11.03</v>
      </c>
      <c r="E545" s="56"/>
      <c r="F545" s="57"/>
      <c r="H545" s="57"/>
    </row>
    <row r="546" spans="1:8">
      <c r="A546"/>
      <c r="B546" t="s">
        <v>282</v>
      </c>
      <c r="C546">
        <v>257</v>
      </c>
      <c r="D546" s="2">
        <v>15.31</v>
      </c>
      <c r="E546" s="56"/>
      <c r="F546" s="57"/>
      <c r="H546" s="57"/>
    </row>
    <row r="547" spans="1:8">
      <c r="A547"/>
      <c r="B547" t="s">
        <v>269</v>
      </c>
      <c r="C547">
        <v>17</v>
      </c>
      <c r="D547" s="2">
        <v>0.9</v>
      </c>
      <c r="E547" s="56"/>
      <c r="F547" s="57"/>
      <c r="H547" s="57"/>
    </row>
    <row r="548" spans="1:8">
      <c r="A548"/>
      <c r="B548" t="s">
        <v>277</v>
      </c>
      <c r="C548">
        <v>434</v>
      </c>
      <c r="D548" s="2">
        <v>0.9</v>
      </c>
      <c r="E548" s="56"/>
      <c r="F548" s="57"/>
      <c r="H548" s="57"/>
    </row>
    <row r="549" spans="1:8">
      <c r="A549"/>
      <c r="B549" t="s">
        <v>467</v>
      </c>
      <c r="C549">
        <v>18</v>
      </c>
      <c r="D549" s="2">
        <v>0.9</v>
      </c>
      <c r="E549" s="56"/>
      <c r="F549" s="57"/>
      <c r="H549" s="57"/>
    </row>
    <row r="550" spans="1:8">
      <c r="A550"/>
      <c r="B550" t="s">
        <v>284</v>
      </c>
      <c r="C550">
        <v>148</v>
      </c>
      <c r="D550" s="2">
        <v>6.59</v>
      </c>
      <c r="E550" s="56"/>
      <c r="F550" s="57"/>
      <c r="H550" s="57"/>
    </row>
    <row r="551" spans="1:8">
      <c r="A551"/>
      <c r="B551" t="s">
        <v>256</v>
      </c>
      <c r="C551">
        <v>159</v>
      </c>
      <c r="D551" s="2">
        <v>22.8</v>
      </c>
      <c r="E551" s="56"/>
      <c r="F551" s="57"/>
      <c r="H551" s="57"/>
    </row>
    <row r="552" spans="1:8">
      <c r="A552"/>
      <c r="B552" t="s">
        <v>257</v>
      </c>
      <c r="C552">
        <v>160</v>
      </c>
      <c r="D552" s="2">
        <v>22.8</v>
      </c>
      <c r="E552" s="56"/>
      <c r="F552" s="57"/>
      <c r="H552" s="57"/>
    </row>
    <row r="553" spans="1:8">
      <c r="A553"/>
      <c r="B553" t="s">
        <v>283</v>
      </c>
      <c r="C553">
        <v>386</v>
      </c>
      <c r="D553" s="2">
        <v>13.95</v>
      </c>
      <c r="E553" s="56"/>
      <c r="F553" s="57"/>
      <c r="H553" s="57"/>
    </row>
    <row r="554" spans="1:8">
      <c r="A554"/>
      <c r="B554" t="s">
        <v>393</v>
      </c>
      <c r="C554">
        <v>385</v>
      </c>
      <c r="D554" s="2">
        <v>12.95</v>
      </c>
      <c r="E554" s="56"/>
      <c r="F554" s="57"/>
      <c r="H554" s="57"/>
    </row>
    <row r="555" spans="1:8">
      <c r="A555"/>
      <c r="B555" t="s">
        <v>392</v>
      </c>
      <c r="C555">
        <v>28</v>
      </c>
      <c r="D555" s="2">
        <v>29.23</v>
      </c>
      <c r="E555" s="56"/>
      <c r="F555" s="57"/>
      <c r="H555" s="57"/>
    </row>
    <row r="556" spans="1:8">
      <c r="A556"/>
      <c r="B556" t="s">
        <v>268</v>
      </c>
      <c r="C556">
        <v>428</v>
      </c>
      <c r="D556" s="2">
        <v>21.25</v>
      </c>
      <c r="E556" s="56"/>
      <c r="F556" s="57"/>
      <c r="H556" s="57"/>
    </row>
    <row r="557" spans="1:8">
      <c r="A557"/>
      <c r="B557" t="s">
        <v>278</v>
      </c>
      <c r="C557">
        <v>435</v>
      </c>
      <c r="D557" s="2">
        <v>36.049999999999997</v>
      </c>
      <c r="E557" s="56"/>
      <c r="F557" s="57"/>
      <c r="H557" s="57"/>
    </row>
    <row r="558" spans="1:8">
      <c r="A558"/>
      <c r="B558" t="s">
        <v>465</v>
      </c>
      <c r="C558">
        <v>383</v>
      </c>
      <c r="D558" s="2">
        <v>7.38</v>
      </c>
      <c r="E558" s="56"/>
      <c r="F558" s="57"/>
      <c r="H558" s="57"/>
    </row>
    <row r="559" spans="1:8">
      <c r="A559"/>
      <c r="B559" t="s">
        <v>540</v>
      </c>
      <c r="C559">
        <v>269</v>
      </c>
      <c r="D559" s="2">
        <v>8.42</v>
      </c>
      <c r="E559" s="56"/>
      <c r="F559" s="57"/>
      <c r="H559" s="57"/>
    </row>
    <row r="560" spans="1:8">
      <c r="A560"/>
      <c r="B560" t="s">
        <v>671</v>
      </c>
      <c r="C560">
        <v>270</v>
      </c>
      <c r="D560" s="2">
        <v>8.81</v>
      </c>
      <c r="E560" s="56"/>
      <c r="F560" s="57"/>
      <c r="H560" s="57"/>
    </row>
    <row r="561" spans="1:8">
      <c r="A561"/>
      <c r="B561" t="s">
        <v>265</v>
      </c>
      <c r="C561">
        <v>382</v>
      </c>
      <c r="D561" s="2">
        <v>15.95</v>
      </c>
      <c r="E561" s="56"/>
      <c r="F561" s="57"/>
      <c r="H561" s="57"/>
    </row>
    <row r="562" spans="1:8">
      <c r="A562"/>
      <c r="B562" t="s">
        <v>279</v>
      </c>
      <c r="C562">
        <v>436</v>
      </c>
      <c r="D562" s="2">
        <v>7.17</v>
      </c>
      <c r="E562" s="56"/>
      <c r="F562" s="57"/>
      <c r="H562" s="57"/>
    </row>
    <row r="563" spans="1:8">
      <c r="A563"/>
      <c r="B563" t="s">
        <v>672</v>
      </c>
      <c r="C563">
        <v>272</v>
      </c>
      <c r="D563" s="2">
        <v>28.9</v>
      </c>
      <c r="E563" s="56"/>
      <c r="F563" s="57"/>
      <c r="H563" s="57"/>
    </row>
    <row r="564" spans="1:8">
      <c r="A564"/>
      <c r="B564" t="s">
        <v>462</v>
      </c>
      <c r="C564">
        <v>27</v>
      </c>
      <c r="D564" s="2">
        <v>4.8</v>
      </c>
      <c r="E564" s="56"/>
      <c r="F564" s="57"/>
      <c r="H564" s="57"/>
    </row>
    <row r="565" spans="1:8">
      <c r="A565"/>
      <c r="B565" t="s">
        <v>85</v>
      </c>
      <c r="C565">
        <v>1097</v>
      </c>
      <c r="D565" s="2">
        <v>12.95</v>
      </c>
      <c r="E565" s="56"/>
      <c r="F565" s="57"/>
      <c r="H565" s="57"/>
    </row>
    <row r="566" spans="1:8">
      <c r="A566"/>
      <c r="B566" t="s">
        <v>87</v>
      </c>
      <c r="C566">
        <v>1186</v>
      </c>
      <c r="D566" s="2">
        <v>0.9</v>
      </c>
      <c r="E566" s="56"/>
      <c r="F566" s="57"/>
      <c r="H566" s="57"/>
    </row>
    <row r="567" spans="1:8">
      <c r="A567"/>
      <c r="B567" t="s">
        <v>665</v>
      </c>
      <c r="C567">
        <v>1195</v>
      </c>
      <c r="D567" s="2">
        <v>10.86</v>
      </c>
      <c r="E567" s="56"/>
      <c r="F567" s="57"/>
      <c r="H567" s="57"/>
    </row>
    <row r="568" spans="1:8">
      <c r="A568"/>
      <c r="B568" t="s">
        <v>271</v>
      </c>
      <c r="C568">
        <v>429</v>
      </c>
      <c r="D568" s="2">
        <v>0.57999999999999996</v>
      </c>
      <c r="E568" s="56"/>
      <c r="F568" s="57"/>
      <c r="H568" s="57"/>
    </row>
    <row r="569" spans="1:8">
      <c r="A569"/>
      <c r="B569" t="s">
        <v>731</v>
      </c>
      <c r="C569">
        <v>1237</v>
      </c>
      <c r="D569" s="2">
        <v>9.11</v>
      </c>
      <c r="E569" s="56"/>
      <c r="F569" s="57"/>
      <c r="H569" s="57"/>
    </row>
    <row r="570" spans="1:8">
      <c r="A570"/>
      <c r="B570" t="s">
        <v>691</v>
      </c>
      <c r="C570">
        <v>1232</v>
      </c>
      <c r="D570" s="2">
        <v>8.42</v>
      </c>
      <c r="E570" s="56"/>
      <c r="F570" s="57"/>
      <c r="H570" s="57"/>
    </row>
    <row r="571" spans="1:8">
      <c r="A571"/>
      <c r="B571" t="s">
        <v>270</v>
      </c>
      <c r="C571">
        <v>16</v>
      </c>
      <c r="D571" s="2">
        <v>0.7</v>
      </c>
      <c r="E571" s="56"/>
      <c r="F571" s="57"/>
      <c r="H571" s="57"/>
    </row>
    <row r="572" spans="1:8">
      <c r="A572"/>
      <c r="B572" t="s">
        <v>262</v>
      </c>
      <c r="C572">
        <v>29</v>
      </c>
      <c r="D572" s="2">
        <v>2.91</v>
      </c>
      <c r="E572" s="56"/>
      <c r="F572" s="57"/>
      <c r="H572" s="57"/>
    </row>
    <row r="573" spans="1:8">
      <c r="A573"/>
      <c r="B573" t="s">
        <v>558</v>
      </c>
      <c r="C573">
        <v>1098</v>
      </c>
      <c r="D573" s="2">
        <v>6.15</v>
      </c>
      <c r="E573" s="56"/>
      <c r="F573" s="57"/>
      <c r="H573" s="57"/>
    </row>
    <row r="574" spans="1:8">
      <c r="A574"/>
      <c r="B574" t="s">
        <v>666</v>
      </c>
      <c r="C574">
        <v>1194</v>
      </c>
      <c r="D574" s="2">
        <v>14.11</v>
      </c>
      <c r="E574" s="56"/>
      <c r="F574" s="57"/>
      <c r="H574" s="57"/>
    </row>
    <row r="575" spans="1:8">
      <c r="A575"/>
      <c r="B575" t="s">
        <v>263</v>
      </c>
      <c r="C575">
        <v>151</v>
      </c>
      <c r="D575" s="2">
        <v>3.12</v>
      </c>
      <c r="E575" s="56"/>
      <c r="F575" s="57"/>
      <c r="H575" s="57"/>
    </row>
    <row r="576" spans="1:8">
      <c r="A576"/>
      <c r="B576" t="s">
        <v>667</v>
      </c>
      <c r="C576">
        <v>1184</v>
      </c>
      <c r="D576" s="2">
        <v>2.62</v>
      </c>
      <c r="E576" s="56"/>
      <c r="F576" s="57"/>
      <c r="H576" s="57"/>
    </row>
    <row r="577" spans="1:8">
      <c r="A577"/>
      <c r="B577" t="s">
        <v>561</v>
      </c>
      <c r="C577">
        <v>1100</v>
      </c>
      <c r="D577" s="2">
        <v>1.1499999999999999</v>
      </c>
      <c r="E577" s="56"/>
      <c r="F577" s="57"/>
      <c r="H577" s="57"/>
    </row>
    <row r="578" spans="1:8">
      <c r="A578"/>
      <c r="B578" t="s">
        <v>264</v>
      </c>
      <c r="C578">
        <v>150</v>
      </c>
      <c r="D578" s="2">
        <v>2.1800000000000002</v>
      </c>
      <c r="E578" s="56"/>
      <c r="F578" s="57"/>
      <c r="H578" s="57"/>
    </row>
    <row r="579" spans="1:8">
      <c r="A579"/>
      <c r="B579" t="s">
        <v>274</v>
      </c>
      <c r="C579">
        <v>19</v>
      </c>
      <c r="D579" s="2">
        <v>0.99</v>
      </c>
      <c r="E579" s="56"/>
      <c r="F579" s="57"/>
      <c r="H579" s="57"/>
    </row>
    <row r="580" spans="1:8">
      <c r="A580"/>
      <c r="B580" t="s">
        <v>668</v>
      </c>
      <c r="C580">
        <v>1197</v>
      </c>
      <c r="D580" s="2">
        <v>15.8</v>
      </c>
      <c r="E580" s="56"/>
      <c r="F580" s="57"/>
      <c r="H580" s="57"/>
    </row>
    <row r="581" spans="1:8">
      <c r="A581"/>
      <c r="B581" t="s">
        <v>669</v>
      </c>
      <c r="C581">
        <v>1196</v>
      </c>
      <c r="D581" s="2">
        <v>10.79</v>
      </c>
      <c r="E581" s="56"/>
      <c r="F581" s="57"/>
      <c r="H581" s="57"/>
    </row>
    <row r="582" spans="1:8">
      <c r="A582"/>
      <c r="B582" t="s">
        <v>463</v>
      </c>
      <c r="C582">
        <v>260</v>
      </c>
      <c r="D582" s="2">
        <v>2.4900000000000002</v>
      </c>
      <c r="E582" s="56"/>
      <c r="F582" s="57"/>
      <c r="H582" s="57"/>
    </row>
    <row r="583" spans="1:8">
      <c r="A583"/>
      <c r="B583" t="s">
        <v>266</v>
      </c>
      <c r="C583">
        <v>426</v>
      </c>
      <c r="D583" s="2">
        <v>4.13</v>
      </c>
      <c r="E583" s="56"/>
      <c r="F583" s="57"/>
      <c r="H583" s="57"/>
    </row>
    <row r="584" spans="1:8">
      <c r="A584"/>
      <c r="B584" t="s">
        <v>637</v>
      </c>
      <c r="C584">
        <v>1099</v>
      </c>
      <c r="D584" s="2">
        <v>17.850000000000001</v>
      </c>
      <c r="E584" s="56"/>
      <c r="F584" s="57"/>
      <c r="H584" s="57"/>
    </row>
    <row r="585" spans="1:8">
      <c r="A585"/>
      <c r="B585" t="s">
        <v>276</v>
      </c>
      <c r="C585">
        <v>22</v>
      </c>
      <c r="D585" s="2">
        <v>0.28999999999999998</v>
      </c>
      <c r="E585" s="56"/>
      <c r="F585" s="57"/>
      <c r="H585" s="57"/>
    </row>
    <row r="586" spans="1:8">
      <c r="A586"/>
      <c r="B586" t="s">
        <v>275</v>
      </c>
      <c r="C586">
        <v>432</v>
      </c>
      <c r="D586" s="2">
        <v>0.24</v>
      </c>
      <c r="E586" s="56"/>
      <c r="F586" s="57"/>
      <c r="H586" s="57"/>
    </row>
    <row r="587" spans="1:8">
      <c r="A587"/>
      <c r="B587" t="s">
        <v>285</v>
      </c>
      <c r="C587">
        <v>24</v>
      </c>
      <c r="D587" s="2">
        <v>7.84</v>
      </c>
      <c r="E587" s="56"/>
      <c r="F587" s="57"/>
      <c r="H587" s="57"/>
    </row>
    <row r="588" spans="1:8">
      <c r="A588"/>
      <c r="B588" t="s">
        <v>544</v>
      </c>
      <c r="C588">
        <v>365</v>
      </c>
      <c r="D588" s="2">
        <v>33.07</v>
      </c>
      <c r="E588" s="56"/>
      <c r="F588" s="57"/>
      <c r="H588" s="57"/>
    </row>
    <row r="589" spans="1:8">
      <c r="A589"/>
      <c r="B589" t="s">
        <v>701</v>
      </c>
      <c r="C589">
        <v>433</v>
      </c>
      <c r="D589" s="2">
        <v>0.28999999999999998</v>
      </c>
      <c r="E589" s="56"/>
      <c r="F589" s="57"/>
      <c r="H589" s="57"/>
    </row>
    <row r="590" spans="1:8">
      <c r="A590"/>
      <c r="B590" t="s">
        <v>638</v>
      </c>
      <c r="C590">
        <v>1095</v>
      </c>
      <c r="D590" s="2">
        <v>7.95</v>
      </c>
      <c r="E590" s="56"/>
      <c r="F590" s="57"/>
      <c r="H590" s="57"/>
    </row>
    <row r="591" spans="1:8">
      <c r="A591"/>
      <c r="B591" t="s">
        <v>670</v>
      </c>
      <c r="C591">
        <v>1198</v>
      </c>
      <c r="D591" s="2">
        <v>3.94</v>
      </c>
      <c r="E591" s="56"/>
      <c r="F591" s="57"/>
      <c r="H591" s="57"/>
    </row>
    <row r="592" spans="1:8">
      <c r="A592"/>
      <c r="B592" t="s">
        <v>394</v>
      </c>
      <c r="C592">
        <v>739</v>
      </c>
      <c r="D592" s="2">
        <v>19.899999999999999</v>
      </c>
      <c r="E592" s="56"/>
      <c r="F592" s="57"/>
      <c r="H592" s="57"/>
    </row>
    <row r="593" spans="1:8">
      <c r="A593"/>
      <c r="B593" t="s">
        <v>610</v>
      </c>
      <c r="C593">
        <v>1096</v>
      </c>
      <c r="D593" s="2">
        <v>2.77</v>
      </c>
      <c r="E593" s="56"/>
      <c r="F593" s="57"/>
      <c r="H593" s="57"/>
    </row>
    <row r="594" spans="1:8">
      <c r="A594"/>
      <c r="B594" t="s">
        <v>272</v>
      </c>
      <c r="C594">
        <v>26</v>
      </c>
      <c r="D594" s="2">
        <v>6.2</v>
      </c>
      <c r="E594" s="56"/>
      <c r="F594" s="57"/>
      <c r="H594" s="57"/>
    </row>
    <row r="595" spans="1:8">
      <c r="A595"/>
      <c r="B595" t="s">
        <v>280</v>
      </c>
      <c r="C595">
        <v>149</v>
      </c>
      <c r="D595" s="2">
        <v>16.100000000000001</v>
      </c>
      <c r="E595" s="56"/>
      <c r="F595" s="57"/>
      <c r="H595" s="57"/>
    </row>
    <row r="596" spans="1:8">
      <c r="A596"/>
      <c r="B596" t="s">
        <v>626</v>
      </c>
      <c r="C596">
        <v>1173</v>
      </c>
      <c r="D596" s="2">
        <v>0.9</v>
      </c>
      <c r="E596" s="56"/>
      <c r="F596" s="57"/>
      <c r="H596" s="57"/>
    </row>
    <row r="597" spans="1:8">
      <c r="A597"/>
      <c r="B597" t="s">
        <v>698</v>
      </c>
      <c r="C597">
        <v>1185</v>
      </c>
      <c r="D597" s="2">
        <v>1.75</v>
      </c>
      <c r="E597" s="56"/>
      <c r="F597" s="57"/>
      <c r="H597" s="57"/>
    </row>
    <row r="598" spans="1:8">
      <c r="A598" t="s">
        <v>99</v>
      </c>
      <c r="B598" t="s">
        <v>478</v>
      </c>
      <c r="C598">
        <v>1063</v>
      </c>
      <c r="D598" s="2">
        <v>7.96</v>
      </c>
      <c r="E598" s="56"/>
      <c r="F598" s="57"/>
      <c r="H598" s="57"/>
    </row>
    <row r="599" spans="1:8">
      <c r="A599" t="s">
        <v>108</v>
      </c>
      <c r="B599" t="s">
        <v>708</v>
      </c>
      <c r="C599">
        <v>54</v>
      </c>
      <c r="D599" s="2">
        <v>21.69</v>
      </c>
      <c r="E599" s="56"/>
      <c r="F599" s="57"/>
      <c r="H599" s="57"/>
    </row>
    <row r="600" spans="1:8">
      <c r="A600"/>
      <c r="B600" t="s">
        <v>719</v>
      </c>
      <c r="C600">
        <v>55</v>
      </c>
      <c r="D600" s="2">
        <v>19.34</v>
      </c>
      <c r="E600" s="56"/>
      <c r="F600" s="57"/>
      <c r="H600" s="57"/>
    </row>
    <row r="601" spans="1:8">
      <c r="A601"/>
      <c r="B601" t="s">
        <v>709</v>
      </c>
      <c r="C601">
        <v>48</v>
      </c>
      <c r="D601" s="2">
        <v>73.16</v>
      </c>
      <c r="E601" s="56"/>
      <c r="F601" s="57"/>
      <c r="H601" s="57"/>
    </row>
    <row r="602" spans="1:8">
      <c r="A602"/>
      <c r="B602" t="s">
        <v>710</v>
      </c>
      <c r="C602">
        <v>53</v>
      </c>
      <c r="D602" s="2">
        <v>55.14</v>
      </c>
      <c r="E602" s="56"/>
      <c r="F602" s="57"/>
      <c r="H602" s="57"/>
    </row>
    <row r="603" spans="1:8">
      <c r="A603"/>
      <c r="B603" t="s">
        <v>711</v>
      </c>
      <c r="C603">
        <v>52</v>
      </c>
      <c r="D603" s="2">
        <v>59.35</v>
      </c>
      <c r="E603" s="56"/>
      <c r="F603" s="57"/>
      <c r="H603" s="57"/>
    </row>
    <row r="604" spans="1:8">
      <c r="A604"/>
      <c r="B604" t="s">
        <v>732</v>
      </c>
      <c r="C604">
        <v>57</v>
      </c>
      <c r="D604" s="2">
        <v>53.9</v>
      </c>
      <c r="E604" s="56"/>
      <c r="F604" s="57"/>
      <c r="H604" s="57"/>
    </row>
    <row r="605" spans="1:8">
      <c r="A605"/>
      <c r="B605" t="s">
        <v>733</v>
      </c>
      <c r="C605">
        <v>56</v>
      </c>
      <c r="D605" s="2">
        <v>58.43</v>
      </c>
      <c r="E605" s="56"/>
      <c r="F605" s="57"/>
      <c r="H605" s="57"/>
    </row>
    <row r="606" spans="1:8">
      <c r="A606"/>
      <c r="B606" t="s">
        <v>468</v>
      </c>
      <c r="C606">
        <v>51</v>
      </c>
      <c r="D606" s="2">
        <v>4.57</v>
      </c>
      <c r="E606" s="56"/>
      <c r="F606" s="57"/>
      <c r="H606" s="57"/>
    </row>
    <row r="607" spans="1:8">
      <c r="A607"/>
      <c r="B607" t="s">
        <v>712</v>
      </c>
      <c r="C607">
        <v>50</v>
      </c>
      <c r="D607" s="2">
        <v>4.5199999999999996</v>
      </c>
      <c r="E607" s="56"/>
      <c r="F607" s="57"/>
      <c r="H607" s="57"/>
    </row>
    <row r="608" spans="1:8">
      <c r="A608"/>
      <c r="B608" t="s">
        <v>720</v>
      </c>
      <c r="C608">
        <v>49</v>
      </c>
      <c r="D608" s="2">
        <v>32.03</v>
      </c>
      <c r="E608" s="56"/>
      <c r="F608" s="57"/>
      <c r="H608" s="57"/>
    </row>
    <row r="609" spans="1:8">
      <c r="A609" t="s">
        <v>537</v>
      </c>
      <c r="B609" t="s">
        <v>538</v>
      </c>
      <c r="C609">
        <v>155</v>
      </c>
      <c r="D609" s="2">
        <v>5.7</v>
      </c>
      <c r="E609" s="56"/>
      <c r="F609" s="57"/>
      <c r="H609" s="57"/>
    </row>
    <row r="610" spans="1:8">
      <c r="A610" t="s">
        <v>97</v>
      </c>
      <c r="B610" t="s">
        <v>395</v>
      </c>
      <c r="C610">
        <v>145</v>
      </c>
      <c r="D610" s="2">
        <v>9.5</v>
      </c>
      <c r="E610" s="56"/>
      <c r="F610" s="57"/>
      <c r="H610" s="57"/>
    </row>
    <row r="611" spans="1:8">
      <c r="A611"/>
      <c r="B611" t="s">
        <v>286</v>
      </c>
      <c r="C611">
        <v>402</v>
      </c>
      <c r="D611" s="2">
        <v>17.79</v>
      </c>
      <c r="E611" s="56"/>
      <c r="F611" s="57"/>
      <c r="H611" s="57"/>
    </row>
    <row r="612" spans="1:8">
      <c r="A612"/>
      <c r="B612" t="s">
        <v>734</v>
      </c>
      <c r="C612">
        <v>144</v>
      </c>
      <c r="D612" s="2">
        <v>9.5</v>
      </c>
      <c r="E612" s="56"/>
      <c r="F612" s="57"/>
      <c r="H612" s="57"/>
    </row>
    <row r="613" spans="1:8">
      <c r="A613"/>
      <c r="B613" t="s">
        <v>289</v>
      </c>
      <c r="C613">
        <v>9</v>
      </c>
      <c r="D613" s="2">
        <v>28.5</v>
      </c>
      <c r="E613" s="56"/>
      <c r="F613" s="57"/>
      <c r="H613" s="57"/>
    </row>
    <row r="614" spans="1:8">
      <c r="A614"/>
      <c r="B614" t="s">
        <v>713</v>
      </c>
      <c r="C614">
        <v>342</v>
      </c>
      <c r="D614" s="2">
        <v>28.05</v>
      </c>
      <c r="E614" s="56"/>
      <c r="F614" s="57"/>
      <c r="H614" s="57"/>
    </row>
    <row r="615" spans="1:8">
      <c r="A615"/>
      <c r="B615" t="s">
        <v>287</v>
      </c>
      <c r="C615">
        <v>403</v>
      </c>
      <c r="D615" s="2">
        <v>12.89</v>
      </c>
      <c r="E615" s="56"/>
      <c r="F615" s="57"/>
      <c r="H615" s="57"/>
    </row>
    <row r="616" spans="1:8">
      <c r="A616"/>
      <c r="B616" t="s">
        <v>469</v>
      </c>
      <c r="C616">
        <v>344</v>
      </c>
      <c r="D616" s="2">
        <v>11.05</v>
      </c>
      <c r="E616" s="56"/>
      <c r="F616" s="57"/>
      <c r="H616" s="57"/>
    </row>
    <row r="617" spans="1:8">
      <c r="A617"/>
      <c r="B617" t="s">
        <v>477</v>
      </c>
      <c r="C617">
        <v>1062</v>
      </c>
      <c r="D617" s="2">
        <v>1.75</v>
      </c>
      <c r="E617" s="56"/>
      <c r="F617" s="57"/>
      <c r="H617" s="57"/>
    </row>
    <row r="618" spans="1:8">
      <c r="A618"/>
      <c r="B618" t="s">
        <v>288</v>
      </c>
      <c r="C618">
        <v>404</v>
      </c>
      <c r="D618" s="2">
        <v>17.899999999999999</v>
      </c>
      <c r="E618" s="56"/>
      <c r="F618" s="57"/>
      <c r="H618" s="57"/>
    </row>
    <row r="619" spans="1:8">
      <c r="A619"/>
      <c r="B619" t="s">
        <v>585</v>
      </c>
      <c r="C619">
        <v>1164</v>
      </c>
      <c r="D619" s="2">
        <v>29.55</v>
      </c>
      <c r="E619" s="56"/>
      <c r="F619" s="57"/>
      <c r="H619" s="57"/>
    </row>
    <row r="620" spans="1:8">
      <c r="A620" t="s">
        <v>639</v>
      </c>
      <c r="B620" t="s">
        <v>643</v>
      </c>
      <c r="C620">
        <v>1177</v>
      </c>
      <c r="D620" s="2">
        <v>4.9000000000000004</v>
      </c>
      <c r="E620" s="56"/>
      <c r="F620" s="57"/>
      <c r="H620" s="57"/>
    </row>
    <row r="621" spans="1:8">
      <c r="A621"/>
      <c r="B621" t="s">
        <v>645</v>
      </c>
      <c r="C621">
        <v>1176</v>
      </c>
      <c r="D621" s="2">
        <v>4.9000000000000004</v>
      </c>
      <c r="E621" s="56"/>
      <c r="F621" s="57"/>
      <c r="H621" s="57"/>
    </row>
    <row r="622" spans="1:8">
      <c r="A622"/>
      <c r="B622" t="s">
        <v>640</v>
      </c>
      <c r="C622">
        <v>1179</v>
      </c>
      <c r="D622" s="2">
        <v>5.5</v>
      </c>
      <c r="E622" s="56"/>
      <c r="F622" s="57"/>
      <c r="H622" s="57"/>
    </row>
    <row r="623" spans="1:8">
      <c r="A623"/>
      <c r="B623" t="s">
        <v>641</v>
      </c>
      <c r="C623">
        <v>1183</v>
      </c>
      <c r="D623" s="2">
        <v>18</v>
      </c>
      <c r="E623" s="56"/>
      <c r="F623" s="57"/>
      <c r="H623" s="57"/>
    </row>
    <row r="624" spans="1:8">
      <c r="A624"/>
      <c r="B624" t="s">
        <v>642</v>
      </c>
      <c r="C624">
        <v>1181</v>
      </c>
      <c r="D624" s="2">
        <v>28</v>
      </c>
      <c r="E624" s="56"/>
      <c r="F624" s="57"/>
      <c r="H624" s="57"/>
    </row>
    <row r="625" spans="1:8">
      <c r="A625"/>
      <c r="B625" t="s">
        <v>644</v>
      </c>
      <c r="C625">
        <v>1178</v>
      </c>
      <c r="D625" s="2">
        <v>4.9000000000000004</v>
      </c>
      <c r="E625" s="56"/>
      <c r="F625" s="57"/>
      <c r="H625" s="57"/>
    </row>
    <row r="626" spans="1:8">
      <c r="A626"/>
      <c r="B626" t="s">
        <v>646</v>
      </c>
      <c r="C626">
        <v>1182</v>
      </c>
      <c r="D626" s="2">
        <v>18</v>
      </c>
      <c r="E626" s="56"/>
      <c r="F626" s="57"/>
      <c r="H626" s="57"/>
    </row>
    <row r="627" spans="1:8">
      <c r="A627"/>
      <c r="B627" t="s">
        <v>647</v>
      </c>
      <c r="C627">
        <v>1180</v>
      </c>
      <c r="D627" s="2">
        <v>4.9000000000000004</v>
      </c>
      <c r="E627" s="56"/>
      <c r="F627" s="57"/>
      <c r="H627" s="57"/>
    </row>
    <row r="628" spans="1:8">
      <c r="A628" t="s">
        <v>107</v>
      </c>
      <c r="B628" t="s">
        <v>471</v>
      </c>
      <c r="C628">
        <v>361</v>
      </c>
      <c r="D628" s="2">
        <v>6.53</v>
      </c>
      <c r="E628" s="56"/>
      <c r="F628" s="57"/>
      <c r="H628" s="57"/>
    </row>
    <row r="629" spans="1:8">
      <c r="A629"/>
      <c r="B629" t="s">
        <v>294</v>
      </c>
      <c r="C629">
        <v>488</v>
      </c>
      <c r="D629" s="2">
        <v>3.81</v>
      </c>
      <c r="E629" s="56"/>
      <c r="F629" s="57"/>
      <c r="H629" s="57"/>
    </row>
    <row r="630" spans="1:8">
      <c r="A630"/>
      <c r="B630" t="s">
        <v>293</v>
      </c>
      <c r="C630">
        <v>330</v>
      </c>
      <c r="D630" s="2">
        <v>7.94</v>
      </c>
      <c r="E630" s="56"/>
      <c r="F630" s="57"/>
      <c r="H630" s="57"/>
    </row>
    <row r="631" spans="1:8">
      <c r="A631"/>
      <c r="B631" t="s">
        <v>292</v>
      </c>
      <c r="C631">
        <v>480</v>
      </c>
      <c r="D631" s="2">
        <v>44.8</v>
      </c>
      <c r="E631" s="56"/>
      <c r="F631" s="57"/>
      <c r="H631" s="57"/>
    </row>
    <row r="632" spans="1:8">
      <c r="A632"/>
      <c r="B632" t="s">
        <v>290</v>
      </c>
      <c r="C632">
        <v>478</v>
      </c>
      <c r="D632" s="2">
        <v>48.78</v>
      </c>
      <c r="E632" s="56"/>
      <c r="F632" s="57"/>
      <c r="H632" s="57"/>
    </row>
    <row r="633" spans="1:8">
      <c r="A633"/>
      <c r="B633" t="s">
        <v>765</v>
      </c>
      <c r="C633">
        <v>362</v>
      </c>
      <c r="D633" s="2">
        <v>11.44</v>
      </c>
      <c r="E633" s="56"/>
      <c r="F633" s="57"/>
      <c r="H633" s="57"/>
    </row>
    <row r="634" spans="1:8">
      <c r="A634"/>
      <c r="B634" t="s">
        <v>291</v>
      </c>
      <c r="C634">
        <v>479</v>
      </c>
      <c r="D634" s="2">
        <v>50.43</v>
      </c>
      <c r="E634" s="56"/>
      <c r="F634" s="57"/>
      <c r="H634" s="57"/>
    </row>
    <row r="635" spans="1:8">
      <c r="A635"/>
      <c r="B635" t="s">
        <v>470</v>
      </c>
      <c r="C635">
        <v>329</v>
      </c>
      <c r="D635" s="2">
        <v>7.12</v>
      </c>
      <c r="E635" s="56"/>
      <c r="F635" s="57"/>
      <c r="H635" s="57"/>
    </row>
    <row r="636" spans="1:8">
      <c r="A636"/>
      <c r="B636" t="s">
        <v>396</v>
      </c>
      <c r="C636">
        <v>489</v>
      </c>
      <c r="D636" s="2">
        <v>9.5</v>
      </c>
      <c r="E636" s="56"/>
      <c r="F636" s="57"/>
      <c r="H636" s="57"/>
    </row>
    <row r="637" spans="1:8">
      <c r="A637"/>
      <c r="B637" t="s">
        <v>721</v>
      </c>
      <c r="C637">
        <v>699</v>
      </c>
      <c r="D637" s="2">
        <v>7.65</v>
      </c>
      <c r="E637" s="56"/>
      <c r="F637" s="57"/>
      <c r="H637" s="57"/>
    </row>
    <row r="638" spans="1:8">
      <c r="A638"/>
      <c r="B638" t="s">
        <v>722</v>
      </c>
      <c r="C638">
        <v>700</v>
      </c>
      <c r="D638" s="2">
        <v>7.65</v>
      </c>
      <c r="E638" s="56"/>
      <c r="F638" s="57"/>
      <c r="H638" s="57"/>
    </row>
    <row r="639" spans="1:8">
      <c r="A639"/>
      <c r="B639" t="s">
        <v>764</v>
      </c>
      <c r="C639">
        <v>698</v>
      </c>
      <c r="D639" s="2">
        <v>18.18</v>
      </c>
      <c r="E639" s="56"/>
      <c r="F639" s="57"/>
      <c r="H639" s="57"/>
    </row>
    <row r="640" spans="1:8">
      <c r="A640"/>
      <c r="B640" t="s">
        <v>399</v>
      </c>
      <c r="C640">
        <v>695</v>
      </c>
      <c r="D640" s="2">
        <v>20.63</v>
      </c>
      <c r="E640" s="56"/>
      <c r="F640" s="57"/>
      <c r="H640" s="57"/>
    </row>
    <row r="641" spans="1:8">
      <c r="A641"/>
      <c r="B641" t="s">
        <v>401</v>
      </c>
      <c r="C641">
        <v>697</v>
      </c>
      <c r="D641" s="2">
        <v>20.63</v>
      </c>
      <c r="E641" s="56"/>
      <c r="F641" s="57"/>
      <c r="H641" s="57"/>
    </row>
    <row r="642" spans="1:8">
      <c r="A642"/>
      <c r="B642" t="s">
        <v>397</v>
      </c>
      <c r="C642">
        <v>692</v>
      </c>
      <c r="D642" s="2">
        <v>20.63</v>
      </c>
      <c r="E642" s="56"/>
      <c r="F642" s="57"/>
      <c r="H642" s="57"/>
    </row>
    <row r="643" spans="1:8">
      <c r="A643"/>
      <c r="B643" t="s">
        <v>472</v>
      </c>
      <c r="C643">
        <v>694</v>
      </c>
      <c r="D643" s="2">
        <v>29.23</v>
      </c>
      <c r="E643" s="56"/>
      <c r="F643" s="57"/>
      <c r="H643" s="57"/>
    </row>
    <row r="644" spans="1:8">
      <c r="A644"/>
      <c r="B644" t="s">
        <v>398</v>
      </c>
      <c r="C644">
        <v>693</v>
      </c>
      <c r="D644" s="2">
        <v>27.1</v>
      </c>
      <c r="E644" s="56"/>
      <c r="F644" s="57"/>
      <c r="H644" s="57"/>
    </row>
    <row r="645" spans="1:8">
      <c r="A645"/>
      <c r="B645" t="s">
        <v>400</v>
      </c>
      <c r="C645">
        <v>696</v>
      </c>
      <c r="D645" s="2">
        <v>20.62</v>
      </c>
      <c r="E645" s="56"/>
      <c r="F645" s="57"/>
      <c r="H645" s="57"/>
    </row>
    <row r="646" spans="1:8">
      <c r="A646"/>
      <c r="B646" t="s">
        <v>403</v>
      </c>
      <c r="C646">
        <v>705</v>
      </c>
      <c r="D646" s="2">
        <v>30.23</v>
      </c>
      <c r="E646" s="56"/>
      <c r="F646" s="57"/>
      <c r="H646" s="57"/>
    </row>
    <row r="647" spans="1:8">
      <c r="A647"/>
      <c r="B647" t="s">
        <v>714</v>
      </c>
      <c r="C647">
        <v>1187</v>
      </c>
      <c r="D647" s="2">
        <v>16.5</v>
      </c>
      <c r="E647" s="56"/>
      <c r="F647" s="57"/>
      <c r="H647" s="57"/>
    </row>
    <row r="648" spans="1:8">
      <c r="A648"/>
      <c r="B648" t="s">
        <v>574</v>
      </c>
      <c r="C648">
        <v>703</v>
      </c>
      <c r="D648" s="2">
        <v>2.57</v>
      </c>
      <c r="E648" s="56"/>
      <c r="F648" s="57"/>
      <c r="H648" s="57"/>
    </row>
    <row r="649" spans="1:8">
      <c r="A649"/>
      <c r="B649" t="s">
        <v>402</v>
      </c>
      <c r="C649">
        <v>704</v>
      </c>
      <c r="D649" s="2">
        <v>19.899999999999999</v>
      </c>
      <c r="E649" s="56"/>
      <c r="F649" s="57"/>
      <c r="H649" s="57"/>
    </row>
    <row r="650" spans="1:8">
      <c r="A650" t="s">
        <v>102</v>
      </c>
      <c r="B650" t="s">
        <v>766</v>
      </c>
      <c r="C650">
        <v>328</v>
      </c>
      <c r="D650" s="2">
        <v>90.01</v>
      </c>
      <c r="E650" s="56"/>
      <c r="F650" s="57"/>
      <c r="H650" s="57"/>
    </row>
    <row r="651" spans="1:8">
      <c r="A651" t="s">
        <v>101</v>
      </c>
      <c r="B651" t="s">
        <v>768</v>
      </c>
      <c r="C651">
        <v>369</v>
      </c>
      <c r="D651" s="2">
        <v>31</v>
      </c>
      <c r="E651" s="56"/>
      <c r="F651" s="57"/>
      <c r="H651" s="57"/>
    </row>
    <row r="652" spans="1:8">
      <c r="A652"/>
      <c r="B652" t="s">
        <v>411</v>
      </c>
      <c r="C652">
        <v>482</v>
      </c>
      <c r="D652" s="2">
        <v>7.74</v>
      </c>
      <c r="E652" s="56"/>
      <c r="F652" s="57"/>
      <c r="H652" s="57"/>
    </row>
    <row r="653" spans="1:8">
      <c r="A653"/>
      <c r="B653" t="s">
        <v>770</v>
      </c>
      <c r="C653">
        <v>208</v>
      </c>
      <c r="D653" s="2">
        <v>17</v>
      </c>
      <c r="E653" s="56"/>
      <c r="F653" s="57"/>
      <c r="H653" s="57"/>
    </row>
    <row r="654" spans="1:8">
      <c r="A654"/>
      <c r="B654" t="s">
        <v>723</v>
      </c>
      <c r="C654">
        <v>214</v>
      </c>
      <c r="D654" s="2">
        <v>28.69</v>
      </c>
      <c r="E654" s="56"/>
      <c r="F654" s="57"/>
      <c r="H654" s="57"/>
    </row>
    <row r="655" spans="1:8">
      <c r="A655"/>
      <c r="B655" t="s">
        <v>475</v>
      </c>
      <c r="C655">
        <v>213</v>
      </c>
      <c r="D655" s="2">
        <v>70.489999999999995</v>
      </c>
      <c r="E655" s="56"/>
      <c r="F655" s="57"/>
      <c r="H655" s="57"/>
    </row>
    <row r="656" spans="1:8">
      <c r="A656"/>
      <c r="B656" t="s">
        <v>476</v>
      </c>
      <c r="C656">
        <v>210</v>
      </c>
      <c r="D656" s="2">
        <v>28.69</v>
      </c>
      <c r="E656" s="56"/>
      <c r="F656" s="57"/>
      <c r="H656" s="57"/>
    </row>
    <row r="657" spans="1:8">
      <c r="A657"/>
      <c r="B657" t="s">
        <v>771</v>
      </c>
      <c r="C657">
        <v>336</v>
      </c>
      <c r="D657" s="2">
        <v>29.1</v>
      </c>
      <c r="E657" s="56"/>
      <c r="F657" s="57"/>
      <c r="H657" s="57"/>
    </row>
    <row r="658" spans="1:8">
      <c r="A658"/>
      <c r="B658" t="s">
        <v>405</v>
      </c>
      <c r="C658">
        <v>335</v>
      </c>
      <c r="D658" s="2">
        <v>13.1</v>
      </c>
      <c r="E658" s="56"/>
      <c r="F658" s="57"/>
      <c r="H658" s="57"/>
    </row>
    <row r="659" spans="1:8">
      <c r="A659"/>
      <c r="B659" t="s">
        <v>724</v>
      </c>
      <c r="C659">
        <v>372</v>
      </c>
      <c r="D659" s="2">
        <v>30.91</v>
      </c>
      <c r="E659" s="56"/>
      <c r="F659" s="57"/>
      <c r="H659" s="57"/>
    </row>
    <row r="660" spans="1:8">
      <c r="A660"/>
      <c r="B660" t="s">
        <v>407</v>
      </c>
      <c r="C660">
        <v>191</v>
      </c>
      <c r="D660" s="2">
        <v>31.3</v>
      </c>
      <c r="E660" s="56"/>
      <c r="F660" s="57"/>
      <c r="H660" s="57"/>
    </row>
    <row r="661" spans="1:8">
      <c r="A661"/>
      <c r="B661" t="s">
        <v>473</v>
      </c>
      <c r="C661">
        <v>186</v>
      </c>
      <c r="D661" s="2">
        <v>25.25</v>
      </c>
      <c r="E661" s="56"/>
      <c r="F661" s="57"/>
      <c r="H661" s="57"/>
    </row>
    <row r="662" spans="1:8">
      <c r="A662"/>
      <c r="B662" t="s">
        <v>767</v>
      </c>
      <c r="C662">
        <v>212</v>
      </c>
      <c r="D662" s="2">
        <v>22.1</v>
      </c>
      <c r="E662" s="56"/>
      <c r="F662" s="57"/>
      <c r="H662" s="57"/>
    </row>
    <row r="663" spans="1:8">
      <c r="A663"/>
      <c r="B663" t="s">
        <v>410</v>
      </c>
      <c r="C663">
        <v>332</v>
      </c>
      <c r="D663" s="2">
        <v>20.52</v>
      </c>
      <c r="E663" s="56"/>
      <c r="F663" s="57"/>
      <c r="H663" s="57"/>
    </row>
    <row r="664" spans="1:8">
      <c r="A664"/>
      <c r="B664" t="s">
        <v>409</v>
      </c>
      <c r="C664">
        <v>331</v>
      </c>
      <c r="D664" s="2">
        <v>20.52</v>
      </c>
      <c r="E664" s="56"/>
      <c r="F664" s="57"/>
      <c r="H664" s="57"/>
    </row>
    <row r="665" spans="1:8">
      <c r="A665"/>
      <c r="B665" t="s">
        <v>474</v>
      </c>
      <c r="C665">
        <v>481</v>
      </c>
      <c r="D665" s="2">
        <v>63</v>
      </c>
      <c r="E665" s="56"/>
      <c r="F665" s="57"/>
      <c r="H665" s="57"/>
    </row>
    <row r="666" spans="1:8">
      <c r="A666"/>
      <c r="B666" t="s">
        <v>404</v>
      </c>
      <c r="C666">
        <v>185</v>
      </c>
      <c r="D666" s="2">
        <v>8</v>
      </c>
      <c r="E666" s="56"/>
      <c r="F666" s="57"/>
      <c r="H666" s="57"/>
    </row>
    <row r="667" spans="1:8">
      <c r="A667"/>
      <c r="B667" t="s">
        <v>769</v>
      </c>
      <c r="C667">
        <v>190</v>
      </c>
      <c r="D667" s="2">
        <v>7.81</v>
      </c>
      <c r="E667" s="56"/>
      <c r="F667" s="57"/>
      <c r="H667" s="57"/>
    </row>
    <row r="668" spans="1:8">
      <c r="A668"/>
      <c r="B668" t="s">
        <v>725</v>
      </c>
      <c r="C668">
        <v>187</v>
      </c>
      <c r="D668" s="2">
        <v>10.51</v>
      </c>
      <c r="E668" s="56"/>
      <c r="F668" s="57"/>
      <c r="H668" s="57"/>
    </row>
    <row r="669" spans="1:8">
      <c r="A669"/>
      <c r="B669" t="s">
        <v>406</v>
      </c>
      <c r="C669">
        <v>484</v>
      </c>
      <c r="D669" s="2">
        <v>6.81</v>
      </c>
      <c r="E669" s="56"/>
      <c r="F669" s="57"/>
      <c r="H669" s="57"/>
    </row>
    <row r="670" spans="1:8">
      <c r="A670"/>
      <c r="B670" t="s">
        <v>715</v>
      </c>
      <c r="C670">
        <v>194</v>
      </c>
      <c r="D670" s="2">
        <v>25.35</v>
      </c>
      <c r="E670" s="56"/>
      <c r="F670" s="57"/>
      <c r="H670" s="57"/>
    </row>
    <row r="671" spans="1:8">
      <c r="A671"/>
      <c r="B671" t="s">
        <v>726</v>
      </c>
      <c r="C671">
        <v>193</v>
      </c>
      <c r="D671" s="2">
        <v>31.92</v>
      </c>
      <c r="E671" s="56"/>
      <c r="F671" s="57"/>
      <c r="H671" s="57"/>
    </row>
    <row r="672" spans="1:8">
      <c r="A672"/>
      <c r="B672" t="s">
        <v>408</v>
      </c>
      <c r="C672">
        <v>192</v>
      </c>
      <c r="D672" s="2">
        <v>29</v>
      </c>
      <c r="E672" s="56"/>
      <c r="F672" s="57"/>
      <c r="H672" s="57"/>
    </row>
    <row r="673" spans="1:8">
      <c r="A673"/>
      <c r="B673" t="s">
        <v>772</v>
      </c>
      <c r="C673">
        <v>209</v>
      </c>
      <c r="D673" s="2">
        <v>39.5</v>
      </c>
      <c r="E673" s="56"/>
      <c r="F673" s="57"/>
      <c r="H673" s="57"/>
    </row>
    <row r="674" spans="1:8">
      <c r="A674"/>
      <c r="B674" t="s">
        <v>773</v>
      </c>
      <c r="C674">
        <v>211</v>
      </c>
      <c r="D674" s="2">
        <v>30.74</v>
      </c>
      <c r="E674" s="56"/>
      <c r="F674" s="57"/>
      <c r="H674" s="57"/>
    </row>
    <row r="675" spans="1:8">
      <c r="A675" t="s">
        <v>518</v>
      </c>
      <c r="B675" t="s">
        <v>774</v>
      </c>
      <c r="C675">
        <v>440</v>
      </c>
      <c r="D675" s="2">
        <v>51.81</v>
      </c>
      <c r="E675" s="56"/>
      <c r="F675" s="57"/>
      <c r="H675" s="57"/>
    </row>
    <row r="676" spans="1:8">
      <c r="A676"/>
      <c r="B676" t="s">
        <v>727</v>
      </c>
      <c r="C676">
        <v>225</v>
      </c>
      <c r="D676" s="2">
        <v>31.08</v>
      </c>
      <c r="E676" s="56"/>
      <c r="F676" s="57"/>
      <c r="H676" s="57"/>
    </row>
    <row r="677" spans="1:8">
      <c r="A677"/>
      <c r="B677" t="s">
        <v>775</v>
      </c>
      <c r="C677">
        <v>443</v>
      </c>
      <c r="D677" s="2">
        <v>106.46</v>
      </c>
      <c r="E677" s="56"/>
      <c r="F677" s="57"/>
      <c r="H677" s="57"/>
    </row>
    <row r="678" spans="1:8">
      <c r="A678"/>
      <c r="B678" t="s">
        <v>776</v>
      </c>
      <c r="C678">
        <v>442</v>
      </c>
      <c r="D678" s="2">
        <v>17.62</v>
      </c>
      <c r="E678" s="56"/>
      <c r="F678" s="57"/>
      <c r="H678" s="57"/>
    </row>
    <row r="679" spans="1:8">
      <c r="A679"/>
      <c r="B679" t="s">
        <v>777</v>
      </c>
      <c r="C679">
        <v>447</v>
      </c>
      <c r="D679" s="2">
        <v>41.67</v>
      </c>
      <c r="E679" s="56"/>
      <c r="F679" s="57"/>
      <c r="H679" s="57"/>
    </row>
    <row r="680" spans="1:8">
      <c r="A680"/>
      <c r="B680" t="s">
        <v>717</v>
      </c>
      <c r="C680">
        <v>156</v>
      </c>
      <c r="D680" s="2">
        <v>79.61</v>
      </c>
      <c r="E680" s="56"/>
      <c r="F680" s="57"/>
      <c r="H680" s="57"/>
    </row>
    <row r="681" spans="1:8">
      <c r="A681"/>
      <c r="B681" t="s">
        <v>728</v>
      </c>
      <c r="C681">
        <v>526</v>
      </c>
      <c r="D681" s="2">
        <v>82.46</v>
      </c>
      <c r="E681" s="56"/>
      <c r="F681" s="57"/>
      <c r="H681" s="57"/>
    </row>
    <row r="682" spans="1:8">
      <c r="A682"/>
      <c r="B682" t="s">
        <v>735</v>
      </c>
      <c r="C682">
        <v>527</v>
      </c>
      <c r="D682" s="2">
        <v>82.46</v>
      </c>
      <c r="E682" s="56"/>
      <c r="F682" s="57"/>
      <c r="H682" s="57"/>
    </row>
    <row r="683" spans="1:8">
      <c r="A683"/>
      <c r="B683" t="s">
        <v>778</v>
      </c>
      <c r="C683">
        <v>226</v>
      </c>
      <c r="D683" s="2">
        <v>53.18</v>
      </c>
      <c r="E683" s="56"/>
      <c r="F683" s="57"/>
      <c r="H683" s="57"/>
    </row>
    <row r="684" spans="1:8">
      <c r="A684"/>
      <c r="B684" t="s">
        <v>519</v>
      </c>
      <c r="C684">
        <v>441</v>
      </c>
      <c r="D684" s="2">
        <v>51.25</v>
      </c>
      <c r="E684" s="56"/>
      <c r="F684" s="57"/>
      <c r="H684" s="57"/>
    </row>
    <row r="685" spans="1:8">
      <c r="A685"/>
      <c r="B685" t="s">
        <v>59</v>
      </c>
      <c r="C685">
        <v>445</v>
      </c>
      <c r="D685" s="2">
        <v>57.96</v>
      </c>
      <c r="E685" s="56"/>
      <c r="F685" s="57"/>
      <c r="H685" s="57"/>
    </row>
    <row r="686" spans="1:8">
      <c r="A686"/>
      <c r="B686" t="s">
        <v>541</v>
      </c>
      <c r="C686">
        <v>215</v>
      </c>
      <c r="D686" s="2">
        <v>4.05</v>
      </c>
      <c r="E686" s="56"/>
      <c r="F686" s="57"/>
      <c r="H686" s="57"/>
    </row>
    <row r="687" spans="1:8">
      <c r="A687"/>
      <c r="B687" t="s">
        <v>531</v>
      </c>
      <c r="C687">
        <v>216</v>
      </c>
      <c r="D687" s="2">
        <v>2.95</v>
      </c>
      <c r="E687" s="56"/>
      <c r="F687" s="57"/>
      <c r="H687" s="57"/>
    </row>
    <row r="688" spans="1:8">
      <c r="A688"/>
      <c r="B688" t="s">
        <v>705</v>
      </c>
      <c r="C688">
        <v>439</v>
      </c>
      <c r="D688" s="2">
        <v>14.71</v>
      </c>
      <c r="E688" s="56"/>
      <c r="F688" s="57"/>
      <c r="H688" s="57"/>
    </row>
    <row r="689" spans="1:8">
      <c r="A689"/>
      <c r="B689" t="s">
        <v>716</v>
      </c>
      <c r="C689">
        <v>224</v>
      </c>
      <c r="D689" s="2">
        <v>34.83</v>
      </c>
      <c r="E689" s="56"/>
      <c r="F689" s="57"/>
      <c r="H689" s="57"/>
    </row>
    <row r="690" spans="1:8">
      <c r="A690" t="s">
        <v>779</v>
      </c>
      <c r="B690" t="s">
        <v>780</v>
      </c>
      <c r="C690">
        <v>486</v>
      </c>
      <c r="D690" s="2">
        <v>32.14</v>
      </c>
      <c r="E690" s="56"/>
      <c r="F690" s="57"/>
      <c r="H690" s="57"/>
    </row>
    <row r="691" spans="1:8">
      <c r="A691"/>
      <c r="B691" t="s">
        <v>781</v>
      </c>
      <c r="C691">
        <v>496</v>
      </c>
      <c r="D691" s="2">
        <v>25.35</v>
      </c>
      <c r="E691" s="56"/>
      <c r="F691" s="57"/>
      <c r="H691" s="57"/>
    </row>
    <row r="692" spans="1:8">
      <c r="A692"/>
      <c r="B692" t="s">
        <v>782</v>
      </c>
      <c r="C692">
        <v>492</v>
      </c>
      <c r="D692" s="2">
        <v>29</v>
      </c>
      <c r="E692" s="56"/>
      <c r="F692" s="57"/>
      <c r="H692" s="57"/>
    </row>
    <row r="693" spans="1:8">
      <c r="A693"/>
      <c r="B693" t="s">
        <v>783</v>
      </c>
      <c r="C693">
        <v>493</v>
      </c>
      <c r="D693" s="2">
        <v>31.96</v>
      </c>
      <c r="E693" s="56"/>
      <c r="F693" s="57"/>
      <c r="H693" s="57"/>
    </row>
    <row r="694" spans="1:8">
      <c r="A694"/>
      <c r="B694"/>
      <c r="C694"/>
      <c r="D694"/>
      <c r="E694" s="58"/>
      <c r="F694" s="57"/>
      <c r="H694" s="57"/>
    </row>
    <row r="695" spans="1:8">
      <c r="A695"/>
      <c r="B695"/>
      <c r="C695"/>
      <c r="D695"/>
      <c r="E695" s="58"/>
      <c r="F695" s="57"/>
      <c r="H695" s="57"/>
    </row>
    <row r="696" spans="1:8">
      <c r="A696"/>
      <c r="B696"/>
      <c r="C696"/>
      <c r="D696"/>
      <c r="E696" s="58"/>
      <c r="F696" s="57"/>
      <c r="H696" s="57"/>
    </row>
    <row r="697" spans="1:8">
      <c r="A697"/>
      <c r="B697"/>
      <c r="C697"/>
      <c r="D697"/>
      <c r="E697" s="58"/>
      <c r="F697" s="57"/>
      <c r="H697" s="57"/>
    </row>
    <row r="698" spans="1:8">
      <c r="A698"/>
      <c r="B698"/>
      <c r="C698"/>
      <c r="D698"/>
      <c r="E698" s="58"/>
      <c r="F698" s="57"/>
      <c r="H698" s="57"/>
    </row>
    <row r="699" spans="1:8">
      <c r="A699"/>
      <c r="B699"/>
      <c r="C699"/>
      <c r="D699"/>
      <c r="E699" s="58"/>
      <c r="F699" s="57"/>
      <c r="H699" s="57"/>
    </row>
    <row r="700" spans="1:8">
      <c r="A700"/>
      <c r="B700"/>
      <c r="C700"/>
      <c r="D700"/>
      <c r="E700" s="58"/>
      <c r="F700" s="57"/>
      <c r="H700" s="57"/>
    </row>
    <row r="701" spans="1:8">
      <c r="A701"/>
      <c r="B701"/>
      <c r="C701"/>
      <c r="D701"/>
      <c r="E701" s="58"/>
      <c r="F701" s="57"/>
      <c r="H701" s="57"/>
    </row>
    <row r="702" spans="1:8">
      <c r="A702"/>
      <c r="B702"/>
      <c r="C702"/>
      <c r="D702"/>
      <c r="E702" s="58"/>
      <c r="F702" s="57"/>
      <c r="H702" s="57"/>
    </row>
    <row r="703" spans="1:8">
      <c r="A703"/>
      <c r="B703"/>
      <c r="C703"/>
      <c r="D703"/>
      <c r="E703" s="58"/>
      <c r="F703" s="57"/>
      <c r="H703" s="57"/>
    </row>
    <row r="704" spans="1:8">
      <c r="A704"/>
      <c r="B704"/>
      <c r="C704"/>
      <c r="D704"/>
      <c r="E704" s="58"/>
      <c r="F704" s="57"/>
      <c r="H704" s="57"/>
    </row>
    <row r="705" spans="1:8">
      <c r="A705"/>
      <c r="B705"/>
      <c r="C705"/>
      <c r="D705"/>
      <c r="E705" s="58"/>
      <c r="F705" s="57"/>
      <c r="H705" s="57"/>
    </row>
    <row r="706" spans="1:8">
      <c r="A706"/>
      <c r="B706"/>
      <c r="C706"/>
      <c r="D706"/>
      <c r="E706" s="58"/>
      <c r="F706" s="57"/>
      <c r="H706" s="57"/>
    </row>
    <row r="707" spans="1:8">
      <c r="A707"/>
      <c r="B707"/>
      <c r="C707"/>
      <c r="D707"/>
      <c r="E707" s="58"/>
      <c r="F707" s="57"/>
      <c r="H707" s="57"/>
    </row>
    <row r="708" spans="1:8">
      <c r="A708"/>
      <c r="B708"/>
      <c r="C708"/>
      <c r="D708"/>
      <c r="E708" s="58"/>
      <c r="F708" s="57"/>
      <c r="H708" s="57"/>
    </row>
    <row r="709" spans="1:8">
      <c r="A709"/>
      <c r="B709"/>
      <c r="C709"/>
      <c r="D709"/>
      <c r="E709" s="58"/>
      <c r="F709" s="57"/>
      <c r="H709" s="57"/>
    </row>
    <row r="710" spans="1:8">
      <c r="A710"/>
      <c r="B710"/>
      <c r="C710"/>
      <c r="D710"/>
      <c r="E710" s="58"/>
      <c r="F710" s="57"/>
      <c r="H710" s="57"/>
    </row>
    <row r="711" spans="1:8">
      <c r="A711"/>
      <c r="B711"/>
      <c r="C711"/>
      <c r="D711"/>
      <c r="E711" s="58"/>
      <c r="F711" s="57"/>
      <c r="H711" s="57"/>
    </row>
    <row r="712" spans="1:8">
      <c r="A712"/>
      <c r="B712"/>
      <c r="C712"/>
      <c r="D712"/>
      <c r="E712" s="58"/>
      <c r="F712" s="57"/>
      <c r="H712" s="57"/>
    </row>
    <row r="713" spans="1:8">
      <c r="A713"/>
      <c r="B713"/>
      <c r="C713"/>
      <c r="D713"/>
      <c r="E713" s="58"/>
      <c r="F713" s="57"/>
      <c r="H713" s="57"/>
    </row>
    <row r="714" spans="1:8">
      <c r="A714"/>
      <c r="B714"/>
      <c r="C714"/>
      <c r="D714"/>
      <c r="E714" s="58"/>
      <c r="F714" s="57"/>
      <c r="H714" s="57"/>
    </row>
    <row r="715" spans="1:8">
      <c r="A715"/>
      <c r="B715"/>
      <c r="C715"/>
      <c r="D715"/>
      <c r="E715" s="58"/>
      <c r="F715" s="57"/>
      <c r="H715" s="57"/>
    </row>
    <row r="716" spans="1:8">
      <c r="A716"/>
      <c r="B716"/>
      <c r="C716"/>
      <c r="D716"/>
      <c r="E716" s="58"/>
      <c r="F716" s="57"/>
      <c r="H716" s="57"/>
    </row>
    <row r="717" spans="1:8">
      <c r="A717"/>
      <c r="B717"/>
      <c r="C717"/>
      <c r="D717"/>
      <c r="E717" s="58"/>
      <c r="F717" s="57"/>
      <c r="H717" s="57"/>
    </row>
    <row r="718" spans="1:8">
      <c r="A718"/>
      <c r="B718"/>
      <c r="C718"/>
      <c r="D718"/>
      <c r="E718" s="58"/>
      <c r="F718" s="57"/>
      <c r="H718" s="57"/>
    </row>
    <row r="719" spans="1:8">
      <c r="A719"/>
      <c r="B719"/>
      <c r="C719"/>
      <c r="D719"/>
      <c r="E719" s="58"/>
      <c r="F719" s="57"/>
      <c r="H719" s="57"/>
    </row>
    <row r="720" spans="1:8">
      <c r="A720"/>
      <c r="B720"/>
      <c r="C720"/>
      <c r="D720"/>
      <c r="E720" s="58"/>
      <c r="F720" s="57"/>
      <c r="H720" s="57"/>
    </row>
    <row r="721" spans="1:8">
      <c r="A721"/>
      <c r="B721"/>
      <c r="C721"/>
      <c r="D721"/>
      <c r="F721" s="57"/>
      <c r="H721" s="57"/>
    </row>
    <row r="722" spans="1:8">
      <c r="A722"/>
      <c r="B722"/>
      <c r="C722"/>
      <c r="D722"/>
      <c r="F722" s="57"/>
      <c r="H722" s="57"/>
    </row>
    <row r="723" spans="1:8">
      <c r="A723"/>
      <c r="B723"/>
      <c r="C723"/>
      <c r="D723"/>
      <c r="F723" s="57"/>
      <c r="H723" s="57"/>
    </row>
    <row r="724" spans="1:8">
      <c r="A724"/>
      <c r="B724"/>
      <c r="C724"/>
      <c r="D724"/>
      <c r="F724" s="57"/>
      <c r="H724" s="57"/>
    </row>
    <row r="725" spans="1:8">
      <c r="A725"/>
      <c r="B725"/>
      <c r="C725"/>
      <c r="D725"/>
      <c r="F725" s="57"/>
      <c r="H725" s="57"/>
    </row>
    <row r="726" spans="1:8">
      <c r="A726"/>
      <c r="B726"/>
      <c r="C726"/>
      <c r="D726"/>
      <c r="F726" s="57"/>
      <c r="H726" s="57"/>
    </row>
    <row r="727" spans="1:8">
      <c r="A727"/>
      <c r="B727"/>
      <c r="C727"/>
      <c r="D727"/>
      <c r="F727" s="57"/>
      <c r="H727" s="57"/>
    </row>
    <row r="728" spans="1:8">
      <c r="A728"/>
      <c r="B728"/>
      <c r="C728"/>
      <c r="D728"/>
      <c r="F728" s="57"/>
      <c r="H728" s="57"/>
    </row>
    <row r="729" spans="1:8">
      <c r="A729"/>
      <c r="B729"/>
      <c r="C729"/>
      <c r="D729"/>
      <c r="F729" s="57"/>
      <c r="H729" s="57"/>
    </row>
    <row r="730" spans="1:8">
      <c r="A730"/>
      <c r="B730"/>
      <c r="C730"/>
      <c r="D730"/>
      <c r="F730" s="57"/>
      <c r="H730" s="57"/>
    </row>
    <row r="731" spans="1:8">
      <c r="A731"/>
      <c r="B731"/>
      <c r="C731"/>
      <c r="D731"/>
      <c r="F731" s="57"/>
      <c r="H731" s="57"/>
    </row>
    <row r="732" spans="1:8">
      <c r="A732"/>
      <c r="B732"/>
      <c r="C732"/>
      <c r="D732"/>
      <c r="F732" s="57"/>
      <c r="H732" s="57"/>
    </row>
    <row r="733" spans="1:8">
      <c r="A733"/>
      <c r="B733"/>
      <c r="C733"/>
      <c r="D733"/>
      <c r="F733" s="57"/>
      <c r="H733" s="57"/>
    </row>
    <row r="734" spans="1:8">
      <c r="A734"/>
      <c r="B734"/>
      <c r="C734"/>
      <c r="D734"/>
      <c r="F734" s="57"/>
      <c r="H734" s="57"/>
    </row>
    <row r="735" spans="1:8">
      <c r="A735"/>
      <c r="B735"/>
      <c r="C735"/>
      <c r="D735"/>
      <c r="F735" s="57"/>
      <c r="H735" s="57"/>
    </row>
    <row r="736" spans="1:8">
      <c r="A736"/>
      <c r="B736"/>
      <c r="C736"/>
      <c r="D736"/>
      <c r="F736" s="57"/>
      <c r="H736" s="57"/>
    </row>
    <row r="737" spans="1:8">
      <c r="A737"/>
      <c r="B737"/>
      <c r="C737"/>
      <c r="D737"/>
      <c r="F737" s="57"/>
      <c r="H737" s="57"/>
    </row>
    <row r="738" spans="1:8">
      <c r="A738"/>
      <c r="B738"/>
      <c r="C738"/>
      <c r="D738"/>
      <c r="F738" s="57"/>
      <c r="H738" s="57"/>
    </row>
    <row r="739" spans="1:8">
      <c r="A739"/>
      <c r="B739"/>
      <c r="C739"/>
      <c r="D739"/>
      <c r="F739" s="57"/>
      <c r="H739" s="57"/>
    </row>
    <row r="740" spans="1:8">
      <c r="A740"/>
      <c r="B740"/>
      <c r="C740"/>
      <c r="D740"/>
      <c r="F740" s="57"/>
      <c r="H740" s="57"/>
    </row>
    <row r="741" spans="1:8">
      <c r="A741"/>
      <c r="B741"/>
      <c r="C741"/>
      <c r="D741"/>
      <c r="F741" s="57"/>
      <c r="H741" s="57"/>
    </row>
    <row r="742" spans="1:8">
      <c r="A742"/>
      <c r="B742"/>
      <c r="C742"/>
      <c r="D742"/>
      <c r="F742" s="57"/>
      <c r="H742" s="57"/>
    </row>
    <row r="743" spans="1:8">
      <c r="A743"/>
      <c r="B743"/>
      <c r="C743"/>
      <c r="D743"/>
      <c r="F743" s="57"/>
      <c r="H743" s="57"/>
    </row>
    <row r="744" spans="1:8">
      <c r="A744"/>
      <c r="B744"/>
      <c r="C744"/>
      <c r="D744"/>
      <c r="F744" s="57"/>
      <c r="H744" s="57"/>
    </row>
    <row r="745" spans="1:8">
      <c r="A745"/>
      <c r="B745"/>
      <c r="C745"/>
      <c r="D745"/>
      <c r="F745" s="57"/>
      <c r="H745" s="57"/>
    </row>
    <row r="746" spans="1:8">
      <c r="A746"/>
      <c r="B746"/>
      <c r="C746"/>
      <c r="D746"/>
      <c r="F746" s="57"/>
      <c r="H746" s="57"/>
    </row>
    <row r="747" spans="1:8">
      <c r="A747"/>
      <c r="B747"/>
      <c r="C747"/>
      <c r="D747"/>
      <c r="F747" s="57"/>
      <c r="H747" s="57"/>
    </row>
    <row r="748" spans="1:8">
      <c r="A748"/>
      <c r="B748"/>
      <c r="C748"/>
      <c r="D748"/>
      <c r="F748" s="57"/>
      <c r="H748" s="57"/>
    </row>
    <row r="749" spans="1:8">
      <c r="A749"/>
      <c r="B749"/>
      <c r="C749"/>
      <c r="D749"/>
      <c r="F749" s="57"/>
      <c r="H749" s="57"/>
    </row>
    <row r="750" spans="1:8">
      <c r="A750"/>
      <c r="B750"/>
      <c r="C750"/>
      <c r="D750"/>
      <c r="F750" s="57"/>
      <c r="H750" s="57"/>
    </row>
    <row r="751" spans="1:8">
      <c r="A751"/>
      <c r="B751"/>
      <c r="C751"/>
      <c r="D751"/>
      <c r="F751" s="57"/>
      <c r="H751" s="57"/>
    </row>
    <row r="752" spans="1:8">
      <c r="A752"/>
      <c r="B752"/>
      <c r="C752"/>
      <c r="D752"/>
      <c r="F752" s="57"/>
      <c r="H752" s="57"/>
    </row>
    <row r="753" spans="1:8">
      <c r="A753"/>
      <c r="B753"/>
      <c r="C753"/>
      <c r="D753"/>
      <c r="F753" s="57"/>
      <c r="H753" s="57"/>
    </row>
    <row r="754" spans="1:8">
      <c r="A754"/>
      <c r="B754"/>
      <c r="C754"/>
      <c r="D754"/>
      <c r="F754" s="57"/>
      <c r="H754" s="57"/>
    </row>
    <row r="755" spans="1:8">
      <c r="A755"/>
      <c r="B755"/>
      <c r="C755"/>
      <c r="D755"/>
      <c r="F755" s="57"/>
      <c r="H755" s="57"/>
    </row>
    <row r="756" spans="1:8">
      <c r="A756"/>
      <c r="B756"/>
      <c r="C756"/>
      <c r="D756"/>
      <c r="F756" s="57"/>
      <c r="H756" s="57"/>
    </row>
    <row r="757" spans="1:8">
      <c r="A757"/>
      <c r="B757"/>
      <c r="C757"/>
      <c r="D757"/>
      <c r="F757" s="57"/>
      <c r="H757" s="57"/>
    </row>
    <row r="758" spans="1:8">
      <c r="A758"/>
      <c r="B758"/>
      <c r="C758"/>
      <c r="D758"/>
      <c r="F758" s="57"/>
      <c r="H758" s="57"/>
    </row>
    <row r="759" spans="1:8">
      <c r="A759"/>
      <c r="B759"/>
      <c r="C759"/>
      <c r="D759"/>
      <c r="F759" s="57"/>
      <c r="H759" s="57"/>
    </row>
    <row r="760" spans="1:8">
      <c r="A760"/>
      <c r="B760"/>
      <c r="C760"/>
      <c r="D760"/>
      <c r="F760" s="57"/>
      <c r="H760" s="57"/>
    </row>
    <row r="761" spans="1:8">
      <c r="A761"/>
      <c r="B761"/>
      <c r="C761"/>
      <c r="D761"/>
      <c r="F761" s="57"/>
      <c r="H761" s="57"/>
    </row>
    <row r="762" spans="1:8">
      <c r="A762"/>
      <c r="B762"/>
      <c r="C762"/>
      <c r="D762"/>
      <c r="F762" s="57"/>
      <c r="H762" s="57"/>
    </row>
    <row r="763" spans="1:8">
      <c r="A763"/>
      <c r="B763"/>
      <c r="C763"/>
      <c r="D763"/>
      <c r="F763" s="57"/>
      <c r="H763" s="57"/>
    </row>
    <row r="764" spans="1:8">
      <c r="A764"/>
      <c r="B764"/>
      <c r="C764"/>
      <c r="D764"/>
      <c r="F764" s="57"/>
      <c r="H764" s="57"/>
    </row>
    <row r="765" spans="1:8">
      <c r="A765"/>
      <c r="B765"/>
      <c r="C765"/>
      <c r="D765"/>
      <c r="F765" s="57"/>
      <c r="H765" s="57"/>
    </row>
    <row r="766" spans="1:8">
      <c r="A766"/>
      <c r="B766"/>
      <c r="C766"/>
      <c r="D766"/>
      <c r="F766" s="57"/>
      <c r="H766" s="57"/>
    </row>
    <row r="767" spans="1:8">
      <c r="A767"/>
      <c r="B767"/>
      <c r="C767"/>
      <c r="D767"/>
      <c r="F767" s="57"/>
      <c r="H767" s="57"/>
    </row>
    <row r="768" spans="1:8">
      <c r="A768"/>
      <c r="B768"/>
      <c r="C768"/>
      <c r="D768"/>
      <c r="F768" s="57"/>
      <c r="H768" s="57"/>
    </row>
    <row r="769" spans="1:8">
      <c r="A769"/>
      <c r="B769"/>
      <c r="C769"/>
      <c r="D769"/>
      <c r="F769" s="57"/>
      <c r="H769" s="57"/>
    </row>
    <row r="770" spans="1:8">
      <c r="A770"/>
      <c r="B770"/>
      <c r="C770"/>
      <c r="D770"/>
      <c r="F770" s="57"/>
      <c r="H770" s="57"/>
    </row>
    <row r="771" spans="1:8">
      <c r="A771"/>
      <c r="B771"/>
      <c r="C771"/>
      <c r="D771"/>
      <c r="F771" s="57"/>
      <c r="H771" s="57"/>
    </row>
    <row r="772" spans="1:8">
      <c r="A772"/>
      <c r="B772"/>
      <c r="C772"/>
      <c r="D772"/>
      <c r="F772" s="57"/>
      <c r="H772" s="57"/>
    </row>
    <row r="773" spans="1:8">
      <c r="A773"/>
      <c r="B773"/>
      <c r="C773"/>
      <c r="D773"/>
      <c r="F773" s="57"/>
      <c r="H773" s="57"/>
    </row>
    <row r="774" spans="1:8">
      <c r="A774"/>
      <c r="B774"/>
      <c r="C774"/>
      <c r="D774"/>
      <c r="F774" s="57"/>
      <c r="H774" s="57"/>
    </row>
    <row r="775" spans="1:8">
      <c r="A775"/>
      <c r="B775"/>
      <c r="C775"/>
      <c r="D775"/>
      <c r="F775" s="57"/>
      <c r="H775" s="57"/>
    </row>
    <row r="776" spans="1:8">
      <c r="A776"/>
      <c r="B776"/>
      <c r="C776"/>
      <c r="D776"/>
      <c r="F776" s="57"/>
      <c r="H776" s="57"/>
    </row>
    <row r="777" spans="1:8">
      <c r="A777"/>
      <c r="B777"/>
      <c r="C777"/>
      <c r="D777"/>
      <c r="F777" s="57"/>
      <c r="H777" s="57"/>
    </row>
    <row r="778" spans="1:8">
      <c r="A778"/>
      <c r="B778"/>
      <c r="C778"/>
      <c r="D778"/>
      <c r="F778" s="57"/>
      <c r="H778" s="57"/>
    </row>
    <row r="779" spans="1:8">
      <c r="A779"/>
      <c r="B779"/>
      <c r="C779"/>
      <c r="D779"/>
      <c r="F779" s="57"/>
      <c r="H779" s="57"/>
    </row>
    <row r="780" spans="1:8">
      <c r="A780"/>
      <c r="B780"/>
      <c r="C780"/>
      <c r="D780"/>
      <c r="F780" s="57"/>
      <c r="H780" s="57"/>
    </row>
    <row r="781" spans="1:8">
      <c r="A781"/>
      <c r="B781"/>
      <c r="C781"/>
      <c r="D781"/>
      <c r="F781" s="57"/>
      <c r="H781" s="57"/>
    </row>
    <row r="782" spans="1:8">
      <c r="A782"/>
      <c r="B782"/>
      <c r="C782"/>
      <c r="D782"/>
      <c r="F782" s="57"/>
      <c r="H782" s="57"/>
    </row>
    <row r="783" spans="1:8">
      <c r="A783"/>
      <c r="B783"/>
      <c r="C783"/>
      <c r="D783"/>
      <c r="F783" s="57"/>
      <c r="H783" s="57"/>
    </row>
    <row r="784" spans="1:8">
      <c r="A784"/>
      <c r="B784"/>
      <c r="C784"/>
      <c r="D784"/>
      <c r="F784" s="57"/>
      <c r="H784" s="57"/>
    </row>
    <row r="785" spans="1:8">
      <c r="A785"/>
      <c r="B785"/>
      <c r="C785"/>
      <c r="D785"/>
      <c r="F785" s="57"/>
      <c r="H785" s="57"/>
    </row>
    <row r="786" spans="1:8">
      <c r="A786"/>
      <c r="B786"/>
      <c r="C786"/>
      <c r="D786"/>
      <c r="F786" s="57"/>
      <c r="H786" s="57"/>
    </row>
    <row r="787" spans="1:8">
      <c r="A787"/>
      <c r="B787"/>
      <c r="C787"/>
      <c r="D787"/>
      <c r="F787" s="57"/>
      <c r="H787" s="57"/>
    </row>
    <row r="788" spans="1:8">
      <c r="A788"/>
      <c r="B788"/>
      <c r="C788"/>
      <c r="D788"/>
      <c r="F788" s="57"/>
      <c r="H788" s="57"/>
    </row>
    <row r="789" spans="1:8">
      <c r="A789"/>
      <c r="B789"/>
      <c r="C789"/>
      <c r="D789"/>
      <c r="F789" s="57"/>
      <c r="H789" s="57"/>
    </row>
    <row r="790" spans="1:8">
      <c r="A790"/>
      <c r="B790"/>
      <c r="C790"/>
      <c r="D790"/>
      <c r="F790" s="57"/>
      <c r="H790" s="57"/>
    </row>
    <row r="791" spans="1:8">
      <c r="A791"/>
      <c r="B791"/>
      <c r="C791"/>
      <c r="D791"/>
      <c r="F791" s="57"/>
      <c r="H791" s="57"/>
    </row>
    <row r="792" spans="1:8">
      <c r="A792"/>
      <c r="B792"/>
      <c r="C792"/>
      <c r="D792"/>
      <c r="F792" s="57"/>
      <c r="H792" s="57"/>
    </row>
    <row r="793" spans="1:8">
      <c r="A793"/>
      <c r="B793"/>
      <c r="C793"/>
      <c r="D793"/>
      <c r="F793" s="57"/>
      <c r="H793" s="57"/>
    </row>
    <row r="794" spans="1:8">
      <c r="A794"/>
      <c r="B794"/>
      <c r="C794"/>
      <c r="D794"/>
      <c r="F794" s="57"/>
      <c r="H794" s="57"/>
    </row>
    <row r="795" spans="1:8">
      <c r="A795"/>
      <c r="B795"/>
      <c r="C795"/>
      <c r="D795"/>
      <c r="F795" s="57"/>
      <c r="H795" s="57"/>
    </row>
    <row r="796" spans="1:8">
      <c r="A796"/>
      <c r="B796"/>
      <c r="C796"/>
      <c r="D796"/>
      <c r="F796" s="57"/>
      <c r="H796" s="57"/>
    </row>
    <row r="797" spans="1:8">
      <c r="A797"/>
      <c r="B797"/>
      <c r="C797"/>
      <c r="D797"/>
      <c r="F797" s="57"/>
      <c r="H797" s="57"/>
    </row>
    <row r="798" spans="1:8">
      <c r="A798"/>
      <c r="B798"/>
      <c r="C798"/>
      <c r="D798"/>
      <c r="F798" s="57"/>
      <c r="H798" s="57"/>
    </row>
    <row r="799" spans="1:8">
      <c r="A799"/>
      <c r="B799"/>
      <c r="C799"/>
      <c r="D799"/>
      <c r="F799" s="57"/>
      <c r="H799" s="57"/>
    </row>
    <row r="800" spans="1:8">
      <c r="A800"/>
      <c r="B800"/>
      <c r="C800"/>
      <c r="D800"/>
      <c r="F800" s="57"/>
      <c r="H800" s="57"/>
    </row>
    <row r="801" spans="1:8">
      <c r="A801"/>
      <c r="B801"/>
      <c r="C801"/>
      <c r="D801"/>
      <c r="F801" s="57"/>
      <c r="H801" s="57"/>
    </row>
    <row r="802" spans="1:8">
      <c r="A802"/>
      <c r="B802"/>
      <c r="C802"/>
      <c r="D802"/>
      <c r="F802" s="57"/>
      <c r="H802" s="57"/>
    </row>
    <row r="803" spans="1:8">
      <c r="A803"/>
      <c r="B803"/>
      <c r="C803"/>
      <c r="D803"/>
      <c r="F803" s="57"/>
      <c r="H803" s="57"/>
    </row>
    <row r="804" spans="1:8">
      <c r="A804"/>
      <c r="B804"/>
      <c r="C804"/>
      <c r="D804"/>
      <c r="F804" s="57"/>
      <c r="H804" s="57"/>
    </row>
    <row r="805" spans="1:8">
      <c r="A805"/>
      <c r="B805"/>
      <c r="C805"/>
      <c r="D805"/>
      <c r="F805" s="57"/>
      <c r="H805" s="57"/>
    </row>
    <row r="806" spans="1:8">
      <c r="A806"/>
      <c r="B806"/>
      <c r="C806"/>
      <c r="D806"/>
      <c r="F806" s="57"/>
      <c r="H806" s="57"/>
    </row>
    <row r="807" spans="1:8">
      <c r="A807"/>
      <c r="B807"/>
      <c r="C807"/>
      <c r="D807"/>
      <c r="F807" s="57"/>
      <c r="H807" s="57"/>
    </row>
    <row r="808" spans="1:8">
      <c r="A808"/>
      <c r="B808"/>
      <c r="C808"/>
      <c r="D808"/>
      <c r="F808" s="57"/>
      <c r="H808" s="57"/>
    </row>
    <row r="809" spans="1:8">
      <c r="A809"/>
      <c r="B809"/>
      <c r="C809"/>
      <c r="D809"/>
      <c r="F809" s="57"/>
      <c r="H809" s="57"/>
    </row>
    <row r="810" spans="1:8">
      <c r="A810"/>
      <c r="B810"/>
      <c r="C810"/>
      <c r="D810"/>
      <c r="F810" s="57"/>
      <c r="H810" s="57"/>
    </row>
    <row r="811" spans="1:8">
      <c r="A811"/>
      <c r="B811"/>
      <c r="C811"/>
      <c r="D811"/>
      <c r="F811" s="57"/>
      <c r="H811" s="57"/>
    </row>
    <row r="812" spans="1:8">
      <c r="A812"/>
      <c r="B812"/>
      <c r="C812"/>
      <c r="D812"/>
      <c r="F812" s="57"/>
      <c r="H812" s="57"/>
    </row>
    <row r="813" spans="1:8">
      <c r="A813"/>
      <c r="B813"/>
      <c r="C813"/>
      <c r="D813"/>
      <c r="F813" s="57"/>
      <c r="H813" s="57"/>
    </row>
    <row r="814" spans="1:8">
      <c r="A814"/>
      <c r="B814"/>
      <c r="C814"/>
      <c r="D814"/>
      <c r="F814" s="57"/>
      <c r="H814" s="57"/>
    </row>
    <row r="815" spans="1:8">
      <c r="A815"/>
      <c r="B815"/>
      <c r="C815"/>
      <c r="D815"/>
      <c r="F815" s="57"/>
      <c r="H815" s="57"/>
    </row>
    <row r="816" spans="1:8">
      <c r="A816"/>
      <c r="B816"/>
      <c r="C816"/>
      <c r="D816"/>
      <c r="F816" s="57"/>
      <c r="H816" s="57"/>
    </row>
    <row r="817" spans="1:8">
      <c r="A817"/>
      <c r="B817"/>
      <c r="C817"/>
      <c r="D817"/>
      <c r="F817" s="57"/>
      <c r="H817" s="57"/>
    </row>
    <row r="818" spans="1:8">
      <c r="A818"/>
      <c r="B818"/>
      <c r="C818"/>
      <c r="D818"/>
      <c r="F818" s="57"/>
      <c r="H818" s="57"/>
    </row>
    <row r="819" spans="1:8">
      <c r="A819"/>
      <c r="B819"/>
      <c r="C819"/>
      <c r="D819"/>
      <c r="F819" s="57"/>
      <c r="H819" s="57"/>
    </row>
    <row r="820" spans="1:8">
      <c r="A820"/>
      <c r="B820"/>
      <c r="C820"/>
      <c r="D820"/>
      <c r="F820" s="57"/>
      <c r="H820" s="57"/>
    </row>
    <row r="821" spans="1:8">
      <c r="A821"/>
      <c r="B821"/>
      <c r="C821"/>
      <c r="D821"/>
      <c r="F821" s="57"/>
      <c r="H821" s="57"/>
    </row>
    <row r="822" spans="1:8">
      <c r="A822"/>
      <c r="B822"/>
      <c r="C822"/>
      <c r="D822"/>
      <c r="F822" s="57"/>
      <c r="H822" s="57"/>
    </row>
    <row r="823" spans="1:8">
      <c r="A823"/>
      <c r="B823"/>
      <c r="C823"/>
      <c r="D823"/>
      <c r="F823" s="57"/>
      <c r="H823" s="57"/>
    </row>
    <row r="824" spans="1:8">
      <c r="A824"/>
      <c r="B824"/>
      <c r="C824"/>
      <c r="D824"/>
      <c r="F824" s="57"/>
      <c r="H824" s="57"/>
    </row>
    <row r="825" spans="1:8">
      <c r="A825"/>
      <c r="B825"/>
      <c r="C825"/>
      <c r="D825"/>
      <c r="F825" s="57"/>
      <c r="H825" s="57"/>
    </row>
    <row r="826" spans="1:8">
      <c r="A826"/>
      <c r="B826"/>
      <c r="C826"/>
      <c r="D826"/>
      <c r="F826" s="57"/>
      <c r="H826" s="57"/>
    </row>
    <row r="827" spans="1:8">
      <c r="A827"/>
      <c r="B827"/>
      <c r="C827"/>
      <c r="D827"/>
      <c r="F827" s="57"/>
      <c r="H827" s="57"/>
    </row>
    <row r="828" spans="1:8">
      <c r="A828"/>
      <c r="B828"/>
      <c r="C828"/>
      <c r="D828"/>
      <c r="F828" s="57"/>
      <c r="H828" s="57"/>
    </row>
    <row r="829" spans="1:8">
      <c r="A829"/>
      <c r="B829"/>
      <c r="C829"/>
      <c r="D829"/>
      <c r="F829" s="57"/>
      <c r="H829" s="57"/>
    </row>
    <row r="830" spans="1:8">
      <c r="A830"/>
      <c r="B830"/>
      <c r="C830"/>
      <c r="D830"/>
      <c r="F830" s="57"/>
      <c r="H830" s="57"/>
    </row>
    <row r="831" spans="1:8">
      <c r="A831"/>
      <c r="B831"/>
      <c r="C831"/>
      <c r="D831"/>
      <c r="F831" s="57"/>
      <c r="H831" s="57"/>
    </row>
    <row r="832" spans="1:8">
      <c r="A832"/>
      <c r="B832"/>
      <c r="C832"/>
      <c r="D832"/>
      <c r="F832" s="57"/>
      <c r="H832" s="57"/>
    </row>
    <row r="833" spans="1:8">
      <c r="A833"/>
      <c r="B833"/>
      <c r="C833"/>
      <c r="D833"/>
      <c r="F833" s="57"/>
      <c r="H833" s="57"/>
    </row>
    <row r="834" spans="1:8">
      <c r="A834"/>
      <c r="B834"/>
      <c r="C834"/>
      <c r="D834"/>
      <c r="F834" s="57"/>
      <c r="H834" s="57"/>
    </row>
    <row r="835" spans="1:8">
      <c r="A835"/>
      <c r="B835"/>
      <c r="C835"/>
      <c r="D835"/>
      <c r="F835" s="57"/>
      <c r="H835" s="57"/>
    </row>
    <row r="836" spans="1:8">
      <c r="A836"/>
      <c r="B836"/>
      <c r="C836"/>
      <c r="D836"/>
      <c r="F836" s="57"/>
      <c r="H836" s="57"/>
    </row>
    <row r="837" spans="1:8">
      <c r="A837"/>
      <c r="B837"/>
      <c r="C837"/>
      <c r="D837"/>
      <c r="F837" s="57"/>
      <c r="H837" s="57"/>
    </row>
    <row r="838" spans="1:8">
      <c r="A838"/>
      <c r="B838"/>
      <c r="C838"/>
      <c r="D838"/>
      <c r="F838" s="57"/>
      <c r="H838" s="57"/>
    </row>
    <row r="839" spans="1:8">
      <c r="A839"/>
      <c r="B839"/>
      <c r="C839"/>
      <c r="D839"/>
      <c r="F839" s="57"/>
      <c r="H839" s="57"/>
    </row>
    <row r="840" spans="1:8">
      <c r="A840"/>
      <c r="B840"/>
      <c r="C840"/>
      <c r="D840"/>
      <c r="F840" s="57"/>
      <c r="H840" s="57"/>
    </row>
    <row r="841" spans="1:8">
      <c r="A841"/>
      <c r="B841"/>
      <c r="C841"/>
      <c r="D841"/>
      <c r="F841" s="57"/>
      <c r="H841" s="57"/>
    </row>
    <row r="842" spans="1:8">
      <c r="A842"/>
      <c r="B842"/>
      <c r="C842"/>
      <c r="D842"/>
      <c r="F842" s="57"/>
      <c r="H842" s="57"/>
    </row>
    <row r="843" spans="1:8">
      <c r="A843"/>
      <c r="B843"/>
      <c r="C843"/>
      <c r="D843"/>
      <c r="F843" s="57"/>
      <c r="H843" s="57"/>
    </row>
    <row r="844" spans="1:8">
      <c r="A844"/>
      <c r="B844"/>
      <c r="C844"/>
      <c r="D844"/>
      <c r="F844" s="57"/>
      <c r="H844" s="57"/>
    </row>
    <row r="845" spans="1:8">
      <c r="A845"/>
      <c r="B845"/>
      <c r="C845"/>
      <c r="D845"/>
      <c r="F845" s="57"/>
      <c r="H845" s="57"/>
    </row>
    <row r="846" spans="1:8">
      <c r="A846"/>
      <c r="B846"/>
      <c r="C846"/>
      <c r="D846"/>
      <c r="F846" s="57"/>
      <c r="H846" s="57"/>
    </row>
    <row r="847" spans="1:8">
      <c r="A847"/>
      <c r="B847"/>
      <c r="C847"/>
      <c r="D847"/>
      <c r="F847" s="57"/>
      <c r="H847" s="57"/>
    </row>
    <row r="848" spans="1:8">
      <c r="A848"/>
      <c r="B848"/>
      <c r="C848"/>
      <c r="D848"/>
      <c r="F848" s="57"/>
      <c r="H848" s="57"/>
    </row>
    <row r="849" spans="1:8">
      <c r="A849"/>
      <c r="B849"/>
      <c r="C849"/>
      <c r="D849"/>
      <c r="F849" s="57"/>
      <c r="H849" s="57"/>
    </row>
    <row r="850" spans="1:8">
      <c r="A850"/>
      <c r="B850"/>
      <c r="C850"/>
      <c r="D850"/>
      <c r="F850" s="57"/>
      <c r="H850" s="57"/>
    </row>
    <row r="851" spans="1:8">
      <c r="A851"/>
      <c r="B851"/>
      <c r="C851"/>
      <c r="D851"/>
      <c r="F851" s="57"/>
      <c r="H851" s="57"/>
    </row>
    <row r="852" spans="1:8">
      <c r="A852"/>
      <c r="B852"/>
      <c r="C852"/>
      <c r="D852"/>
      <c r="F852" s="57"/>
      <c r="H852" s="57"/>
    </row>
    <row r="853" spans="1:8">
      <c r="A853"/>
      <c r="B853"/>
      <c r="C853"/>
      <c r="D853"/>
      <c r="F853" s="57"/>
      <c r="H853" s="57"/>
    </row>
    <row r="854" spans="1:8">
      <c r="A854"/>
      <c r="B854"/>
      <c r="C854"/>
      <c r="D854"/>
      <c r="F854" s="57"/>
      <c r="H854" s="57"/>
    </row>
    <row r="855" spans="1:8">
      <c r="A855"/>
      <c r="B855"/>
      <c r="C855"/>
      <c r="D855"/>
      <c r="F855" s="57"/>
      <c r="H855" s="57"/>
    </row>
    <row r="856" spans="1:8">
      <c r="A856"/>
      <c r="B856"/>
      <c r="C856"/>
      <c r="D856"/>
      <c r="F856" s="57"/>
      <c r="H856" s="57"/>
    </row>
    <row r="857" spans="1:8">
      <c r="A857"/>
      <c r="B857"/>
      <c r="C857"/>
      <c r="D857"/>
      <c r="F857" s="57"/>
      <c r="H857" s="57"/>
    </row>
    <row r="858" spans="1:8">
      <c r="A858"/>
      <c r="B858"/>
      <c r="C858"/>
      <c r="D858"/>
      <c r="F858" s="57"/>
      <c r="H858" s="57"/>
    </row>
    <row r="859" spans="1:8">
      <c r="A859"/>
      <c r="B859"/>
      <c r="C859"/>
      <c r="D859"/>
      <c r="F859" s="57"/>
      <c r="H859" s="57"/>
    </row>
    <row r="860" spans="1:8">
      <c r="A860"/>
      <c r="B860"/>
      <c r="C860"/>
      <c r="D860"/>
      <c r="F860" s="57"/>
      <c r="H860" s="57"/>
    </row>
    <row r="861" spans="1:8">
      <c r="A861"/>
      <c r="B861"/>
      <c r="C861"/>
      <c r="D861"/>
      <c r="F861" s="57"/>
      <c r="H861" s="57"/>
    </row>
    <row r="862" spans="1:8">
      <c r="A862"/>
      <c r="B862"/>
      <c r="C862"/>
      <c r="D862"/>
      <c r="F862" s="57"/>
      <c r="H862" s="57"/>
    </row>
    <row r="863" spans="1:8">
      <c r="A863"/>
      <c r="B863"/>
      <c r="C863"/>
      <c r="D863"/>
      <c r="F863" s="57"/>
      <c r="H863" s="57"/>
    </row>
    <row r="864" spans="1:8">
      <c r="A864"/>
      <c r="B864"/>
      <c r="C864"/>
      <c r="D864"/>
      <c r="F864" s="57"/>
      <c r="H864" s="57"/>
    </row>
    <row r="865" spans="1:8">
      <c r="A865"/>
      <c r="B865"/>
      <c r="C865"/>
      <c r="D865"/>
      <c r="F865" s="57"/>
      <c r="H865" s="57"/>
    </row>
    <row r="866" spans="1:8">
      <c r="A866"/>
      <c r="B866"/>
      <c r="C866"/>
      <c r="D866"/>
      <c r="F866" s="57"/>
      <c r="H866" s="57"/>
    </row>
    <row r="867" spans="1:8">
      <c r="A867"/>
      <c r="B867"/>
      <c r="C867"/>
      <c r="D867"/>
      <c r="F867" s="57"/>
      <c r="H867" s="57"/>
    </row>
    <row r="868" spans="1:8">
      <c r="A868"/>
      <c r="B868"/>
      <c r="C868"/>
      <c r="D868"/>
      <c r="F868" s="57"/>
      <c r="H868" s="57"/>
    </row>
    <row r="869" spans="1:8">
      <c r="A869"/>
      <c r="B869"/>
      <c r="C869"/>
      <c r="D869"/>
      <c r="F869" s="57"/>
      <c r="H869" s="57"/>
    </row>
    <row r="870" spans="1:8">
      <c r="A870"/>
      <c r="B870"/>
      <c r="C870"/>
      <c r="D870"/>
      <c r="F870" s="57"/>
      <c r="H870" s="57"/>
    </row>
    <row r="871" spans="1:8">
      <c r="A871"/>
      <c r="B871"/>
      <c r="C871"/>
      <c r="D871"/>
      <c r="F871" s="57"/>
      <c r="H871" s="57"/>
    </row>
    <row r="872" spans="1:8">
      <c r="A872"/>
      <c r="B872"/>
      <c r="C872"/>
      <c r="D872"/>
      <c r="F872" s="57"/>
      <c r="H872" s="57"/>
    </row>
    <row r="873" spans="1:8">
      <c r="A873"/>
      <c r="B873"/>
      <c r="C873"/>
      <c r="D873"/>
      <c r="F873" s="57"/>
      <c r="H873" s="57"/>
    </row>
    <row r="874" spans="1:8">
      <c r="A874"/>
      <c r="B874"/>
      <c r="C874"/>
      <c r="D874"/>
      <c r="F874" s="57"/>
      <c r="H874" s="57"/>
    </row>
    <row r="875" spans="1:8">
      <c r="A875"/>
      <c r="B875"/>
      <c r="C875"/>
      <c r="D875"/>
      <c r="F875" s="57"/>
      <c r="H875" s="57"/>
    </row>
    <row r="876" spans="1:8">
      <c r="A876"/>
      <c r="B876"/>
      <c r="C876"/>
      <c r="D876"/>
      <c r="F876" s="57"/>
      <c r="H876" s="57"/>
    </row>
    <row r="877" spans="1:8">
      <c r="A877"/>
      <c r="B877"/>
      <c r="C877"/>
      <c r="D877"/>
      <c r="F877" s="57"/>
      <c r="H877" s="57"/>
    </row>
    <row r="878" spans="1:8">
      <c r="A878"/>
      <c r="B878"/>
      <c r="C878"/>
      <c r="D878"/>
      <c r="F878" s="57"/>
      <c r="H878" s="57"/>
    </row>
    <row r="879" spans="1:8">
      <c r="A879"/>
      <c r="B879"/>
      <c r="C879"/>
      <c r="D879"/>
      <c r="F879" s="57"/>
      <c r="H879" s="57"/>
    </row>
    <row r="880" spans="1:8">
      <c r="A880"/>
      <c r="B880"/>
      <c r="C880"/>
      <c r="D880"/>
      <c r="F880" s="57"/>
      <c r="H880" s="57"/>
    </row>
    <row r="881" spans="1:8">
      <c r="A881"/>
      <c r="B881"/>
      <c r="C881"/>
      <c r="D881"/>
      <c r="F881" s="57"/>
      <c r="H881" s="57"/>
    </row>
    <row r="882" spans="1:8">
      <c r="A882"/>
      <c r="B882"/>
      <c r="C882"/>
      <c r="D882"/>
      <c r="F882" s="57"/>
      <c r="H882" s="57"/>
    </row>
    <row r="883" spans="1:8">
      <c r="A883"/>
      <c r="B883"/>
      <c r="C883"/>
      <c r="D883"/>
      <c r="F883" s="57"/>
      <c r="H883" s="57"/>
    </row>
    <row r="884" spans="1:8">
      <c r="A884"/>
      <c r="B884"/>
      <c r="C884"/>
      <c r="D884"/>
      <c r="F884" s="57"/>
      <c r="H884" s="57"/>
    </row>
    <row r="885" spans="1:8">
      <c r="A885"/>
      <c r="B885"/>
      <c r="C885"/>
      <c r="D885"/>
      <c r="F885" s="57"/>
      <c r="H885" s="57"/>
    </row>
    <row r="886" spans="1:8">
      <c r="A886"/>
      <c r="B886"/>
      <c r="C886"/>
      <c r="D886"/>
      <c r="F886" s="57"/>
      <c r="H886" s="57"/>
    </row>
    <row r="887" spans="1:8">
      <c r="A887"/>
      <c r="B887"/>
      <c r="C887"/>
      <c r="D887"/>
      <c r="F887" s="57"/>
      <c r="H887" s="57"/>
    </row>
    <row r="888" spans="1:8">
      <c r="A888"/>
      <c r="B888"/>
      <c r="C888"/>
      <c r="D888"/>
      <c r="F888" s="57"/>
      <c r="H888" s="57"/>
    </row>
    <row r="889" spans="1:8">
      <c r="A889"/>
      <c r="B889"/>
      <c r="C889"/>
      <c r="D889"/>
      <c r="F889" s="57"/>
      <c r="H889" s="57"/>
    </row>
    <row r="890" spans="1:8">
      <c r="A890"/>
      <c r="B890"/>
      <c r="C890"/>
      <c r="D890"/>
      <c r="F890" s="57"/>
      <c r="H890" s="57"/>
    </row>
    <row r="891" spans="1:8">
      <c r="A891"/>
      <c r="B891"/>
      <c r="C891"/>
      <c r="D891"/>
      <c r="F891" s="57"/>
      <c r="H891" s="57"/>
    </row>
    <row r="892" spans="1:8">
      <c r="A892"/>
      <c r="B892"/>
      <c r="C892"/>
      <c r="D892"/>
      <c r="F892" s="57"/>
      <c r="H892" s="57"/>
    </row>
    <row r="893" spans="1:8">
      <c r="A893"/>
      <c r="B893"/>
      <c r="C893"/>
      <c r="D893"/>
      <c r="F893" s="57"/>
      <c r="H893" s="57"/>
    </row>
    <row r="894" spans="1:8">
      <c r="A894"/>
      <c r="B894"/>
      <c r="C894"/>
      <c r="D894"/>
      <c r="F894" s="57"/>
      <c r="H894" s="57"/>
    </row>
    <row r="895" spans="1:8">
      <c r="A895"/>
      <c r="B895"/>
      <c r="C895"/>
      <c r="D895"/>
      <c r="F895" s="57"/>
      <c r="H895" s="57"/>
    </row>
    <row r="896" spans="1:8">
      <c r="A896"/>
      <c r="B896"/>
      <c r="C896"/>
      <c r="D896"/>
      <c r="F896" s="57"/>
      <c r="H896" s="57"/>
    </row>
    <row r="897" spans="1:8">
      <c r="A897"/>
      <c r="B897"/>
      <c r="C897"/>
      <c r="D897"/>
      <c r="F897" s="57"/>
      <c r="H897" s="57"/>
    </row>
    <row r="898" spans="1:8">
      <c r="A898"/>
      <c r="B898"/>
      <c r="C898"/>
      <c r="D898"/>
      <c r="F898" s="57"/>
      <c r="H898" s="57"/>
    </row>
    <row r="899" spans="1:8">
      <c r="A899"/>
      <c r="B899"/>
      <c r="C899"/>
      <c r="D899"/>
      <c r="F899" s="57"/>
      <c r="H899" s="57"/>
    </row>
    <row r="900" spans="1:8">
      <c r="A900"/>
      <c r="B900"/>
      <c r="C900"/>
      <c r="D900"/>
      <c r="F900" s="57"/>
      <c r="H900" s="57"/>
    </row>
    <row r="901" spans="1:8">
      <c r="A901"/>
      <c r="B901"/>
      <c r="C901"/>
      <c r="D901"/>
      <c r="F901" s="57"/>
      <c r="H901" s="57"/>
    </row>
    <row r="902" spans="1:8">
      <c r="A902"/>
      <c r="B902"/>
      <c r="C902"/>
      <c r="D902"/>
      <c r="F902" s="57"/>
      <c r="H902" s="57"/>
    </row>
    <row r="903" spans="1:8">
      <c r="A903"/>
      <c r="B903"/>
      <c r="C903"/>
      <c r="D903"/>
      <c r="F903" s="57"/>
      <c r="H903" s="57"/>
    </row>
    <row r="904" spans="1:8">
      <c r="A904"/>
      <c r="B904"/>
      <c r="C904"/>
      <c r="D904"/>
      <c r="F904" s="57"/>
      <c r="H904" s="57"/>
    </row>
    <row r="905" spans="1:8">
      <c r="A905"/>
      <c r="B905"/>
      <c r="C905"/>
      <c r="D905"/>
      <c r="F905" s="57"/>
      <c r="H905" s="57"/>
    </row>
    <row r="906" spans="1:8">
      <c r="A906"/>
      <c r="B906"/>
      <c r="C906"/>
      <c r="D906"/>
      <c r="F906" s="57"/>
      <c r="H906" s="57"/>
    </row>
    <row r="907" spans="1:8">
      <c r="A907"/>
      <c r="B907"/>
      <c r="C907"/>
      <c r="D907"/>
      <c r="F907" s="57"/>
      <c r="H907" s="57"/>
    </row>
    <row r="908" spans="1:8">
      <c r="A908"/>
      <c r="B908"/>
      <c r="C908"/>
      <c r="D908"/>
      <c r="F908" s="57"/>
      <c r="H908" s="57"/>
    </row>
    <row r="909" spans="1:8">
      <c r="A909"/>
      <c r="B909"/>
      <c r="C909"/>
      <c r="D909"/>
      <c r="F909" s="57"/>
      <c r="H909" s="57"/>
    </row>
    <row r="910" spans="1:8">
      <c r="A910"/>
      <c r="B910"/>
      <c r="C910"/>
      <c r="D910"/>
      <c r="F910" s="57"/>
      <c r="H910" s="57"/>
    </row>
    <row r="911" spans="1:8">
      <c r="A911"/>
      <c r="B911"/>
      <c r="C911"/>
      <c r="D911"/>
      <c r="F911" s="57"/>
      <c r="H911" s="57"/>
    </row>
    <row r="912" spans="1:8">
      <c r="A912"/>
      <c r="B912"/>
      <c r="C912"/>
      <c r="D912"/>
      <c r="F912" s="57"/>
      <c r="H912" s="57"/>
    </row>
    <row r="913" spans="1:8">
      <c r="A913"/>
      <c r="B913"/>
      <c r="C913"/>
      <c r="D913"/>
      <c r="F913" s="57"/>
      <c r="H913" s="57"/>
    </row>
    <row r="914" spans="1:8">
      <c r="A914"/>
      <c r="B914"/>
      <c r="C914"/>
      <c r="D914"/>
      <c r="F914" s="57"/>
      <c r="H914" s="57"/>
    </row>
    <row r="915" spans="1:8">
      <c r="A915"/>
      <c r="B915"/>
      <c r="C915"/>
      <c r="D915"/>
      <c r="F915" s="57"/>
      <c r="H915" s="57"/>
    </row>
    <row r="916" spans="1:8">
      <c r="A916"/>
      <c r="B916"/>
      <c r="C916"/>
      <c r="D916"/>
      <c r="F916" s="57"/>
      <c r="H916" s="57"/>
    </row>
    <row r="917" spans="1:8">
      <c r="A917"/>
      <c r="B917"/>
      <c r="C917"/>
      <c r="D917"/>
      <c r="F917" s="57"/>
      <c r="H917" s="57"/>
    </row>
    <row r="918" spans="1:8">
      <c r="A918"/>
      <c r="B918"/>
      <c r="C918"/>
      <c r="D918"/>
      <c r="F918" s="57"/>
      <c r="H918" s="57"/>
    </row>
    <row r="919" spans="1:8">
      <c r="A919"/>
      <c r="B919"/>
      <c r="C919"/>
      <c r="D919"/>
      <c r="F919" s="57"/>
      <c r="H919" s="57"/>
    </row>
    <row r="920" spans="1:8">
      <c r="A920"/>
      <c r="B920"/>
      <c r="C920"/>
      <c r="D920"/>
      <c r="F920" s="57"/>
      <c r="H920" s="57"/>
    </row>
    <row r="921" spans="1:8">
      <c r="A921"/>
      <c r="B921"/>
      <c r="C921"/>
      <c r="D921"/>
      <c r="F921" s="57"/>
      <c r="H921" s="57"/>
    </row>
    <row r="922" spans="1:8">
      <c r="A922"/>
      <c r="B922"/>
      <c r="C922"/>
      <c r="D922"/>
      <c r="F922" s="57"/>
      <c r="H922" s="57"/>
    </row>
    <row r="923" spans="1:8">
      <c r="A923"/>
      <c r="B923"/>
      <c r="C923"/>
      <c r="D923"/>
      <c r="F923" s="57"/>
      <c r="H923" s="57"/>
    </row>
    <row r="924" spans="1:8">
      <c r="A924"/>
      <c r="B924"/>
      <c r="C924"/>
      <c r="D924"/>
      <c r="F924" s="57"/>
      <c r="H924" s="57"/>
    </row>
    <row r="925" spans="1:8">
      <c r="A925"/>
      <c r="B925"/>
      <c r="C925"/>
      <c r="D925"/>
      <c r="F925" s="57"/>
      <c r="H925" s="57"/>
    </row>
    <row r="926" spans="1:8">
      <c r="A926"/>
      <c r="B926"/>
      <c r="C926"/>
      <c r="D926"/>
      <c r="F926" s="57"/>
      <c r="H926" s="57"/>
    </row>
    <row r="927" spans="1:8">
      <c r="A927"/>
      <c r="B927"/>
      <c r="C927"/>
      <c r="D927"/>
      <c r="F927" s="57"/>
      <c r="H927" s="57"/>
    </row>
    <row r="928" spans="1:8">
      <c r="A928"/>
      <c r="B928"/>
      <c r="C928"/>
      <c r="D928"/>
      <c r="F928" s="57"/>
      <c r="H928" s="57"/>
    </row>
    <row r="929" spans="1:8">
      <c r="A929"/>
      <c r="B929"/>
      <c r="C929"/>
      <c r="D929"/>
      <c r="F929" s="57"/>
      <c r="H929" s="57"/>
    </row>
    <row r="930" spans="1:8">
      <c r="A930"/>
      <c r="B930"/>
      <c r="C930"/>
      <c r="D930"/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55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2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6">
        <v>45905</v>
      </c>
      <c r="C2" s="18">
        <v>296</v>
      </c>
      <c r="D2" s="21" t="s">
        <v>808</v>
      </c>
      <c r="E2" t="s">
        <v>806</v>
      </c>
      <c r="F2" t="s">
        <v>807</v>
      </c>
      <c r="G2" t="str">
        <f t="shared" ref="G2:G65" si="0">TEXT(B2,"mmm-aaaa")</f>
        <v>sept-2025</v>
      </c>
      <c r="H2" t="str">
        <f t="shared" ref="H2:H65" si="1">TEXT(B2,"jj-mmm")</f>
        <v>05-sept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7">
        <v>45905</v>
      </c>
      <c r="C3" s="20">
        <v>697.11</v>
      </c>
      <c r="D3" s="22" t="s">
        <v>809</v>
      </c>
      <c r="E3" t="s">
        <v>806</v>
      </c>
      <c r="F3" t="s">
        <v>807</v>
      </c>
      <c r="G3" t="str">
        <f t="shared" si="0"/>
        <v>sept-2025</v>
      </c>
      <c r="H3" t="str">
        <f t="shared" si="1"/>
        <v>05-sept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7">
        <v>45904</v>
      </c>
      <c r="C4" s="20">
        <v>110.28</v>
      </c>
      <c r="D4" s="22" t="s">
        <v>92</v>
      </c>
      <c r="E4" t="s">
        <v>806</v>
      </c>
      <c r="F4" t="s">
        <v>807</v>
      </c>
      <c r="G4" t="str">
        <f t="shared" si="0"/>
        <v>sept-2025</v>
      </c>
      <c r="H4" t="str">
        <f t="shared" si="1"/>
        <v>04-sept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7">
        <v>45904</v>
      </c>
      <c r="C5" s="20">
        <v>374.86</v>
      </c>
      <c r="D5" s="22" t="s">
        <v>810</v>
      </c>
      <c r="E5" t="s">
        <v>806</v>
      </c>
      <c r="F5" t="s">
        <v>807</v>
      </c>
      <c r="G5" t="str">
        <f t="shared" si="0"/>
        <v>sept-2025</v>
      </c>
      <c r="H5" t="str">
        <f t="shared" si="1"/>
        <v>04-sept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7">
        <v>45903</v>
      </c>
      <c r="C6" s="20">
        <v>591.76</v>
      </c>
      <c r="D6" s="22" t="s">
        <v>813</v>
      </c>
      <c r="E6" t="s">
        <v>806</v>
      </c>
      <c r="F6" t="s">
        <v>807</v>
      </c>
      <c r="G6" t="str">
        <f t="shared" si="0"/>
        <v>sept-2025</v>
      </c>
      <c r="H6" t="str">
        <f t="shared" si="1"/>
        <v>03-sept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7">
        <v>45903</v>
      </c>
      <c r="C7" s="20">
        <v>1212.1600000000001</v>
      </c>
      <c r="D7" s="22" t="s">
        <v>808</v>
      </c>
      <c r="E7" t="s">
        <v>806</v>
      </c>
      <c r="F7" t="s">
        <v>807</v>
      </c>
      <c r="G7" t="str">
        <f t="shared" si="0"/>
        <v>sept-2025</v>
      </c>
      <c r="H7" t="str">
        <f t="shared" si="1"/>
        <v>03-sept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7">
        <v>45903</v>
      </c>
      <c r="C8" s="20">
        <v>13.5</v>
      </c>
      <c r="D8" s="22" t="s">
        <v>92</v>
      </c>
      <c r="E8" t="s">
        <v>806</v>
      </c>
      <c r="F8" t="s">
        <v>807</v>
      </c>
      <c r="G8" t="str">
        <f t="shared" si="0"/>
        <v>sept-2025</v>
      </c>
      <c r="H8" t="str">
        <f t="shared" si="1"/>
        <v>03-sept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7">
        <v>45903</v>
      </c>
      <c r="C9" s="20">
        <v>388.75</v>
      </c>
      <c r="D9" s="22" t="s">
        <v>811</v>
      </c>
      <c r="E9" t="s">
        <v>806</v>
      </c>
      <c r="F9" t="s">
        <v>807</v>
      </c>
      <c r="G9" t="str">
        <f t="shared" si="0"/>
        <v>sept-2025</v>
      </c>
      <c r="H9" t="str">
        <f t="shared" si="1"/>
        <v>03-sept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7">
        <v>45903</v>
      </c>
      <c r="C10" s="20">
        <v>247.83</v>
      </c>
      <c r="D10" s="22" t="s">
        <v>810</v>
      </c>
      <c r="E10" t="s">
        <v>806</v>
      </c>
      <c r="F10" t="s">
        <v>807</v>
      </c>
      <c r="G10" t="str">
        <f t="shared" si="0"/>
        <v>sept-2025</v>
      </c>
      <c r="H10" t="str">
        <f t="shared" si="1"/>
        <v>03-sept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7">
        <v>45903</v>
      </c>
      <c r="C11" s="20">
        <v>349.72</v>
      </c>
      <c r="D11" s="22" t="s">
        <v>812</v>
      </c>
      <c r="E11" t="s">
        <v>806</v>
      </c>
      <c r="F11" t="s">
        <v>807</v>
      </c>
      <c r="G11" t="str">
        <f t="shared" si="0"/>
        <v>sept-2025</v>
      </c>
      <c r="H11" t="str">
        <f t="shared" si="1"/>
        <v>03-sept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7">
        <v>45902</v>
      </c>
      <c r="C12" s="20">
        <v>313.64999999999998</v>
      </c>
      <c r="D12" s="22" t="s">
        <v>92</v>
      </c>
      <c r="E12" t="s">
        <v>806</v>
      </c>
      <c r="F12" t="s">
        <v>807</v>
      </c>
      <c r="G12" t="str">
        <f t="shared" si="0"/>
        <v>sept-2025</v>
      </c>
      <c r="H12" t="str">
        <f t="shared" si="1"/>
        <v>02-sept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7">
        <v>45902</v>
      </c>
      <c r="C13" s="20">
        <v>313.13</v>
      </c>
      <c r="D13" s="22" t="s">
        <v>812</v>
      </c>
      <c r="E13" t="s">
        <v>806</v>
      </c>
      <c r="F13" t="s">
        <v>807</v>
      </c>
      <c r="G13" t="str">
        <f t="shared" si="0"/>
        <v>sept-2025</v>
      </c>
      <c r="H13" t="str">
        <f t="shared" si="1"/>
        <v>02-sept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7">
        <v>45902</v>
      </c>
      <c r="C14" s="20">
        <v>150.29</v>
      </c>
      <c r="D14" s="22" t="s">
        <v>814</v>
      </c>
      <c r="E14" t="s">
        <v>806</v>
      </c>
      <c r="F14" t="s">
        <v>807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7">
        <v>45899</v>
      </c>
      <c r="C15" s="20">
        <v>318.89999999999998</v>
      </c>
      <c r="D15" s="22" t="s">
        <v>815</v>
      </c>
      <c r="E15" t="s">
        <v>806</v>
      </c>
      <c r="F15" t="s">
        <v>807</v>
      </c>
      <c r="G15" t="str">
        <f t="shared" si="0"/>
        <v>août-2025</v>
      </c>
      <c r="H15" t="str">
        <f t="shared" si="1"/>
        <v>30-août</v>
      </c>
      <c r="I15">
        <f t="shared" si="2"/>
        <v>2025</v>
      </c>
      <c r="J15" t="str">
        <f t="shared" si="3"/>
        <v>2025-08</v>
      </c>
      <c r="O15" s="11"/>
    </row>
    <row r="16" spans="1:18">
      <c r="A16" s="17" t="s">
        <v>7</v>
      </c>
      <c r="B16" s="77">
        <v>45899</v>
      </c>
      <c r="C16" s="20">
        <v>228</v>
      </c>
      <c r="D16" s="22" t="s">
        <v>28</v>
      </c>
      <c r="E16" t="s">
        <v>806</v>
      </c>
      <c r="F16" t="s">
        <v>807</v>
      </c>
      <c r="G16" t="str">
        <f t="shared" si="0"/>
        <v>août-2025</v>
      </c>
      <c r="H16" t="str">
        <f t="shared" si="1"/>
        <v>30-août</v>
      </c>
      <c r="I16">
        <f t="shared" si="2"/>
        <v>2025</v>
      </c>
      <c r="J16" t="str">
        <f t="shared" si="3"/>
        <v>2025-08</v>
      </c>
      <c r="O16" s="11"/>
    </row>
    <row r="17" spans="1:15">
      <c r="A17" s="17" t="s">
        <v>7</v>
      </c>
      <c r="B17" s="77">
        <v>45898</v>
      </c>
      <c r="C17" s="20">
        <v>489.81</v>
      </c>
      <c r="D17" s="22" t="s">
        <v>808</v>
      </c>
      <c r="E17" t="s">
        <v>806</v>
      </c>
      <c r="F17" t="s">
        <v>807</v>
      </c>
      <c r="G17" t="str">
        <f t="shared" si="0"/>
        <v>août-2025</v>
      </c>
      <c r="H17" t="str">
        <f t="shared" si="1"/>
        <v>29-août</v>
      </c>
      <c r="I17">
        <f t="shared" si="2"/>
        <v>2025</v>
      </c>
      <c r="J17" t="str">
        <f t="shared" si="3"/>
        <v>2025-08</v>
      </c>
      <c r="O17" s="11"/>
    </row>
    <row r="18" spans="1:15">
      <c r="A18" s="17" t="s">
        <v>7</v>
      </c>
      <c r="B18" s="77">
        <v>45898</v>
      </c>
      <c r="C18" s="20">
        <v>208.32</v>
      </c>
      <c r="D18" s="22" t="s">
        <v>812</v>
      </c>
      <c r="E18" t="s">
        <v>806</v>
      </c>
      <c r="F18" t="s">
        <v>807</v>
      </c>
      <c r="G18" t="str">
        <f t="shared" si="0"/>
        <v>août-2025</v>
      </c>
      <c r="H18" t="str">
        <f t="shared" si="1"/>
        <v>29-août</v>
      </c>
      <c r="I18">
        <f t="shared" si="2"/>
        <v>2025</v>
      </c>
      <c r="J18" t="str">
        <f t="shared" si="3"/>
        <v>2025-08</v>
      </c>
      <c r="O18" s="11"/>
    </row>
    <row r="19" spans="1:15">
      <c r="A19" s="17" t="s">
        <v>7</v>
      </c>
      <c r="B19" s="77">
        <v>45898</v>
      </c>
      <c r="C19" s="20">
        <v>136.03</v>
      </c>
      <c r="D19" s="22" t="s">
        <v>814</v>
      </c>
      <c r="E19" t="s">
        <v>806</v>
      </c>
      <c r="F19" t="s">
        <v>807</v>
      </c>
      <c r="G19" t="str">
        <f t="shared" si="0"/>
        <v>août-2025</v>
      </c>
      <c r="H19" t="str">
        <f t="shared" si="1"/>
        <v>29-août</v>
      </c>
      <c r="I19">
        <f t="shared" si="2"/>
        <v>2025</v>
      </c>
      <c r="J19" t="str">
        <f t="shared" si="3"/>
        <v>2025-08</v>
      </c>
      <c r="O19" s="11"/>
    </row>
    <row r="20" spans="1:15">
      <c r="A20" s="17" t="s">
        <v>7</v>
      </c>
      <c r="B20" s="77">
        <v>45897</v>
      </c>
      <c r="C20" s="20">
        <v>170.12</v>
      </c>
      <c r="D20" s="22" t="s">
        <v>816</v>
      </c>
      <c r="E20" t="s">
        <v>806</v>
      </c>
      <c r="F20" t="s">
        <v>807</v>
      </c>
      <c r="G20" t="str">
        <f t="shared" si="0"/>
        <v>août-2025</v>
      </c>
      <c r="H20" t="str">
        <f t="shared" si="1"/>
        <v>28-août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77">
        <v>45895</v>
      </c>
      <c r="C21" s="20">
        <v>177.13</v>
      </c>
      <c r="D21" s="22" t="s">
        <v>817</v>
      </c>
      <c r="E21" t="s">
        <v>806</v>
      </c>
      <c r="F21" t="s">
        <v>807</v>
      </c>
      <c r="G21" t="str">
        <f t="shared" si="0"/>
        <v>août-2025</v>
      </c>
      <c r="H21" t="str">
        <f t="shared" si="1"/>
        <v>26-août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77">
        <v>45891</v>
      </c>
      <c r="C22" s="20">
        <v>793.71</v>
      </c>
      <c r="D22" s="22" t="s">
        <v>813</v>
      </c>
      <c r="E22" t="s">
        <v>806</v>
      </c>
      <c r="F22" t="s">
        <v>807</v>
      </c>
      <c r="G22" t="str">
        <f t="shared" si="0"/>
        <v>août-2025</v>
      </c>
      <c r="H22" t="str">
        <f t="shared" si="1"/>
        <v>22-août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77">
        <v>45891</v>
      </c>
      <c r="C23" s="20">
        <v>614.51</v>
      </c>
      <c r="D23" s="22" t="s">
        <v>808</v>
      </c>
      <c r="E23" t="s">
        <v>806</v>
      </c>
      <c r="F23" t="s">
        <v>807</v>
      </c>
      <c r="G23" t="str">
        <f t="shared" si="0"/>
        <v>août-2025</v>
      </c>
      <c r="H23" t="str">
        <f t="shared" si="1"/>
        <v>22-août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77">
        <v>45891</v>
      </c>
      <c r="C24" s="20">
        <v>441.97</v>
      </c>
      <c r="D24" s="22" t="s">
        <v>815</v>
      </c>
      <c r="E24" t="s">
        <v>806</v>
      </c>
      <c r="F24" t="s">
        <v>807</v>
      </c>
      <c r="G24" t="str">
        <f t="shared" si="0"/>
        <v>août-2025</v>
      </c>
      <c r="H24" t="str">
        <f t="shared" si="1"/>
        <v>22-août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77">
        <v>45891</v>
      </c>
      <c r="C25" s="20">
        <v>386.75</v>
      </c>
      <c r="D25" s="22" t="s">
        <v>812</v>
      </c>
      <c r="E25" t="s">
        <v>806</v>
      </c>
      <c r="F25" t="s">
        <v>807</v>
      </c>
      <c r="G25" t="str">
        <f t="shared" si="0"/>
        <v>août-2025</v>
      </c>
      <c r="H25" t="str">
        <f t="shared" si="1"/>
        <v>22-août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77">
        <v>45890</v>
      </c>
      <c r="C26" s="20">
        <v>288.77999999999997</v>
      </c>
      <c r="D26" s="22" t="s">
        <v>815</v>
      </c>
      <c r="E26" t="s">
        <v>806</v>
      </c>
      <c r="F26" t="s">
        <v>807</v>
      </c>
      <c r="G26" t="str">
        <f t="shared" si="0"/>
        <v>août-2025</v>
      </c>
      <c r="H26" t="str">
        <f t="shared" si="1"/>
        <v>21-août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77">
        <v>45890</v>
      </c>
      <c r="C27" s="20">
        <v>696</v>
      </c>
      <c r="D27" s="22" t="s">
        <v>28</v>
      </c>
      <c r="E27" t="s">
        <v>806</v>
      </c>
      <c r="F27" t="s">
        <v>807</v>
      </c>
      <c r="G27" t="str">
        <f t="shared" si="0"/>
        <v>août-2025</v>
      </c>
      <c r="H27" t="str">
        <f t="shared" si="1"/>
        <v>21-août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77">
        <v>45890</v>
      </c>
      <c r="C28" s="20">
        <v>99.95</v>
      </c>
      <c r="D28" s="22" t="s">
        <v>814</v>
      </c>
      <c r="E28" t="s">
        <v>806</v>
      </c>
      <c r="F28" t="s">
        <v>807</v>
      </c>
      <c r="G28" t="str">
        <f t="shared" si="0"/>
        <v>août-2025</v>
      </c>
      <c r="H28" t="str">
        <f t="shared" si="1"/>
        <v>21-août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77">
        <v>45889</v>
      </c>
      <c r="C29" s="20">
        <v>200.47</v>
      </c>
      <c r="D29" s="22" t="s">
        <v>813</v>
      </c>
      <c r="E29" t="s">
        <v>806</v>
      </c>
      <c r="F29" t="s">
        <v>807</v>
      </c>
      <c r="G29" t="str">
        <f t="shared" si="0"/>
        <v>août-2025</v>
      </c>
      <c r="H29" t="str">
        <f t="shared" si="1"/>
        <v>20-août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77">
        <v>45889</v>
      </c>
      <c r="C30" s="20">
        <v>588.17999999999995</v>
      </c>
      <c r="D30" s="22" t="s">
        <v>817</v>
      </c>
      <c r="E30" t="s">
        <v>806</v>
      </c>
      <c r="F30" t="s">
        <v>807</v>
      </c>
      <c r="G30" t="str">
        <f t="shared" si="0"/>
        <v>août-2025</v>
      </c>
      <c r="H30" t="str">
        <f t="shared" si="1"/>
        <v>20-août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7">
        <v>45888</v>
      </c>
      <c r="C31" s="20">
        <v>654.91999999999996</v>
      </c>
      <c r="D31" s="22" t="s">
        <v>808</v>
      </c>
      <c r="E31" t="s">
        <v>806</v>
      </c>
      <c r="F31" t="s">
        <v>807</v>
      </c>
      <c r="G31" t="str">
        <f t="shared" si="0"/>
        <v>août-2025</v>
      </c>
      <c r="H31" t="str">
        <f t="shared" si="1"/>
        <v>19-août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77">
        <v>45888</v>
      </c>
      <c r="C32" s="20">
        <v>17.91</v>
      </c>
      <c r="D32" s="22" t="s">
        <v>812</v>
      </c>
      <c r="E32" t="s">
        <v>806</v>
      </c>
      <c r="F32" t="s">
        <v>807</v>
      </c>
      <c r="G32" t="str">
        <f t="shared" si="0"/>
        <v>août-2025</v>
      </c>
      <c r="H32" t="str">
        <f t="shared" si="1"/>
        <v>19-août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7">
        <v>45887</v>
      </c>
      <c r="C33" s="20">
        <v>141.18</v>
      </c>
      <c r="D33" s="22" t="s">
        <v>818</v>
      </c>
      <c r="E33" t="s">
        <v>806</v>
      </c>
      <c r="F33" t="s">
        <v>807</v>
      </c>
      <c r="G33" t="str">
        <f t="shared" si="0"/>
        <v>août-2025</v>
      </c>
      <c r="H33" t="str">
        <f t="shared" si="1"/>
        <v>18-août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7">
        <v>45887</v>
      </c>
      <c r="C34" s="20">
        <v>466.56</v>
      </c>
      <c r="D34" s="22" t="s">
        <v>815</v>
      </c>
      <c r="E34" t="s">
        <v>806</v>
      </c>
      <c r="F34" t="s">
        <v>807</v>
      </c>
      <c r="G34" t="str">
        <f t="shared" si="0"/>
        <v>août-2025</v>
      </c>
      <c r="H34" t="str">
        <f t="shared" si="1"/>
        <v>18-août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7">
        <v>45887</v>
      </c>
      <c r="C35" s="20">
        <v>675.44</v>
      </c>
      <c r="D35" s="22" t="s">
        <v>810</v>
      </c>
      <c r="E35" t="s">
        <v>806</v>
      </c>
      <c r="F35" t="s">
        <v>807</v>
      </c>
      <c r="G35" t="str">
        <f t="shared" si="0"/>
        <v>août-2025</v>
      </c>
      <c r="H35" t="str">
        <f t="shared" si="1"/>
        <v>18-août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7">
        <v>45887</v>
      </c>
      <c r="C36" s="20">
        <v>362.78</v>
      </c>
      <c r="D36" s="22" t="s">
        <v>812</v>
      </c>
      <c r="E36" t="s">
        <v>806</v>
      </c>
      <c r="F36" t="s">
        <v>807</v>
      </c>
      <c r="G36" t="str">
        <f t="shared" si="0"/>
        <v>août-2025</v>
      </c>
      <c r="H36" t="str">
        <f t="shared" si="1"/>
        <v>18-août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7">
        <v>45885</v>
      </c>
      <c r="C37" s="20">
        <v>642.83000000000004</v>
      </c>
      <c r="D37" s="22" t="s">
        <v>819</v>
      </c>
      <c r="E37" t="s">
        <v>806</v>
      </c>
      <c r="F37" t="s">
        <v>807</v>
      </c>
      <c r="G37" t="str">
        <f t="shared" si="0"/>
        <v>août-2025</v>
      </c>
      <c r="H37" t="str">
        <f t="shared" si="1"/>
        <v>16-août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7">
        <v>45883</v>
      </c>
      <c r="C38" s="20">
        <v>1132</v>
      </c>
      <c r="D38" s="22" t="s">
        <v>28</v>
      </c>
      <c r="E38" t="s">
        <v>806</v>
      </c>
      <c r="F38" t="s">
        <v>807</v>
      </c>
      <c r="G38" t="str">
        <f t="shared" si="0"/>
        <v>août-2025</v>
      </c>
      <c r="H38" t="str">
        <f t="shared" si="1"/>
        <v>14-août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7">
        <v>45883</v>
      </c>
      <c r="C39" s="20">
        <v>78.62</v>
      </c>
      <c r="D39" s="22" t="s">
        <v>814</v>
      </c>
      <c r="E39" t="s">
        <v>806</v>
      </c>
      <c r="F39" t="s">
        <v>807</v>
      </c>
      <c r="G39" t="str">
        <f t="shared" si="0"/>
        <v>août-2025</v>
      </c>
      <c r="H39" t="str">
        <f t="shared" si="1"/>
        <v>14-août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7">
        <v>45882</v>
      </c>
      <c r="C40" s="20">
        <v>463.01</v>
      </c>
      <c r="D40" s="22" t="s">
        <v>813</v>
      </c>
      <c r="E40" t="s">
        <v>806</v>
      </c>
      <c r="F40" t="s">
        <v>807</v>
      </c>
      <c r="G40" t="str">
        <f t="shared" si="0"/>
        <v>août-2025</v>
      </c>
      <c r="H40" t="str">
        <f t="shared" si="1"/>
        <v>13-août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7">
        <v>45882</v>
      </c>
      <c r="C41" s="20">
        <v>308.77999999999997</v>
      </c>
      <c r="D41" s="22" t="s">
        <v>816</v>
      </c>
      <c r="E41" t="s">
        <v>806</v>
      </c>
      <c r="F41" t="s">
        <v>807</v>
      </c>
      <c r="G41" t="str">
        <f t="shared" si="0"/>
        <v>août-2025</v>
      </c>
      <c r="H41" t="str">
        <f t="shared" si="1"/>
        <v>13-août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7">
        <v>45882</v>
      </c>
      <c r="C42" s="20">
        <v>64.87</v>
      </c>
      <c r="D42" s="22" t="s">
        <v>820</v>
      </c>
      <c r="E42" t="s">
        <v>806</v>
      </c>
      <c r="F42" t="s">
        <v>807</v>
      </c>
      <c r="G42" t="str">
        <f t="shared" si="0"/>
        <v>août-2025</v>
      </c>
      <c r="H42" t="str">
        <f t="shared" si="1"/>
        <v>13-août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7">
        <v>45881</v>
      </c>
      <c r="C43" s="20">
        <v>159.09</v>
      </c>
      <c r="D43" s="22" t="s">
        <v>812</v>
      </c>
      <c r="E43" t="s">
        <v>806</v>
      </c>
      <c r="F43" t="s">
        <v>807</v>
      </c>
      <c r="G43" t="str">
        <f t="shared" si="0"/>
        <v>août-2025</v>
      </c>
      <c r="H43" t="str">
        <f t="shared" si="1"/>
        <v>12-août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7">
        <v>45881</v>
      </c>
      <c r="C44" s="20">
        <v>312</v>
      </c>
      <c r="D44" s="22" t="s">
        <v>28</v>
      </c>
      <c r="E44" t="s">
        <v>806</v>
      </c>
      <c r="F44" t="s">
        <v>807</v>
      </c>
      <c r="G44" t="str">
        <f t="shared" si="0"/>
        <v>août-2025</v>
      </c>
      <c r="H44" t="str">
        <f t="shared" si="1"/>
        <v>12-août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7">
        <v>45880</v>
      </c>
      <c r="C45" s="20">
        <v>994.53</v>
      </c>
      <c r="D45" s="22" t="s">
        <v>808</v>
      </c>
      <c r="E45" t="s">
        <v>806</v>
      </c>
      <c r="F45" t="s">
        <v>807</v>
      </c>
      <c r="G45" t="str">
        <f t="shared" si="0"/>
        <v>août-2025</v>
      </c>
      <c r="H45" t="str">
        <f t="shared" si="1"/>
        <v>11-août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7">
        <v>45880</v>
      </c>
      <c r="C46" s="20">
        <v>209.84</v>
      </c>
      <c r="D46" s="22" t="s">
        <v>821</v>
      </c>
      <c r="E46" t="s">
        <v>806</v>
      </c>
      <c r="F46" t="s">
        <v>807</v>
      </c>
      <c r="G46" t="str">
        <f t="shared" si="0"/>
        <v>août-2025</v>
      </c>
      <c r="H46" t="str">
        <f t="shared" si="1"/>
        <v>11-août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7">
        <v>45880</v>
      </c>
      <c r="C47" s="20">
        <v>1059.3699999999999</v>
      </c>
      <c r="D47" s="22" t="s">
        <v>810</v>
      </c>
      <c r="E47" t="s">
        <v>806</v>
      </c>
      <c r="F47" t="s">
        <v>807</v>
      </c>
      <c r="G47" t="str">
        <f t="shared" si="0"/>
        <v>août-2025</v>
      </c>
      <c r="H47" t="str">
        <f t="shared" si="1"/>
        <v>11-août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7">
        <v>45879</v>
      </c>
      <c r="C48" s="20">
        <v>328.67</v>
      </c>
      <c r="D48" s="22" t="s">
        <v>817</v>
      </c>
      <c r="E48" t="s">
        <v>806</v>
      </c>
      <c r="F48" t="s">
        <v>807</v>
      </c>
      <c r="G48" t="str">
        <f t="shared" si="0"/>
        <v>août-2025</v>
      </c>
      <c r="H48" t="str">
        <f t="shared" si="1"/>
        <v>10-août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7">
        <v>45878</v>
      </c>
      <c r="C49" s="20">
        <v>156.5</v>
      </c>
      <c r="D49" s="22" t="s">
        <v>819</v>
      </c>
      <c r="E49" t="s">
        <v>806</v>
      </c>
      <c r="F49" t="s">
        <v>807</v>
      </c>
      <c r="G49" t="str">
        <f t="shared" si="0"/>
        <v>août-2025</v>
      </c>
      <c r="H49" t="str">
        <f t="shared" si="1"/>
        <v>09-août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7">
        <v>45878</v>
      </c>
      <c r="C50" s="20">
        <v>290.7</v>
      </c>
      <c r="D50" s="22" t="s">
        <v>812</v>
      </c>
      <c r="E50" t="s">
        <v>806</v>
      </c>
      <c r="F50" t="s">
        <v>807</v>
      </c>
      <c r="G50" t="str">
        <f t="shared" si="0"/>
        <v>août-2025</v>
      </c>
      <c r="H50" t="str">
        <f t="shared" si="1"/>
        <v>09-août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7">
        <v>45877</v>
      </c>
      <c r="C51" s="20">
        <v>98.81</v>
      </c>
      <c r="D51" s="22" t="s">
        <v>814</v>
      </c>
      <c r="E51" t="s">
        <v>806</v>
      </c>
      <c r="F51" t="s">
        <v>807</v>
      </c>
      <c r="G51" t="str">
        <f t="shared" si="0"/>
        <v>août-2025</v>
      </c>
      <c r="H51" t="str">
        <f t="shared" si="1"/>
        <v>08-août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7">
        <v>45876</v>
      </c>
      <c r="C52" s="20">
        <v>479.01</v>
      </c>
      <c r="D52" s="22" t="s">
        <v>815</v>
      </c>
      <c r="E52" t="s">
        <v>806</v>
      </c>
      <c r="F52" t="s">
        <v>807</v>
      </c>
      <c r="G52" t="str">
        <f t="shared" si="0"/>
        <v>août-2025</v>
      </c>
      <c r="H52" t="str">
        <f t="shared" si="1"/>
        <v>07-août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7">
        <v>45876</v>
      </c>
      <c r="C53" s="20">
        <v>83.51</v>
      </c>
      <c r="D53" s="22" t="s">
        <v>812</v>
      </c>
      <c r="E53" t="s">
        <v>806</v>
      </c>
      <c r="F53" t="s">
        <v>807</v>
      </c>
      <c r="G53" t="str">
        <f t="shared" si="0"/>
        <v>août-2025</v>
      </c>
      <c r="H53" t="str">
        <f t="shared" si="1"/>
        <v>07-août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7">
        <v>45876</v>
      </c>
      <c r="C54" s="20">
        <v>148.9</v>
      </c>
      <c r="D54" s="22" t="s">
        <v>817</v>
      </c>
      <c r="E54" t="s">
        <v>806</v>
      </c>
      <c r="F54" t="s">
        <v>807</v>
      </c>
      <c r="G54" t="str">
        <f t="shared" si="0"/>
        <v>août-2025</v>
      </c>
      <c r="H54" t="str">
        <f t="shared" si="1"/>
        <v>07-août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7">
        <v>45875</v>
      </c>
      <c r="C55" s="20">
        <v>256.87</v>
      </c>
      <c r="D55" s="22" t="s">
        <v>808</v>
      </c>
      <c r="E55" t="s">
        <v>806</v>
      </c>
      <c r="F55" t="s">
        <v>807</v>
      </c>
      <c r="G55" t="str">
        <f t="shared" si="0"/>
        <v>août-2025</v>
      </c>
      <c r="H55" t="str">
        <f t="shared" si="1"/>
        <v>06-août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7">
        <v>45874</v>
      </c>
      <c r="C56" s="20">
        <v>288.45</v>
      </c>
      <c r="D56" s="22" t="s">
        <v>808</v>
      </c>
      <c r="E56" t="s">
        <v>806</v>
      </c>
      <c r="F56" t="s">
        <v>807</v>
      </c>
      <c r="G56" t="str">
        <f t="shared" si="0"/>
        <v>août-2025</v>
      </c>
      <c r="H56" t="str">
        <f t="shared" si="1"/>
        <v>05-août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7">
        <v>45874</v>
      </c>
      <c r="C57" s="20">
        <v>193.24</v>
      </c>
      <c r="D57" s="22" t="s">
        <v>812</v>
      </c>
      <c r="E57" t="s">
        <v>806</v>
      </c>
      <c r="F57" t="s">
        <v>807</v>
      </c>
      <c r="G57" t="str">
        <f t="shared" si="0"/>
        <v>août-2025</v>
      </c>
      <c r="H57" t="str">
        <f t="shared" si="1"/>
        <v>05-août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7">
        <v>45870</v>
      </c>
      <c r="C58" s="20">
        <v>275.70999999999998</v>
      </c>
      <c r="D58" s="22" t="s">
        <v>813</v>
      </c>
      <c r="E58" t="s">
        <v>806</v>
      </c>
      <c r="F58" t="s">
        <v>807</v>
      </c>
      <c r="G58" t="str">
        <f t="shared" si="0"/>
        <v>août-2025</v>
      </c>
      <c r="H58" t="str">
        <f t="shared" si="1"/>
        <v>01-août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7">
        <v>45870</v>
      </c>
      <c r="C59" s="20">
        <v>129.30000000000001</v>
      </c>
      <c r="D59" s="22" t="s">
        <v>822</v>
      </c>
      <c r="E59" t="s">
        <v>806</v>
      </c>
      <c r="F59" t="s">
        <v>807</v>
      </c>
      <c r="G59" t="str">
        <f t="shared" si="0"/>
        <v>août-2025</v>
      </c>
      <c r="H59" t="str">
        <f t="shared" si="1"/>
        <v>01-août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7">
        <v>45870</v>
      </c>
      <c r="C60" s="20">
        <v>681.33</v>
      </c>
      <c r="D60" s="22" t="s">
        <v>808</v>
      </c>
      <c r="E60" t="s">
        <v>806</v>
      </c>
      <c r="F60" t="s">
        <v>807</v>
      </c>
      <c r="G60" t="str">
        <f t="shared" si="0"/>
        <v>août-2025</v>
      </c>
      <c r="H60" t="str">
        <f t="shared" si="1"/>
        <v>01-août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7">
        <v>45870</v>
      </c>
      <c r="C61" s="20">
        <v>553.45000000000005</v>
      </c>
      <c r="D61" s="22" t="s">
        <v>815</v>
      </c>
      <c r="E61" t="s">
        <v>806</v>
      </c>
      <c r="F61" t="s">
        <v>807</v>
      </c>
      <c r="G61" t="str">
        <f t="shared" si="0"/>
        <v>août-2025</v>
      </c>
      <c r="H61" t="str">
        <f t="shared" si="1"/>
        <v>01-août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7">
        <v>45870</v>
      </c>
      <c r="C62" s="20">
        <v>215.85</v>
      </c>
      <c r="D62" s="22" t="s">
        <v>812</v>
      </c>
      <c r="E62" t="s">
        <v>806</v>
      </c>
      <c r="F62" t="s">
        <v>807</v>
      </c>
      <c r="G62" t="str">
        <f t="shared" si="0"/>
        <v>août-2025</v>
      </c>
      <c r="H62" t="str">
        <f t="shared" si="1"/>
        <v>01-août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7">
        <v>45870</v>
      </c>
      <c r="C63" s="20">
        <v>438.43</v>
      </c>
      <c r="D63" s="22" t="s">
        <v>810</v>
      </c>
      <c r="E63" t="s">
        <v>806</v>
      </c>
      <c r="F63" t="s">
        <v>807</v>
      </c>
      <c r="G63" t="str">
        <f t="shared" si="0"/>
        <v>août-2025</v>
      </c>
      <c r="H63" t="str">
        <f t="shared" si="1"/>
        <v>01-août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7">
        <v>45870</v>
      </c>
      <c r="C64" s="20">
        <v>228</v>
      </c>
      <c r="D64" s="22" t="s">
        <v>28</v>
      </c>
      <c r="E64" t="s">
        <v>806</v>
      </c>
      <c r="F64" t="s">
        <v>807</v>
      </c>
      <c r="G64" t="str">
        <f t="shared" si="0"/>
        <v>août-2025</v>
      </c>
      <c r="H64" t="str">
        <f t="shared" si="1"/>
        <v>01-août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7">
        <v>45870</v>
      </c>
      <c r="C65" s="20">
        <v>179.77</v>
      </c>
      <c r="D65" s="22" t="s">
        <v>817</v>
      </c>
      <c r="E65" t="s">
        <v>806</v>
      </c>
      <c r="F65" t="s">
        <v>807</v>
      </c>
      <c r="G65" t="str">
        <f t="shared" si="0"/>
        <v>août-2025</v>
      </c>
      <c r="H65" t="str">
        <f t="shared" si="1"/>
        <v>01-août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77">
        <v>45870</v>
      </c>
      <c r="C66" s="20">
        <v>131.41999999999999</v>
      </c>
      <c r="D66" s="22" t="s">
        <v>814</v>
      </c>
      <c r="E66" t="s">
        <v>806</v>
      </c>
      <c r="F66" t="s">
        <v>807</v>
      </c>
      <c r="G66" t="str">
        <f t="shared" ref="G66:G129" si="4">TEXT(B66,"mmm-aaaa")</f>
        <v>août-2025</v>
      </c>
      <c r="H66" t="str">
        <f t="shared" ref="H66:H129" si="5">TEXT(B66,"jj-mmm")</f>
        <v>01-août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77">
        <v>45867</v>
      </c>
      <c r="C67" s="20">
        <v>113.32</v>
      </c>
      <c r="D67" s="22" t="s">
        <v>812</v>
      </c>
      <c r="E67" t="s">
        <v>806</v>
      </c>
      <c r="F67" t="s">
        <v>807</v>
      </c>
      <c r="G67" t="str">
        <f t="shared" si="4"/>
        <v>juil-2025</v>
      </c>
      <c r="H67" t="str">
        <f t="shared" si="5"/>
        <v>29-juil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7">
        <v>45866</v>
      </c>
      <c r="C68" s="20">
        <v>240.5</v>
      </c>
      <c r="D68" s="22" t="s">
        <v>816</v>
      </c>
      <c r="E68" t="s">
        <v>806</v>
      </c>
      <c r="F68" t="s">
        <v>807</v>
      </c>
      <c r="G68" t="str">
        <f t="shared" si="4"/>
        <v>juil-2025</v>
      </c>
      <c r="H68" t="str">
        <f t="shared" si="5"/>
        <v>28-juil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7">
        <v>45866</v>
      </c>
      <c r="C69" s="20">
        <v>245.78</v>
      </c>
      <c r="D69" s="22" t="s">
        <v>808</v>
      </c>
      <c r="E69" t="s">
        <v>806</v>
      </c>
      <c r="F69" t="s">
        <v>807</v>
      </c>
      <c r="G69" t="str">
        <f t="shared" si="4"/>
        <v>juil-2025</v>
      </c>
      <c r="H69" t="str">
        <f t="shared" si="5"/>
        <v>28-juil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7">
        <v>45864</v>
      </c>
      <c r="C70" s="20">
        <v>145.84</v>
      </c>
      <c r="D70" s="22" t="s">
        <v>820</v>
      </c>
      <c r="E70" t="s">
        <v>806</v>
      </c>
      <c r="F70" t="s">
        <v>807</v>
      </c>
      <c r="G70" t="str">
        <f t="shared" si="4"/>
        <v>juil-2025</v>
      </c>
      <c r="H70" t="str">
        <f t="shared" si="5"/>
        <v>26-juil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7">
        <v>45863</v>
      </c>
      <c r="C71" s="20">
        <v>283.97000000000003</v>
      </c>
      <c r="D71" s="22" t="s">
        <v>813</v>
      </c>
      <c r="E71" t="s">
        <v>806</v>
      </c>
      <c r="F71" t="s">
        <v>807</v>
      </c>
      <c r="G71" t="str">
        <f t="shared" si="4"/>
        <v>juil-2025</v>
      </c>
      <c r="H71" t="str">
        <f t="shared" si="5"/>
        <v>25-juil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7">
        <v>45863</v>
      </c>
      <c r="C72" s="20">
        <v>321.43</v>
      </c>
      <c r="D72" s="22" t="s">
        <v>819</v>
      </c>
      <c r="E72" t="s">
        <v>806</v>
      </c>
      <c r="F72" t="s">
        <v>807</v>
      </c>
      <c r="G72" t="str">
        <f t="shared" si="4"/>
        <v>juil-2025</v>
      </c>
      <c r="H72" t="str">
        <f t="shared" si="5"/>
        <v>25-juil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7">
        <v>45863</v>
      </c>
      <c r="C73" s="20">
        <v>76.25</v>
      </c>
      <c r="D73" s="22" t="s">
        <v>812</v>
      </c>
      <c r="E73" t="s">
        <v>806</v>
      </c>
      <c r="F73" t="s">
        <v>807</v>
      </c>
      <c r="G73" t="str">
        <f t="shared" si="4"/>
        <v>juil-2025</v>
      </c>
      <c r="H73" t="str">
        <f t="shared" si="5"/>
        <v>25-juil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7">
        <v>45863</v>
      </c>
      <c r="C74" s="20">
        <v>434</v>
      </c>
      <c r="D74" s="22" t="s">
        <v>28</v>
      </c>
      <c r="E74" t="s">
        <v>806</v>
      </c>
      <c r="F74" t="s">
        <v>807</v>
      </c>
      <c r="G74" t="str">
        <f t="shared" si="4"/>
        <v>juil-2025</v>
      </c>
      <c r="H74" t="str">
        <f t="shared" si="5"/>
        <v>25-juil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7">
        <v>45863</v>
      </c>
      <c r="C75" s="20">
        <v>129.5</v>
      </c>
      <c r="D75" s="22" t="s">
        <v>817</v>
      </c>
      <c r="E75" t="s">
        <v>806</v>
      </c>
      <c r="F75" t="s">
        <v>807</v>
      </c>
      <c r="G75" t="str">
        <f t="shared" si="4"/>
        <v>juil-2025</v>
      </c>
      <c r="H75" t="str">
        <f t="shared" si="5"/>
        <v>25-juil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7">
        <v>45863</v>
      </c>
      <c r="C76" s="20">
        <v>131.34</v>
      </c>
      <c r="D76" s="22" t="s">
        <v>814</v>
      </c>
      <c r="E76" t="s">
        <v>806</v>
      </c>
      <c r="F76" t="s">
        <v>807</v>
      </c>
      <c r="G76" t="str">
        <f t="shared" si="4"/>
        <v>juil-2025</v>
      </c>
      <c r="H76" t="str">
        <f t="shared" si="5"/>
        <v>25-juil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7">
        <v>45862</v>
      </c>
      <c r="C77" s="20">
        <v>70.680000000000007</v>
      </c>
      <c r="D77" s="22" t="s">
        <v>822</v>
      </c>
      <c r="E77" t="s">
        <v>806</v>
      </c>
      <c r="F77" t="s">
        <v>807</v>
      </c>
      <c r="G77" t="str">
        <f t="shared" si="4"/>
        <v>juil-2025</v>
      </c>
      <c r="H77" t="str">
        <f t="shared" si="5"/>
        <v>24-juil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7">
        <v>45862</v>
      </c>
      <c r="C78" s="20">
        <v>560.66</v>
      </c>
      <c r="D78" s="22" t="s">
        <v>808</v>
      </c>
      <c r="E78" t="s">
        <v>806</v>
      </c>
      <c r="F78" t="s">
        <v>807</v>
      </c>
      <c r="G78" t="str">
        <f t="shared" si="4"/>
        <v>juil-2025</v>
      </c>
      <c r="H78" t="str">
        <f t="shared" si="5"/>
        <v>24-juil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7">
        <v>45862</v>
      </c>
      <c r="C79" s="20">
        <v>286.04000000000002</v>
      </c>
      <c r="D79" s="22" t="s">
        <v>810</v>
      </c>
      <c r="E79" t="s">
        <v>806</v>
      </c>
      <c r="F79" t="s">
        <v>807</v>
      </c>
      <c r="G79" t="str">
        <f t="shared" si="4"/>
        <v>juil-2025</v>
      </c>
      <c r="H79" t="str">
        <f t="shared" si="5"/>
        <v>24-juil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7">
        <v>45861</v>
      </c>
      <c r="C80" s="20">
        <v>240.96</v>
      </c>
      <c r="D80" s="22" t="s">
        <v>813</v>
      </c>
      <c r="E80" t="s">
        <v>806</v>
      </c>
      <c r="F80" t="s">
        <v>807</v>
      </c>
      <c r="G80" t="str">
        <f t="shared" si="4"/>
        <v>juil-2025</v>
      </c>
      <c r="H80" t="str">
        <f t="shared" si="5"/>
        <v>23-juil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7">
        <v>45861</v>
      </c>
      <c r="C81" s="20">
        <v>200</v>
      </c>
      <c r="D81" s="22" t="s">
        <v>813</v>
      </c>
      <c r="E81" t="s">
        <v>806</v>
      </c>
      <c r="F81" t="s">
        <v>807</v>
      </c>
      <c r="G81" t="str">
        <f t="shared" si="4"/>
        <v>juil-2025</v>
      </c>
      <c r="H81" t="str">
        <f t="shared" si="5"/>
        <v>23-juil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7">
        <v>45861</v>
      </c>
      <c r="C82" s="20">
        <v>109.77</v>
      </c>
      <c r="D82" s="22" t="s">
        <v>812</v>
      </c>
      <c r="E82" t="s">
        <v>806</v>
      </c>
      <c r="F82" t="s">
        <v>807</v>
      </c>
      <c r="G82" t="str">
        <f t="shared" si="4"/>
        <v>juil-2025</v>
      </c>
      <c r="H82" t="str">
        <f t="shared" si="5"/>
        <v>23-juil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7">
        <v>45860</v>
      </c>
      <c r="C83" s="20">
        <v>138.37</v>
      </c>
      <c r="D83" s="22" t="s">
        <v>812</v>
      </c>
      <c r="E83" t="s">
        <v>806</v>
      </c>
      <c r="F83" t="s">
        <v>807</v>
      </c>
      <c r="G83" t="str">
        <f t="shared" si="4"/>
        <v>juil-2025</v>
      </c>
      <c r="H83" t="str">
        <f t="shared" si="5"/>
        <v>22-juil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7">
        <v>45859</v>
      </c>
      <c r="C84" s="20">
        <v>124.78</v>
      </c>
      <c r="D84" s="22" t="s">
        <v>822</v>
      </c>
      <c r="E84" t="s">
        <v>806</v>
      </c>
      <c r="F84" t="s">
        <v>807</v>
      </c>
      <c r="G84" t="str">
        <f t="shared" si="4"/>
        <v>juil-2025</v>
      </c>
      <c r="H84" t="str">
        <f t="shared" si="5"/>
        <v>21-juil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7">
        <v>45859</v>
      </c>
      <c r="C85" s="20">
        <v>252.08</v>
      </c>
      <c r="D85" s="22" t="s">
        <v>808</v>
      </c>
      <c r="E85" t="s">
        <v>806</v>
      </c>
      <c r="F85" t="s">
        <v>807</v>
      </c>
      <c r="G85" t="str">
        <f t="shared" si="4"/>
        <v>juil-2025</v>
      </c>
      <c r="H85" t="str">
        <f t="shared" si="5"/>
        <v>21-juil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7">
        <v>45859</v>
      </c>
      <c r="C86" s="20">
        <v>438.71</v>
      </c>
      <c r="D86" s="22" t="s">
        <v>810</v>
      </c>
      <c r="E86" t="s">
        <v>806</v>
      </c>
      <c r="F86" t="s">
        <v>807</v>
      </c>
      <c r="G86" t="str">
        <f t="shared" si="4"/>
        <v>juil-2025</v>
      </c>
      <c r="H86" t="str">
        <f t="shared" si="5"/>
        <v>21-juil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7">
        <v>45857</v>
      </c>
      <c r="C87" s="20">
        <v>496.99</v>
      </c>
      <c r="D87" s="22" t="s">
        <v>815</v>
      </c>
      <c r="E87" t="s">
        <v>806</v>
      </c>
      <c r="F87" t="s">
        <v>807</v>
      </c>
      <c r="G87" t="str">
        <f t="shared" si="4"/>
        <v>juil-2025</v>
      </c>
      <c r="H87" t="str">
        <f t="shared" si="5"/>
        <v>19-juil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7">
        <v>45857</v>
      </c>
      <c r="C88" s="20">
        <v>100.79</v>
      </c>
      <c r="D88" s="22" t="s">
        <v>812</v>
      </c>
      <c r="E88" t="s">
        <v>806</v>
      </c>
      <c r="F88" t="s">
        <v>807</v>
      </c>
      <c r="G88" t="str">
        <f t="shared" si="4"/>
        <v>juil-2025</v>
      </c>
      <c r="H88" t="str">
        <f t="shared" si="5"/>
        <v>19-juil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7">
        <v>45857</v>
      </c>
      <c r="C89" s="20">
        <v>238</v>
      </c>
      <c r="D89" s="22" t="s">
        <v>28</v>
      </c>
      <c r="E89" t="s">
        <v>806</v>
      </c>
      <c r="F89" t="s">
        <v>807</v>
      </c>
      <c r="G89" t="str">
        <f t="shared" si="4"/>
        <v>juil-2025</v>
      </c>
      <c r="H89" t="str">
        <f t="shared" si="5"/>
        <v>19-juil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7">
        <v>45857</v>
      </c>
      <c r="C90" s="20">
        <v>153.05000000000001</v>
      </c>
      <c r="D90" s="22" t="s">
        <v>817</v>
      </c>
      <c r="E90" t="s">
        <v>806</v>
      </c>
      <c r="F90" t="s">
        <v>807</v>
      </c>
      <c r="G90" t="str">
        <f t="shared" si="4"/>
        <v>juil-2025</v>
      </c>
      <c r="H90" t="str">
        <f t="shared" si="5"/>
        <v>19-juil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7">
        <v>45857</v>
      </c>
      <c r="C91" s="20">
        <v>124.36</v>
      </c>
      <c r="D91" s="22" t="s">
        <v>814</v>
      </c>
      <c r="E91" t="s">
        <v>806</v>
      </c>
      <c r="F91" t="s">
        <v>807</v>
      </c>
      <c r="G91" t="str">
        <f t="shared" si="4"/>
        <v>juil-2025</v>
      </c>
      <c r="H91" t="str">
        <f t="shared" si="5"/>
        <v>19-juil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7">
        <v>45856</v>
      </c>
      <c r="C92" s="20">
        <v>155.4</v>
      </c>
      <c r="D92" s="22" t="s">
        <v>817</v>
      </c>
      <c r="E92" t="s">
        <v>806</v>
      </c>
      <c r="F92" t="s">
        <v>807</v>
      </c>
      <c r="G92" t="str">
        <f t="shared" si="4"/>
        <v>juil-2025</v>
      </c>
      <c r="H92" t="str">
        <f t="shared" si="5"/>
        <v>18-juil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7">
        <v>45855</v>
      </c>
      <c r="C93" s="20">
        <v>245.51</v>
      </c>
      <c r="D93" s="22" t="s">
        <v>808</v>
      </c>
      <c r="E93" t="s">
        <v>806</v>
      </c>
      <c r="F93" t="s">
        <v>807</v>
      </c>
      <c r="G93" t="str">
        <f t="shared" si="4"/>
        <v>juil-2025</v>
      </c>
      <c r="H93" t="str">
        <f t="shared" si="5"/>
        <v>17-juil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7">
        <v>45855</v>
      </c>
      <c r="C94" s="20">
        <v>282.10000000000002</v>
      </c>
      <c r="D94" s="22" t="s">
        <v>815</v>
      </c>
      <c r="E94" t="s">
        <v>806</v>
      </c>
      <c r="F94" t="s">
        <v>807</v>
      </c>
      <c r="G94" t="str">
        <f t="shared" si="4"/>
        <v>juil-2025</v>
      </c>
      <c r="H94" t="str">
        <f t="shared" si="5"/>
        <v>17-juil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7">
        <v>45855</v>
      </c>
      <c r="C95" s="20">
        <v>107.02</v>
      </c>
      <c r="D95" s="22" t="s">
        <v>812</v>
      </c>
      <c r="E95" t="s">
        <v>806</v>
      </c>
      <c r="F95" t="s">
        <v>807</v>
      </c>
      <c r="G95" t="str">
        <f t="shared" si="4"/>
        <v>juil-2025</v>
      </c>
      <c r="H95" t="str">
        <f t="shared" si="5"/>
        <v>17-juil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7">
        <v>45854</v>
      </c>
      <c r="C96" s="20">
        <v>120.26</v>
      </c>
      <c r="D96" s="22" t="s">
        <v>822</v>
      </c>
      <c r="E96" t="s">
        <v>806</v>
      </c>
      <c r="F96" t="s">
        <v>807</v>
      </c>
      <c r="G96" t="str">
        <f t="shared" si="4"/>
        <v>juil-2025</v>
      </c>
      <c r="H96" t="str">
        <f t="shared" si="5"/>
        <v>16-juil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7">
        <v>45854</v>
      </c>
      <c r="C97" s="20">
        <v>128.06</v>
      </c>
      <c r="D97" s="22" t="s">
        <v>814</v>
      </c>
      <c r="E97" t="s">
        <v>806</v>
      </c>
      <c r="F97" t="s">
        <v>807</v>
      </c>
      <c r="G97" t="str">
        <f t="shared" si="4"/>
        <v>juil-2025</v>
      </c>
      <c r="H97" t="str">
        <f t="shared" si="5"/>
        <v>16-juil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7">
        <v>45853</v>
      </c>
      <c r="C98" s="20">
        <v>540.04</v>
      </c>
      <c r="D98" s="22" t="s">
        <v>816</v>
      </c>
      <c r="E98" t="s">
        <v>806</v>
      </c>
      <c r="F98" t="s">
        <v>807</v>
      </c>
      <c r="G98" t="str">
        <f t="shared" si="4"/>
        <v>juil-2025</v>
      </c>
      <c r="H98" t="str">
        <f t="shared" si="5"/>
        <v>15-juil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7">
        <v>45853</v>
      </c>
      <c r="C99" s="20">
        <v>250</v>
      </c>
      <c r="D99" s="22" t="s">
        <v>28</v>
      </c>
      <c r="E99" t="s">
        <v>806</v>
      </c>
      <c r="F99" t="s">
        <v>807</v>
      </c>
      <c r="G99" t="str">
        <f t="shared" si="4"/>
        <v>juil-2025</v>
      </c>
      <c r="H99" t="str">
        <f t="shared" si="5"/>
        <v>15-juil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7">
        <v>45850</v>
      </c>
      <c r="C100" s="20">
        <v>143.72999999999999</v>
      </c>
      <c r="D100" s="22" t="s">
        <v>812</v>
      </c>
      <c r="E100" t="s">
        <v>806</v>
      </c>
      <c r="F100" t="s">
        <v>807</v>
      </c>
      <c r="G100" t="str">
        <f t="shared" si="4"/>
        <v>juil-2025</v>
      </c>
      <c r="H100" t="str">
        <f t="shared" si="5"/>
        <v>12-juil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7">
        <v>45849</v>
      </c>
      <c r="C101" s="20">
        <v>120.26</v>
      </c>
      <c r="D101" s="22" t="s">
        <v>822</v>
      </c>
      <c r="E101" t="s">
        <v>806</v>
      </c>
      <c r="F101" t="s">
        <v>807</v>
      </c>
      <c r="G101" t="str">
        <f t="shared" si="4"/>
        <v>juil-2025</v>
      </c>
      <c r="H101" t="str">
        <f t="shared" si="5"/>
        <v>11-juil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7">
        <v>45849</v>
      </c>
      <c r="C102" s="20">
        <v>451</v>
      </c>
      <c r="D102" s="22" t="s">
        <v>808</v>
      </c>
      <c r="E102" t="s">
        <v>806</v>
      </c>
      <c r="F102" t="s">
        <v>807</v>
      </c>
      <c r="G102" t="str">
        <f t="shared" si="4"/>
        <v>juil-2025</v>
      </c>
      <c r="H102" t="str">
        <f t="shared" si="5"/>
        <v>11-juil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7">
        <v>45849</v>
      </c>
      <c r="C103" s="20">
        <v>281.07</v>
      </c>
      <c r="D103" s="22" t="s">
        <v>817</v>
      </c>
      <c r="E103" t="s">
        <v>806</v>
      </c>
      <c r="F103" t="s">
        <v>807</v>
      </c>
      <c r="G103" t="str">
        <f t="shared" si="4"/>
        <v>juil-2025</v>
      </c>
      <c r="H103" t="str">
        <f t="shared" si="5"/>
        <v>11-juil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7">
        <v>45848</v>
      </c>
      <c r="C104" s="20">
        <v>413.04</v>
      </c>
      <c r="D104" s="22" t="s">
        <v>815</v>
      </c>
      <c r="E104" t="s">
        <v>806</v>
      </c>
      <c r="F104" t="s">
        <v>807</v>
      </c>
      <c r="G104" t="str">
        <f t="shared" si="4"/>
        <v>juil-2025</v>
      </c>
      <c r="H104" t="str">
        <f t="shared" si="5"/>
        <v>10-juil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7">
        <v>45848</v>
      </c>
      <c r="C105" s="20">
        <v>154.04</v>
      </c>
      <c r="D105" s="22" t="s">
        <v>812</v>
      </c>
      <c r="E105" t="s">
        <v>806</v>
      </c>
      <c r="F105" t="s">
        <v>807</v>
      </c>
      <c r="G105" t="str">
        <f t="shared" si="4"/>
        <v>juil-2025</v>
      </c>
      <c r="H105" t="str">
        <f t="shared" si="5"/>
        <v>10-juil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7">
        <v>45848</v>
      </c>
      <c r="C106" s="20">
        <v>122.76</v>
      </c>
      <c r="D106" s="22" t="s">
        <v>814</v>
      </c>
      <c r="E106" t="s">
        <v>806</v>
      </c>
      <c r="F106" t="s">
        <v>807</v>
      </c>
      <c r="G106" t="str">
        <f t="shared" si="4"/>
        <v>juil-2025</v>
      </c>
      <c r="H106" t="str">
        <f t="shared" si="5"/>
        <v>10-juil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7">
        <v>45847</v>
      </c>
      <c r="C107" s="20">
        <v>417.33</v>
      </c>
      <c r="D107" s="22" t="s">
        <v>813</v>
      </c>
      <c r="E107" t="s">
        <v>806</v>
      </c>
      <c r="F107" t="s">
        <v>807</v>
      </c>
      <c r="G107" t="str">
        <f t="shared" si="4"/>
        <v>juil-2025</v>
      </c>
      <c r="H107" t="str">
        <f t="shared" si="5"/>
        <v>09-juil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7">
        <v>45846</v>
      </c>
      <c r="C108" s="20">
        <v>678.5</v>
      </c>
      <c r="D108" s="22" t="s">
        <v>808</v>
      </c>
      <c r="E108" t="s">
        <v>806</v>
      </c>
      <c r="F108" t="s">
        <v>807</v>
      </c>
      <c r="G108" t="str">
        <f t="shared" si="4"/>
        <v>juil-2025</v>
      </c>
      <c r="H108" t="str">
        <f t="shared" si="5"/>
        <v>08-juil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7">
        <v>45846</v>
      </c>
      <c r="C109" s="20">
        <v>396.55</v>
      </c>
      <c r="D109" s="22" t="s">
        <v>819</v>
      </c>
      <c r="E109" t="s">
        <v>806</v>
      </c>
      <c r="F109" t="s">
        <v>807</v>
      </c>
      <c r="G109" t="str">
        <f t="shared" si="4"/>
        <v>juil-2025</v>
      </c>
      <c r="H109" t="str">
        <f t="shared" si="5"/>
        <v>08-juil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7">
        <v>45846</v>
      </c>
      <c r="C110" s="20">
        <v>263.23</v>
      </c>
      <c r="D110" s="22" t="s">
        <v>810</v>
      </c>
      <c r="E110" t="s">
        <v>806</v>
      </c>
      <c r="F110" t="s">
        <v>807</v>
      </c>
      <c r="G110" t="str">
        <f t="shared" si="4"/>
        <v>juil-2025</v>
      </c>
      <c r="H110" t="str">
        <f t="shared" si="5"/>
        <v>08-juil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7">
        <v>45846</v>
      </c>
      <c r="C111" s="20">
        <v>86.33</v>
      </c>
      <c r="D111" s="22" t="s">
        <v>814</v>
      </c>
      <c r="E111" t="s">
        <v>806</v>
      </c>
      <c r="F111" t="s">
        <v>807</v>
      </c>
      <c r="G111" t="str">
        <f t="shared" si="4"/>
        <v>juil-2025</v>
      </c>
      <c r="H111" t="str">
        <f t="shared" si="5"/>
        <v>08-juil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7">
        <v>45845</v>
      </c>
      <c r="C112" s="20">
        <v>108.2</v>
      </c>
      <c r="D112" s="22" t="s">
        <v>822</v>
      </c>
      <c r="E112" t="s">
        <v>806</v>
      </c>
      <c r="F112" t="s">
        <v>807</v>
      </c>
      <c r="G112" t="str">
        <f t="shared" si="4"/>
        <v>juil-2025</v>
      </c>
      <c r="H112" t="str">
        <f t="shared" si="5"/>
        <v>07-juil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7">
        <v>45845</v>
      </c>
      <c r="C113" s="20">
        <v>846.26</v>
      </c>
      <c r="D113" s="22" t="s">
        <v>808</v>
      </c>
      <c r="E113" t="s">
        <v>806</v>
      </c>
      <c r="F113" t="s">
        <v>807</v>
      </c>
      <c r="G113" t="str">
        <f t="shared" si="4"/>
        <v>juil-2025</v>
      </c>
      <c r="H113" t="str">
        <f t="shared" si="5"/>
        <v>07-juil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7">
        <v>45845</v>
      </c>
      <c r="C114" s="20">
        <v>146.22</v>
      </c>
      <c r="D114" s="22" t="s">
        <v>818</v>
      </c>
      <c r="E114" t="s">
        <v>806</v>
      </c>
      <c r="F114" t="s">
        <v>807</v>
      </c>
      <c r="G114" t="str">
        <f t="shared" si="4"/>
        <v>juil-2025</v>
      </c>
      <c r="H114" t="str">
        <f t="shared" si="5"/>
        <v>07-juil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7">
        <v>45845</v>
      </c>
      <c r="C115" s="20">
        <v>576.38</v>
      </c>
      <c r="D115" s="22" t="s">
        <v>815</v>
      </c>
      <c r="E115" t="s">
        <v>806</v>
      </c>
      <c r="F115" t="s">
        <v>807</v>
      </c>
      <c r="G115" t="str">
        <f t="shared" si="4"/>
        <v>juil-2025</v>
      </c>
      <c r="H115" t="str">
        <f t="shared" si="5"/>
        <v>07-juil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7">
        <v>45845</v>
      </c>
      <c r="C116" s="20">
        <v>274.48</v>
      </c>
      <c r="D116" s="22" t="s">
        <v>812</v>
      </c>
      <c r="E116" t="s">
        <v>806</v>
      </c>
      <c r="F116" t="s">
        <v>807</v>
      </c>
      <c r="G116" t="str">
        <f t="shared" si="4"/>
        <v>juil-2025</v>
      </c>
      <c r="H116" t="str">
        <f t="shared" si="5"/>
        <v>07-juil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7">
        <v>45845</v>
      </c>
      <c r="C117" s="20">
        <v>71.81</v>
      </c>
      <c r="D117" s="22" t="s">
        <v>817</v>
      </c>
      <c r="E117" t="s">
        <v>806</v>
      </c>
      <c r="F117" t="s">
        <v>807</v>
      </c>
      <c r="G117" t="str">
        <f t="shared" si="4"/>
        <v>juil-2025</v>
      </c>
      <c r="H117" t="str">
        <f t="shared" si="5"/>
        <v>07-juil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7">
        <v>45845</v>
      </c>
      <c r="C118" s="20">
        <v>72</v>
      </c>
      <c r="D118" s="22" t="s">
        <v>28</v>
      </c>
      <c r="E118" t="s">
        <v>806</v>
      </c>
      <c r="F118" t="s">
        <v>807</v>
      </c>
      <c r="G118" t="str">
        <f t="shared" si="4"/>
        <v>juil-2025</v>
      </c>
      <c r="H118" t="str">
        <f t="shared" si="5"/>
        <v>07-juil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7">
        <v>45843</v>
      </c>
      <c r="C119" s="20">
        <v>193.26</v>
      </c>
      <c r="D119" s="22" t="s">
        <v>812</v>
      </c>
      <c r="E119" t="s">
        <v>806</v>
      </c>
      <c r="F119" t="s">
        <v>807</v>
      </c>
      <c r="G119" t="str">
        <f t="shared" si="4"/>
        <v>juil-2025</v>
      </c>
      <c r="H119" t="str">
        <f t="shared" si="5"/>
        <v>05-juil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7">
        <v>45842</v>
      </c>
      <c r="C120" s="20">
        <v>302.87</v>
      </c>
      <c r="D120" s="22" t="s">
        <v>815</v>
      </c>
      <c r="E120" t="s">
        <v>806</v>
      </c>
      <c r="F120" t="s">
        <v>807</v>
      </c>
      <c r="G120" t="str">
        <f t="shared" si="4"/>
        <v>juil-2025</v>
      </c>
      <c r="H120" t="str">
        <f t="shared" si="5"/>
        <v>04-juil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7">
        <v>45842</v>
      </c>
      <c r="C121" s="20">
        <v>249.9</v>
      </c>
      <c r="D121" s="22" t="s">
        <v>817</v>
      </c>
      <c r="E121" t="s">
        <v>806</v>
      </c>
      <c r="F121" t="s">
        <v>807</v>
      </c>
      <c r="G121" t="str">
        <f t="shared" si="4"/>
        <v>juil-2025</v>
      </c>
      <c r="H121" t="str">
        <f t="shared" si="5"/>
        <v>04-juil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7">
        <v>45842</v>
      </c>
      <c r="C122" s="20">
        <v>450</v>
      </c>
      <c r="D122" s="22" t="s">
        <v>28</v>
      </c>
      <c r="E122" t="s">
        <v>806</v>
      </c>
      <c r="F122" t="s">
        <v>807</v>
      </c>
      <c r="G122" t="str">
        <f t="shared" si="4"/>
        <v>juil-2025</v>
      </c>
      <c r="H122" t="str">
        <f t="shared" si="5"/>
        <v>04-juil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7">
        <v>45841</v>
      </c>
      <c r="C123" s="20">
        <v>113.82</v>
      </c>
      <c r="D123" s="22" t="s">
        <v>822</v>
      </c>
      <c r="E123" t="s">
        <v>806</v>
      </c>
      <c r="F123" t="s">
        <v>807</v>
      </c>
      <c r="G123" t="str">
        <f t="shared" si="4"/>
        <v>juil-2025</v>
      </c>
      <c r="H123" t="str">
        <f t="shared" si="5"/>
        <v>03-juil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7">
        <v>45841</v>
      </c>
      <c r="C124" s="20">
        <v>614.99</v>
      </c>
      <c r="D124" s="22" t="s">
        <v>808</v>
      </c>
      <c r="E124" t="s">
        <v>806</v>
      </c>
      <c r="F124" t="s">
        <v>807</v>
      </c>
      <c r="G124" t="str">
        <f t="shared" si="4"/>
        <v>juil-2025</v>
      </c>
      <c r="H124" t="str">
        <f t="shared" si="5"/>
        <v>03-juil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7">
        <v>45841</v>
      </c>
      <c r="C125" s="20">
        <v>184.26</v>
      </c>
      <c r="D125" s="22" t="s">
        <v>819</v>
      </c>
      <c r="E125" t="s">
        <v>806</v>
      </c>
      <c r="F125" t="s">
        <v>807</v>
      </c>
      <c r="G125" t="str">
        <f t="shared" si="4"/>
        <v>juil-2025</v>
      </c>
      <c r="H125" t="str">
        <f t="shared" si="5"/>
        <v>03-juil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7">
        <v>45841</v>
      </c>
      <c r="C126" s="20">
        <v>276.85000000000002</v>
      </c>
      <c r="D126" s="22" t="s">
        <v>815</v>
      </c>
      <c r="E126" t="s">
        <v>806</v>
      </c>
      <c r="F126" t="s">
        <v>807</v>
      </c>
      <c r="G126" t="str">
        <f t="shared" si="4"/>
        <v>juil-2025</v>
      </c>
      <c r="H126" t="str">
        <f t="shared" si="5"/>
        <v>03-juil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7">
        <v>45841</v>
      </c>
      <c r="C127" s="20">
        <v>118.76</v>
      </c>
      <c r="D127" s="22" t="s">
        <v>812</v>
      </c>
      <c r="E127" t="s">
        <v>806</v>
      </c>
      <c r="F127" t="s">
        <v>807</v>
      </c>
      <c r="G127" t="str">
        <f t="shared" si="4"/>
        <v>juil-2025</v>
      </c>
      <c r="H127" t="str">
        <f t="shared" si="5"/>
        <v>03-juil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7">
        <v>45841</v>
      </c>
      <c r="C128" s="20">
        <v>379</v>
      </c>
      <c r="D128" s="22" t="s">
        <v>810</v>
      </c>
      <c r="E128" t="s">
        <v>806</v>
      </c>
      <c r="F128" t="s">
        <v>807</v>
      </c>
      <c r="G128" t="str">
        <f t="shared" si="4"/>
        <v>juil-2025</v>
      </c>
      <c r="H128" t="str">
        <f t="shared" si="5"/>
        <v>03-juil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7">
        <v>45841</v>
      </c>
      <c r="C129" s="20">
        <v>282.69</v>
      </c>
      <c r="D129" s="22" t="s">
        <v>811</v>
      </c>
      <c r="E129" t="s">
        <v>806</v>
      </c>
      <c r="F129" t="s">
        <v>807</v>
      </c>
      <c r="G129" t="str">
        <f t="shared" si="4"/>
        <v>juil-2025</v>
      </c>
      <c r="H129" t="str">
        <f t="shared" si="5"/>
        <v>03-juil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7">
        <v>45841</v>
      </c>
      <c r="C130" s="20">
        <v>102.13</v>
      </c>
      <c r="D130" s="22" t="s">
        <v>814</v>
      </c>
      <c r="E130" t="s">
        <v>806</v>
      </c>
      <c r="F130" t="s">
        <v>807</v>
      </c>
      <c r="G130" t="str">
        <f t="shared" ref="G130:G193" si="8">TEXT(B130,"mmm-aaaa")</f>
        <v>juil-2025</v>
      </c>
      <c r="H130" t="str">
        <f t="shared" ref="H130:H193" si="9">TEXT(B130,"jj-mmm")</f>
        <v>03-juil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7">
        <v>45840</v>
      </c>
      <c r="C131" s="20">
        <v>157.52000000000001</v>
      </c>
      <c r="D131" s="22" t="s">
        <v>813</v>
      </c>
      <c r="E131" t="s">
        <v>806</v>
      </c>
      <c r="F131" t="s">
        <v>807</v>
      </c>
      <c r="G131" t="str">
        <f t="shared" si="8"/>
        <v>juil-2025</v>
      </c>
      <c r="H131" t="str">
        <f t="shared" si="9"/>
        <v>02-juil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7">
        <v>45840</v>
      </c>
      <c r="C132" s="20">
        <v>70.680000000000007</v>
      </c>
      <c r="D132" s="22" t="s">
        <v>822</v>
      </c>
      <c r="E132" t="s">
        <v>806</v>
      </c>
      <c r="F132" t="s">
        <v>807</v>
      </c>
      <c r="G132" t="str">
        <f t="shared" si="8"/>
        <v>juil-2025</v>
      </c>
      <c r="H132" t="str">
        <f t="shared" si="9"/>
        <v>02-juil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8">
        <v>45840</v>
      </c>
      <c r="C133" s="7">
        <v>379.92</v>
      </c>
      <c r="D133" s="8" t="s">
        <v>816</v>
      </c>
      <c r="E133" t="s">
        <v>806</v>
      </c>
      <c r="F133" t="s">
        <v>807</v>
      </c>
      <c r="G133" t="str">
        <f t="shared" si="8"/>
        <v>juil-2025</v>
      </c>
      <c r="H133" t="str">
        <f t="shared" si="9"/>
        <v>02-juil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8">
        <v>45840</v>
      </c>
      <c r="C134" s="7">
        <v>447.47</v>
      </c>
      <c r="D134" s="8" t="s">
        <v>808</v>
      </c>
      <c r="E134" t="s">
        <v>806</v>
      </c>
      <c r="F134" t="s">
        <v>807</v>
      </c>
      <c r="G134" t="str">
        <f t="shared" si="8"/>
        <v>juil-2025</v>
      </c>
      <c r="H134" t="str">
        <f t="shared" si="9"/>
        <v>02-juil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8">
        <v>45840</v>
      </c>
      <c r="C135" s="7">
        <v>230.97</v>
      </c>
      <c r="D135" s="8" t="s">
        <v>812</v>
      </c>
      <c r="E135" t="s">
        <v>806</v>
      </c>
      <c r="F135" t="s">
        <v>807</v>
      </c>
      <c r="G135" t="str">
        <f t="shared" si="8"/>
        <v>juil-2025</v>
      </c>
      <c r="H135" t="str">
        <f t="shared" si="9"/>
        <v>02-juil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8">
        <v>45839</v>
      </c>
      <c r="C136" s="7">
        <v>617</v>
      </c>
      <c r="D136" s="8" t="s">
        <v>28</v>
      </c>
      <c r="E136" t="s">
        <v>806</v>
      </c>
      <c r="F136" t="s">
        <v>807</v>
      </c>
      <c r="G136" t="str">
        <f t="shared" si="8"/>
        <v>juil-2025</v>
      </c>
      <c r="H136" t="str">
        <f t="shared" si="9"/>
        <v>01-juil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8">
        <v>45838</v>
      </c>
      <c r="C137" s="7">
        <v>83.41</v>
      </c>
      <c r="D137" s="8" t="s">
        <v>822</v>
      </c>
      <c r="E137" t="s">
        <v>806</v>
      </c>
      <c r="F137" t="s">
        <v>807</v>
      </c>
      <c r="G137" t="str">
        <f t="shared" si="8"/>
        <v>juin-2025</v>
      </c>
      <c r="H137" t="str">
        <f t="shared" si="9"/>
        <v>30-juin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8">
        <v>45838</v>
      </c>
      <c r="C138" s="7">
        <v>318.08999999999997</v>
      </c>
      <c r="D138" s="8" t="s">
        <v>815</v>
      </c>
      <c r="E138" t="s">
        <v>806</v>
      </c>
      <c r="F138" t="s">
        <v>807</v>
      </c>
      <c r="G138" t="str">
        <f t="shared" si="8"/>
        <v>juin-2025</v>
      </c>
      <c r="H138" t="str">
        <f t="shared" si="9"/>
        <v>30-juin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8">
        <v>45838</v>
      </c>
      <c r="C139" s="7">
        <v>200.42</v>
      </c>
      <c r="D139" s="8" t="s">
        <v>812</v>
      </c>
      <c r="E139" t="s">
        <v>806</v>
      </c>
      <c r="F139" t="s">
        <v>807</v>
      </c>
      <c r="G139" t="str">
        <f t="shared" si="8"/>
        <v>juin-2025</v>
      </c>
      <c r="H139" t="str">
        <f t="shared" si="9"/>
        <v>30-juin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8">
        <v>45838</v>
      </c>
      <c r="C140" s="7">
        <v>78.959999999999994</v>
      </c>
      <c r="D140" s="8" t="s">
        <v>817</v>
      </c>
      <c r="E140" t="s">
        <v>806</v>
      </c>
      <c r="F140" t="s">
        <v>807</v>
      </c>
      <c r="G140" t="str">
        <f t="shared" si="8"/>
        <v>juin-2025</v>
      </c>
      <c r="H140" t="str">
        <f t="shared" si="9"/>
        <v>30-juin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8">
        <v>45838</v>
      </c>
      <c r="C141" s="7">
        <v>130.4</v>
      </c>
      <c r="D141" s="8" t="s">
        <v>814</v>
      </c>
      <c r="E141" t="s">
        <v>806</v>
      </c>
      <c r="F141" t="s">
        <v>807</v>
      </c>
      <c r="G141" t="str">
        <f t="shared" si="8"/>
        <v>juin-2025</v>
      </c>
      <c r="H141" t="str">
        <f t="shared" si="9"/>
        <v>30-juin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8">
        <v>45835</v>
      </c>
      <c r="C142" s="7">
        <v>628.26</v>
      </c>
      <c r="D142" s="8" t="s">
        <v>808</v>
      </c>
      <c r="E142" t="s">
        <v>806</v>
      </c>
      <c r="F142" t="s">
        <v>807</v>
      </c>
      <c r="G142" t="str">
        <f t="shared" si="8"/>
        <v>juin-2025</v>
      </c>
      <c r="H142" t="str">
        <f t="shared" si="9"/>
        <v>27-juin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8">
        <v>45835</v>
      </c>
      <c r="C143" s="7">
        <v>469.27</v>
      </c>
      <c r="D143" s="8" t="s">
        <v>815</v>
      </c>
      <c r="E143" t="s">
        <v>806</v>
      </c>
      <c r="F143" t="s">
        <v>807</v>
      </c>
      <c r="G143" t="str">
        <f t="shared" si="8"/>
        <v>juin-2025</v>
      </c>
      <c r="H143" t="str">
        <f t="shared" si="9"/>
        <v>27-juin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8">
        <v>45835</v>
      </c>
      <c r="C144" s="7">
        <v>159.69999999999999</v>
      </c>
      <c r="D144" s="8" t="s">
        <v>812</v>
      </c>
      <c r="E144" t="s">
        <v>806</v>
      </c>
      <c r="F144" t="s">
        <v>807</v>
      </c>
      <c r="G144" t="str">
        <f t="shared" si="8"/>
        <v>juin-2025</v>
      </c>
      <c r="H144" t="str">
        <f t="shared" si="9"/>
        <v>27-juin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8">
        <v>45835</v>
      </c>
      <c r="C145" s="7">
        <v>370.48</v>
      </c>
      <c r="D145" s="8" t="s">
        <v>810</v>
      </c>
      <c r="E145" t="s">
        <v>806</v>
      </c>
      <c r="F145" t="s">
        <v>807</v>
      </c>
      <c r="G145" t="str">
        <f t="shared" si="8"/>
        <v>juin-2025</v>
      </c>
      <c r="H145" t="str">
        <f t="shared" si="9"/>
        <v>27-juin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8">
        <v>45835</v>
      </c>
      <c r="C146" s="7">
        <v>327.33999999999997</v>
      </c>
      <c r="D146" s="8" t="s">
        <v>811</v>
      </c>
      <c r="E146" t="s">
        <v>806</v>
      </c>
      <c r="F146" t="s">
        <v>807</v>
      </c>
      <c r="G146" t="str">
        <f t="shared" si="8"/>
        <v>juin-2025</v>
      </c>
      <c r="H146" t="str">
        <f t="shared" si="9"/>
        <v>27-juin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8">
        <v>45835</v>
      </c>
      <c r="C147" s="7">
        <v>83.41</v>
      </c>
      <c r="D147" s="8" t="s">
        <v>823</v>
      </c>
      <c r="E147" t="s">
        <v>806</v>
      </c>
      <c r="F147" t="s">
        <v>807</v>
      </c>
      <c r="G147" t="str">
        <f t="shared" si="8"/>
        <v>juin-2025</v>
      </c>
      <c r="H147" t="str">
        <f t="shared" si="9"/>
        <v>27-juin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8">
        <v>45835</v>
      </c>
      <c r="C148" s="7">
        <v>346.17</v>
      </c>
      <c r="D148" s="8" t="s">
        <v>813</v>
      </c>
      <c r="E148" t="s">
        <v>806</v>
      </c>
      <c r="F148" t="s">
        <v>807</v>
      </c>
      <c r="G148" t="str">
        <f t="shared" si="8"/>
        <v>juin-2025</v>
      </c>
      <c r="H148" t="str">
        <f t="shared" si="9"/>
        <v>27-juin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8">
        <v>45834</v>
      </c>
      <c r="C149" s="7">
        <v>191.8</v>
      </c>
      <c r="D149" s="8" t="s">
        <v>819</v>
      </c>
      <c r="E149" t="s">
        <v>806</v>
      </c>
      <c r="F149" t="s">
        <v>807</v>
      </c>
      <c r="G149" t="str">
        <f t="shared" si="8"/>
        <v>juin-2025</v>
      </c>
      <c r="H149" t="str">
        <f t="shared" si="9"/>
        <v>26-juin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8">
        <v>45834</v>
      </c>
      <c r="C150" s="7">
        <v>278.67</v>
      </c>
      <c r="D150" s="8" t="s">
        <v>815</v>
      </c>
      <c r="E150" t="s">
        <v>806</v>
      </c>
      <c r="F150" t="s">
        <v>807</v>
      </c>
      <c r="G150" t="str">
        <f t="shared" si="8"/>
        <v>juin-2025</v>
      </c>
      <c r="H150" t="str">
        <f t="shared" si="9"/>
        <v>26-juin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8">
        <v>45834</v>
      </c>
      <c r="C151" s="7">
        <v>104.57</v>
      </c>
      <c r="D151" s="8" t="s">
        <v>814</v>
      </c>
      <c r="E151" t="s">
        <v>806</v>
      </c>
      <c r="F151" t="s">
        <v>807</v>
      </c>
      <c r="G151" t="str">
        <f t="shared" si="8"/>
        <v>juin-2025</v>
      </c>
      <c r="H151" t="str">
        <f t="shared" si="9"/>
        <v>26-juin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8">
        <v>45833</v>
      </c>
      <c r="C152" s="7">
        <v>99.16</v>
      </c>
      <c r="D152" s="8" t="s">
        <v>822</v>
      </c>
      <c r="E152" t="s">
        <v>806</v>
      </c>
      <c r="F152" t="s">
        <v>807</v>
      </c>
      <c r="G152" t="str">
        <f t="shared" si="8"/>
        <v>juin-2025</v>
      </c>
      <c r="H152" t="str">
        <f t="shared" si="9"/>
        <v>25-juin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8">
        <v>45833</v>
      </c>
      <c r="C153" s="7">
        <v>491.41</v>
      </c>
      <c r="D153" s="8" t="s">
        <v>808</v>
      </c>
      <c r="E153" t="s">
        <v>806</v>
      </c>
      <c r="F153" t="s">
        <v>807</v>
      </c>
      <c r="G153" t="str">
        <f t="shared" si="8"/>
        <v>juin-2025</v>
      </c>
      <c r="H153" t="str">
        <f t="shared" si="9"/>
        <v>25-juin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8">
        <v>45833</v>
      </c>
      <c r="C154" s="7">
        <v>229.81</v>
      </c>
      <c r="D154" s="8" t="s">
        <v>812</v>
      </c>
      <c r="E154" t="s">
        <v>806</v>
      </c>
      <c r="F154" t="s">
        <v>807</v>
      </c>
      <c r="G154" t="str">
        <f t="shared" si="8"/>
        <v>juin-2025</v>
      </c>
      <c r="H154" t="str">
        <f t="shared" si="9"/>
        <v>25-juin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8">
        <v>45833</v>
      </c>
      <c r="C155" s="7">
        <v>196.45</v>
      </c>
      <c r="D155" s="8" t="s">
        <v>813</v>
      </c>
      <c r="E155" t="s">
        <v>806</v>
      </c>
      <c r="F155" t="s">
        <v>807</v>
      </c>
      <c r="G155" t="str">
        <f t="shared" si="8"/>
        <v>juin-2025</v>
      </c>
      <c r="H155" t="str">
        <f t="shared" si="9"/>
        <v>25-juin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7">
        <v>45832</v>
      </c>
      <c r="C156" s="20">
        <v>783.56</v>
      </c>
      <c r="D156" s="22" t="s">
        <v>808</v>
      </c>
      <c r="E156" t="s">
        <v>806</v>
      </c>
      <c r="F156" t="s">
        <v>807</v>
      </c>
      <c r="G156" t="str">
        <f t="shared" si="8"/>
        <v>juin-2025</v>
      </c>
      <c r="H156" t="str">
        <f t="shared" si="9"/>
        <v>24-juin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7">
        <v>45832</v>
      </c>
      <c r="C157" s="20">
        <v>139.29</v>
      </c>
      <c r="D157" s="22" t="s">
        <v>815</v>
      </c>
      <c r="E157" t="s">
        <v>806</v>
      </c>
      <c r="F157" t="s">
        <v>807</v>
      </c>
      <c r="G157" t="str">
        <f t="shared" si="8"/>
        <v>juin-2025</v>
      </c>
      <c r="H157" t="str">
        <f t="shared" si="9"/>
        <v>24-juin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7">
        <v>45832</v>
      </c>
      <c r="C158" s="20">
        <v>309.98</v>
      </c>
      <c r="D158" s="22" t="s">
        <v>810</v>
      </c>
      <c r="E158" t="s">
        <v>806</v>
      </c>
      <c r="F158" t="s">
        <v>807</v>
      </c>
      <c r="G158" t="str">
        <f t="shared" si="8"/>
        <v>juin-2025</v>
      </c>
      <c r="H158" t="str">
        <f t="shared" si="9"/>
        <v>24-juin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7">
        <v>45832</v>
      </c>
      <c r="C159" s="20">
        <v>92.17</v>
      </c>
      <c r="D159" s="22" t="s">
        <v>814</v>
      </c>
      <c r="E159" t="s">
        <v>806</v>
      </c>
      <c r="F159" t="s">
        <v>807</v>
      </c>
      <c r="G159" t="str">
        <f t="shared" si="8"/>
        <v>juin-2025</v>
      </c>
      <c r="H159" t="str">
        <f t="shared" si="9"/>
        <v>24-juin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7">
        <v>45831</v>
      </c>
      <c r="C160" s="20">
        <v>119.27</v>
      </c>
      <c r="D160" s="22" t="s">
        <v>822</v>
      </c>
      <c r="E160" t="s">
        <v>806</v>
      </c>
      <c r="F160" t="s">
        <v>807</v>
      </c>
      <c r="G160" t="str">
        <f t="shared" si="8"/>
        <v>juin-2025</v>
      </c>
      <c r="H160" t="str">
        <f t="shared" si="9"/>
        <v>23-juin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7">
        <v>45831</v>
      </c>
      <c r="C161" s="20">
        <v>275.98</v>
      </c>
      <c r="D161" s="22" t="s">
        <v>815</v>
      </c>
      <c r="E161" t="s">
        <v>806</v>
      </c>
      <c r="F161" t="s">
        <v>807</v>
      </c>
      <c r="G161" t="str">
        <f t="shared" si="8"/>
        <v>juin-2025</v>
      </c>
      <c r="H161" t="str">
        <f t="shared" si="9"/>
        <v>23-juin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7">
        <v>45831</v>
      </c>
      <c r="C162" s="20">
        <v>114.95</v>
      </c>
      <c r="D162" s="22" t="s">
        <v>812</v>
      </c>
      <c r="E162" t="s">
        <v>806</v>
      </c>
      <c r="F162" t="s">
        <v>807</v>
      </c>
      <c r="G162" t="str">
        <f t="shared" si="8"/>
        <v>juin-2025</v>
      </c>
      <c r="H162" t="str">
        <f t="shared" si="9"/>
        <v>23-juin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7">
        <v>45831</v>
      </c>
      <c r="C163" s="20">
        <v>9.86</v>
      </c>
      <c r="D163" s="22" t="s">
        <v>812</v>
      </c>
      <c r="E163" t="s">
        <v>806</v>
      </c>
      <c r="F163" t="s">
        <v>807</v>
      </c>
      <c r="G163" t="str">
        <f t="shared" si="8"/>
        <v>juin-2025</v>
      </c>
      <c r="H163" t="str">
        <f t="shared" si="9"/>
        <v>23-juin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7">
        <v>45829</v>
      </c>
      <c r="C164" s="20">
        <v>327.45</v>
      </c>
      <c r="D164" s="22" t="s">
        <v>812</v>
      </c>
      <c r="E164" t="s">
        <v>806</v>
      </c>
      <c r="F164" t="s">
        <v>807</v>
      </c>
      <c r="G164" t="str">
        <f t="shared" si="8"/>
        <v>juin-2025</v>
      </c>
      <c r="H164" t="str">
        <f t="shared" si="9"/>
        <v>21-juin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7">
        <v>45829</v>
      </c>
      <c r="C165" s="20">
        <v>42.66</v>
      </c>
      <c r="D165" s="22" t="s">
        <v>814</v>
      </c>
      <c r="E165" t="s">
        <v>806</v>
      </c>
      <c r="F165" t="s">
        <v>807</v>
      </c>
      <c r="G165" t="str">
        <f t="shared" si="8"/>
        <v>juin-2025</v>
      </c>
      <c r="H165" t="str">
        <f t="shared" si="9"/>
        <v>21-juin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7">
        <v>45828</v>
      </c>
      <c r="C166" s="20">
        <v>90.2</v>
      </c>
      <c r="D166" s="22" t="s">
        <v>822</v>
      </c>
      <c r="E166" t="s">
        <v>806</v>
      </c>
      <c r="F166" t="s">
        <v>807</v>
      </c>
      <c r="G166" t="str">
        <f t="shared" si="8"/>
        <v>juin-2025</v>
      </c>
      <c r="H166" t="str">
        <f t="shared" si="9"/>
        <v>20-juin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7">
        <v>45828</v>
      </c>
      <c r="C167" s="20">
        <v>446.81</v>
      </c>
      <c r="D167" s="22" t="s">
        <v>808</v>
      </c>
      <c r="E167" t="s">
        <v>806</v>
      </c>
      <c r="F167" t="s">
        <v>807</v>
      </c>
      <c r="G167" t="str">
        <f t="shared" si="8"/>
        <v>juin-2025</v>
      </c>
      <c r="H167" t="str">
        <f t="shared" si="9"/>
        <v>20-juin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7">
        <v>45828</v>
      </c>
      <c r="C168" s="20">
        <v>87.53</v>
      </c>
      <c r="D168" s="22" t="s">
        <v>819</v>
      </c>
      <c r="E168" t="s">
        <v>806</v>
      </c>
      <c r="F168" t="s">
        <v>807</v>
      </c>
      <c r="G168" t="str">
        <f t="shared" si="8"/>
        <v>juin-2025</v>
      </c>
      <c r="H168" t="str">
        <f t="shared" si="9"/>
        <v>20-juin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7">
        <v>45828</v>
      </c>
      <c r="C169" s="20">
        <v>184.92</v>
      </c>
      <c r="D169" s="22" t="s">
        <v>813</v>
      </c>
      <c r="E169" t="s">
        <v>806</v>
      </c>
      <c r="F169" t="s">
        <v>807</v>
      </c>
      <c r="G169" t="str">
        <f t="shared" si="8"/>
        <v>juin-2025</v>
      </c>
      <c r="H169" t="str">
        <f t="shared" si="9"/>
        <v>20-juin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7">
        <v>45827</v>
      </c>
      <c r="C170" s="20">
        <v>275.58999999999997</v>
      </c>
      <c r="D170" s="22" t="s">
        <v>815</v>
      </c>
      <c r="E170" t="s">
        <v>806</v>
      </c>
      <c r="F170" t="s">
        <v>807</v>
      </c>
      <c r="G170" t="str">
        <f t="shared" si="8"/>
        <v>juin-2025</v>
      </c>
      <c r="H170" t="str">
        <f t="shared" si="9"/>
        <v>19-juin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7">
        <v>45827</v>
      </c>
      <c r="C171" s="20">
        <v>168.24</v>
      </c>
      <c r="D171" s="22" t="s">
        <v>812</v>
      </c>
      <c r="E171" t="s">
        <v>806</v>
      </c>
      <c r="F171" t="s">
        <v>807</v>
      </c>
      <c r="G171" t="str">
        <f t="shared" si="8"/>
        <v>juin-2025</v>
      </c>
      <c r="H171" t="str">
        <f t="shared" si="9"/>
        <v>19-juin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7">
        <v>45827</v>
      </c>
      <c r="C172" s="20">
        <v>311.66000000000003</v>
      </c>
      <c r="D172" s="22" t="s">
        <v>810</v>
      </c>
      <c r="E172" t="s">
        <v>806</v>
      </c>
      <c r="F172" t="s">
        <v>807</v>
      </c>
      <c r="G172" t="str">
        <f t="shared" si="8"/>
        <v>juin-2025</v>
      </c>
      <c r="H172" t="str">
        <f t="shared" si="9"/>
        <v>19-juin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7">
        <v>45827</v>
      </c>
      <c r="C173" s="20">
        <v>87.35</v>
      </c>
      <c r="D173" s="22" t="s">
        <v>817</v>
      </c>
      <c r="E173" t="s">
        <v>806</v>
      </c>
      <c r="F173" t="s">
        <v>807</v>
      </c>
      <c r="G173" t="str">
        <f t="shared" si="8"/>
        <v>juin-2025</v>
      </c>
      <c r="H173" t="str">
        <f t="shared" si="9"/>
        <v>19-juin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7">
        <v>45826</v>
      </c>
      <c r="C174" s="20">
        <v>99.16</v>
      </c>
      <c r="D174" s="22" t="s">
        <v>822</v>
      </c>
      <c r="E174" t="s">
        <v>806</v>
      </c>
      <c r="F174" t="s">
        <v>807</v>
      </c>
      <c r="G174" t="str">
        <f t="shared" si="8"/>
        <v>juin-2025</v>
      </c>
      <c r="H174" t="str">
        <f t="shared" si="9"/>
        <v>18-juin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7">
        <v>45826</v>
      </c>
      <c r="C175" s="20">
        <v>641.71</v>
      </c>
      <c r="D175" s="22" t="s">
        <v>808</v>
      </c>
      <c r="E175" t="s">
        <v>806</v>
      </c>
      <c r="F175" t="s">
        <v>807</v>
      </c>
      <c r="G175" t="str">
        <f t="shared" si="8"/>
        <v>juin-2025</v>
      </c>
      <c r="H175" t="str">
        <f t="shared" si="9"/>
        <v>18-juin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7">
        <v>45826</v>
      </c>
      <c r="C176" s="20">
        <v>697.58</v>
      </c>
      <c r="D176" s="22" t="s">
        <v>815</v>
      </c>
      <c r="E176" t="s">
        <v>806</v>
      </c>
      <c r="F176" t="s">
        <v>807</v>
      </c>
      <c r="G176" t="str">
        <f t="shared" si="8"/>
        <v>juin-2025</v>
      </c>
      <c r="H176" t="str">
        <f t="shared" si="9"/>
        <v>18-juin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7">
        <v>45826</v>
      </c>
      <c r="C177" s="20">
        <v>140.57</v>
      </c>
      <c r="D177" s="22" t="s">
        <v>812</v>
      </c>
      <c r="E177" t="s">
        <v>806</v>
      </c>
      <c r="F177" t="s">
        <v>807</v>
      </c>
      <c r="G177" t="str">
        <f t="shared" si="8"/>
        <v>juin-2025</v>
      </c>
      <c r="H177" t="str">
        <f t="shared" si="9"/>
        <v>18-juin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7">
        <v>45826</v>
      </c>
      <c r="C178" s="20">
        <v>93.24</v>
      </c>
      <c r="D178" s="22" t="s">
        <v>814</v>
      </c>
      <c r="E178" t="s">
        <v>806</v>
      </c>
      <c r="F178" t="s">
        <v>807</v>
      </c>
      <c r="G178" t="str">
        <f t="shared" si="8"/>
        <v>juin-2025</v>
      </c>
      <c r="H178" t="str">
        <f t="shared" si="9"/>
        <v>18-juin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7">
        <v>45826</v>
      </c>
      <c r="C179" s="20">
        <v>340.83</v>
      </c>
      <c r="D179" s="22" t="s">
        <v>813</v>
      </c>
      <c r="E179" t="s">
        <v>806</v>
      </c>
      <c r="F179" t="s">
        <v>807</v>
      </c>
      <c r="G179" t="str">
        <f t="shared" si="8"/>
        <v>juin-2025</v>
      </c>
      <c r="H179" t="str">
        <f t="shared" si="9"/>
        <v>18-juin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7">
        <v>45825</v>
      </c>
      <c r="C180" s="20">
        <v>64.58</v>
      </c>
      <c r="D180" s="22" t="s">
        <v>822</v>
      </c>
      <c r="E180" t="s">
        <v>806</v>
      </c>
      <c r="F180" t="s">
        <v>807</v>
      </c>
      <c r="G180" t="str">
        <f t="shared" si="8"/>
        <v>juin-2025</v>
      </c>
      <c r="H180" t="str">
        <f t="shared" si="9"/>
        <v>17-juin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7">
        <v>45825</v>
      </c>
      <c r="C181" s="20">
        <v>761.58</v>
      </c>
      <c r="D181" s="22" t="s">
        <v>808</v>
      </c>
      <c r="E181" t="s">
        <v>806</v>
      </c>
      <c r="F181" t="s">
        <v>807</v>
      </c>
      <c r="G181" t="str">
        <f t="shared" si="8"/>
        <v>juin-2025</v>
      </c>
      <c r="H181" t="str">
        <f t="shared" si="9"/>
        <v>17-juin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7">
        <v>45825</v>
      </c>
      <c r="C182" s="20">
        <v>323.91000000000003</v>
      </c>
      <c r="D182" s="22" t="s">
        <v>808</v>
      </c>
      <c r="E182" t="s">
        <v>806</v>
      </c>
      <c r="F182" t="s">
        <v>807</v>
      </c>
      <c r="G182" t="str">
        <f t="shared" si="8"/>
        <v>juin-2025</v>
      </c>
      <c r="H182" t="str">
        <f t="shared" si="9"/>
        <v>17-juin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7">
        <v>45825</v>
      </c>
      <c r="C183" s="20">
        <v>435.49</v>
      </c>
      <c r="D183" s="22" t="s">
        <v>815</v>
      </c>
      <c r="E183" t="s">
        <v>806</v>
      </c>
      <c r="F183" t="s">
        <v>807</v>
      </c>
      <c r="G183" t="str">
        <f t="shared" si="8"/>
        <v>juin-2025</v>
      </c>
      <c r="H183" t="str">
        <f t="shared" si="9"/>
        <v>17-juin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7">
        <v>45825</v>
      </c>
      <c r="C184" s="20">
        <v>100.86</v>
      </c>
      <c r="D184" s="22" t="s">
        <v>812</v>
      </c>
      <c r="E184" t="s">
        <v>806</v>
      </c>
      <c r="F184" t="s">
        <v>807</v>
      </c>
      <c r="G184" t="str">
        <f t="shared" si="8"/>
        <v>juin-2025</v>
      </c>
      <c r="H184" t="str">
        <f t="shared" si="9"/>
        <v>17-juin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7">
        <v>45825</v>
      </c>
      <c r="C185" s="20">
        <v>361.53</v>
      </c>
      <c r="D185" s="22" t="s">
        <v>812</v>
      </c>
      <c r="E185" t="s">
        <v>806</v>
      </c>
      <c r="F185" t="s">
        <v>807</v>
      </c>
      <c r="G185" t="str">
        <f t="shared" si="8"/>
        <v>juin-2025</v>
      </c>
      <c r="H185" t="str">
        <f t="shared" si="9"/>
        <v>17-juin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7">
        <v>45825</v>
      </c>
      <c r="C186" s="20">
        <v>316.73</v>
      </c>
      <c r="D186" s="22" t="s">
        <v>811</v>
      </c>
      <c r="E186" t="s">
        <v>806</v>
      </c>
      <c r="F186" t="s">
        <v>807</v>
      </c>
      <c r="G186" t="str">
        <f t="shared" si="8"/>
        <v>juin-2025</v>
      </c>
      <c r="H186" t="str">
        <f t="shared" si="9"/>
        <v>17-juin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7">
        <v>45825</v>
      </c>
      <c r="C187" s="20">
        <v>129.6</v>
      </c>
      <c r="D187" s="22" t="s">
        <v>814</v>
      </c>
      <c r="E187" t="s">
        <v>806</v>
      </c>
      <c r="F187" t="s">
        <v>807</v>
      </c>
      <c r="G187" t="str">
        <f t="shared" si="8"/>
        <v>juin-2025</v>
      </c>
      <c r="H187" t="str">
        <f t="shared" si="9"/>
        <v>17-juin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7">
        <v>45825</v>
      </c>
      <c r="C188" s="20">
        <v>77.72</v>
      </c>
      <c r="D188" s="22" t="s">
        <v>817</v>
      </c>
      <c r="E188" t="s">
        <v>806</v>
      </c>
      <c r="F188" t="s">
        <v>807</v>
      </c>
      <c r="G188" t="str">
        <f t="shared" si="8"/>
        <v>juin-2025</v>
      </c>
      <c r="H188" t="str">
        <f t="shared" si="9"/>
        <v>17-juin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7">
        <v>45825</v>
      </c>
      <c r="C189" s="20">
        <v>649.5</v>
      </c>
      <c r="D189" s="22" t="s">
        <v>28</v>
      </c>
      <c r="E189" t="s">
        <v>806</v>
      </c>
      <c r="F189" t="s">
        <v>807</v>
      </c>
      <c r="G189" t="str">
        <f t="shared" si="8"/>
        <v>juin-2025</v>
      </c>
      <c r="H189" t="str">
        <f t="shared" si="9"/>
        <v>17-juin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7">
        <v>45824</v>
      </c>
      <c r="C190" s="20">
        <v>127.01</v>
      </c>
      <c r="D190" s="22" t="s">
        <v>822</v>
      </c>
      <c r="E190" t="s">
        <v>806</v>
      </c>
      <c r="F190" t="s">
        <v>807</v>
      </c>
      <c r="G190" t="str">
        <f t="shared" si="8"/>
        <v>juin-2025</v>
      </c>
      <c r="H190" t="str">
        <f t="shared" si="9"/>
        <v>16-juin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7">
        <v>45824</v>
      </c>
      <c r="C191" s="20">
        <v>169.73</v>
      </c>
      <c r="D191" s="22" t="s">
        <v>818</v>
      </c>
      <c r="E191" t="s">
        <v>806</v>
      </c>
      <c r="F191" t="s">
        <v>807</v>
      </c>
      <c r="G191" t="str">
        <f t="shared" si="8"/>
        <v>juin-2025</v>
      </c>
      <c r="H191" t="str">
        <f t="shared" si="9"/>
        <v>16-juin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7">
        <v>45822</v>
      </c>
      <c r="C192" s="20">
        <v>122.47</v>
      </c>
      <c r="D192" s="22" t="s">
        <v>814</v>
      </c>
      <c r="E192" t="s">
        <v>806</v>
      </c>
      <c r="F192" t="s">
        <v>807</v>
      </c>
      <c r="G192" t="str">
        <f t="shared" si="8"/>
        <v>juin-2025</v>
      </c>
      <c r="H192" t="str">
        <f t="shared" si="9"/>
        <v>14-juin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7">
        <v>45821</v>
      </c>
      <c r="C193" s="20">
        <v>614.76</v>
      </c>
      <c r="D193" s="22" t="s">
        <v>808</v>
      </c>
      <c r="E193" t="s">
        <v>806</v>
      </c>
      <c r="F193" t="s">
        <v>807</v>
      </c>
      <c r="G193" t="str">
        <f t="shared" si="8"/>
        <v>juin-2025</v>
      </c>
      <c r="H193" t="str">
        <f t="shared" si="9"/>
        <v>13-juin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7">
        <v>45821</v>
      </c>
      <c r="C194" s="20">
        <v>157.91</v>
      </c>
      <c r="D194" s="22" t="s">
        <v>815</v>
      </c>
      <c r="E194" t="s">
        <v>806</v>
      </c>
      <c r="F194" t="s">
        <v>807</v>
      </c>
      <c r="G194" t="str">
        <f t="shared" ref="G194:G257" si="12">TEXT(B194,"mmm-aaaa")</f>
        <v>juin-2025</v>
      </c>
      <c r="H194" t="str">
        <f t="shared" ref="H194:H257" si="13">TEXT(B194,"jj-mmm")</f>
        <v>13-juin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7">
        <v>45821</v>
      </c>
      <c r="C195" s="20">
        <v>173.57</v>
      </c>
      <c r="D195" s="22" t="s">
        <v>812</v>
      </c>
      <c r="E195" t="s">
        <v>806</v>
      </c>
      <c r="F195" t="s">
        <v>807</v>
      </c>
      <c r="G195" t="str">
        <f t="shared" si="12"/>
        <v>juin-2025</v>
      </c>
      <c r="H195" t="str">
        <f t="shared" si="13"/>
        <v>13-juin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7">
        <v>45821</v>
      </c>
      <c r="C196" s="20">
        <v>64.87</v>
      </c>
      <c r="D196" s="22" t="s">
        <v>820</v>
      </c>
      <c r="E196" t="s">
        <v>806</v>
      </c>
      <c r="F196" t="s">
        <v>807</v>
      </c>
      <c r="G196" t="str">
        <f t="shared" si="12"/>
        <v>juin-2025</v>
      </c>
      <c r="H196" t="str">
        <f t="shared" si="13"/>
        <v>13-juin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7">
        <v>45821</v>
      </c>
      <c r="C197" s="20">
        <v>228.87</v>
      </c>
      <c r="D197" s="22" t="s">
        <v>813</v>
      </c>
      <c r="E197" t="s">
        <v>806</v>
      </c>
      <c r="F197" t="s">
        <v>807</v>
      </c>
      <c r="G197" t="str">
        <f t="shared" si="12"/>
        <v>juin-2025</v>
      </c>
      <c r="H197" t="str">
        <f t="shared" si="13"/>
        <v>13-juin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7">
        <v>45820</v>
      </c>
      <c r="C198" s="20">
        <v>695.55</v>
      </c>
      <c r="D198" s="22" t="s">
        <v>808</v>
      </c>
      <c r="E198" t="s">
        <v>806</v>
      </c>
      <c r="F198" t="s">
        <v>807</v>
      </c>
      <c r="G198" t="str">
        <f t="shared" si="12"/>
        <v>juin-2025</v>
      </c>
      <c r="H198" t="str">
        <f t="shared" si="13"/>
        <v>12-juin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7">
        <v>45820</v>
      </c>
      <c r="C199" s="20">
        <v>278.91000000000003</v>
      </c>
      <c r="D199" s="22" t="s">
        <v>815</v>
      </c>
      <c r="E199" t="s">
        <v>806</v>
      </c>
      <c r="F199" t="s">
        <v>807</v>
      </c>
      <c r="G199" t="str">
        <f t="shared" si="12"/>
        <v>juin-2025</v>
      </c>
      <c r="H199" t="str">
        <f t="shared" si="13"/>
        <v>12-juin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7">
        <v>45820</v>
      </c>
      <c r="C200" s="20">
        <v>195.94</v>
      </c>
      <c r="D200" s="22" t="s">
        <v>812</v>
      </c>
      <c r="E200" t="s">
        <v>806</v>
      </c>
      <c r="F200" t="s">
        <v>807</v>
      </c>
      <c r="G200" t="str">
        <f t="shared" si="12"/>
        <v>juin-2025</v>
      </c>
      <c r="H200" t="str">
        <f t="shared" si="13"/>
        <v>12-juin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7">
        <v>45820</v>
      </c>
      <c r="C201" s="20">
        <v>393.59</v>
      </c>
      <c r="D201" s="22" t="s">
        <v>810</v>
      </c>
      <c r="E201" t="s">
        <v>806</v>
      </c>
      <c r="F201" t="s">
        <v>807</v>
      </c>
      <c r="G201" t="str">
        <f t="shared" si="12"/>
        <v>juin-2025</v>
      </c>
      <c r="H201" t="str">
        <f t="shared" si="13"/>
        <v>12-juin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7">
        <v>45819</v>
      </c>
      <c r="C202" s="20">
        <v>108.2</v>
      </c>
      <c r="D202" s="22" t="s">
        <v>822</v>
      </c>
      <c r="E202" t="s">
        <v>806</v>
      </c>
      <c r="F202" t="s">
        <v>807</v>
      </c>
      <c r="G202" t="str">
        <f t="shared" si="12"/>
        <v>juin-2025</v>
      </c>
      <c r="H202" t="str">
        <f t="shared" si="13"/>
        <v>11-juin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7">
        <v>45819</v>
      </c>
      <c r="C203" s="20">
        <v>588.63</v>
      </c>
      <c r="D203" s="22" t="s">
        <v>808</v>
      </c>
      <c r="E203" t="s">
        <v>806</v>
      </c>
      <c r="F203" t="s">
        <v>807</v>
      </c>
      <c r="G203" t="str">
        <f t="shared" si="12"/>
        <v>juin-2025</v>
      </c>
      <c r="H203" t="str">
        <f t="shared" si="13"/>
        <v>11-juin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7">
        <v>45819</v>
      </c>
      <c r="C204" s="20">
        <v>129.55000000000001</v>
      </c>
      <c r="D204" s="22" t="s">
        <v>819</v>
      </c>
      <c r="E204" t="s">
        <v>806</v>
      </c>
      <c r="F204" t="s">
        <v>807</v>
      </c>
      <c r="G204" t="str">
        <f t="shared" si="12"/>
        <v>juin-2025</v>
      </c>
      <c r="H204" t="str">
        <f t="shared" si="13"/>
        <v>11-juin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7">
        <v>45819</v>
      </c>
      <c r="C205" s="20">
        <v>338.28</v>
      </c>
      <c r="D205" s="22" t="s">
        <v>811</v>
      </c>
      <c r="E205" t="s">
        <v>806</v>
      </c>
      <c r="F205" t="s">
        <v>807</v>
      </c>
      <c r="G205" t="str">
        <f t="shared" si="12"/>
        <v>juin-2025</v>
      </c>
      <c r="H205" t="str">
        <f t="shared" si="13"/>
        <v>11-juin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7">
        <v>45819</v>
      </c>
      <c r="C206" s="20">
        <v>493.21</v>
      </c>
      <c r="D206" s="22" t="s">
        <v>813</v>
      </c>
      <c r="E206" t="s">
        <v>806</v>
      </c>
      <c r="F206" t="s">
        <v>807</v>
      </c>
      <c r="G206" t="str">
        <f t="shared" si="12"/>
        <v>juin-2025</v>
      </c>
      <c r="H206" t="str">
        <f t="shared" si="13"/>
        <v>11-juin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7">
        <v>45818</v>
      </c>
      <c r="C207" s="20">
        <v>309.55</v>
      </c>
      <c r="D207" s="22" t="s">
        <v>815</v>
      </c>
      <c r="E207" t="s">
        <v>806</v>
      </c>
      <c r="F207" t="s">
        <v>807</v>
      </c>
      <c r="G207" t="str">
        <f t="shared" si="12"/>
        <v>juin-2025</v>
      </c>
      <c r="H207" t="str">
        <f t="shared" si="13"/>
        <v>10-juin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7">
        <v>45818</v>
      </c>
      <c r="C208" s="20">
        <v>199.39</v>
      </c>
      <c r="D208" s="22" t="s">
        <v>814</v>
      </c>
      <c r="E208" t="s">
        <v>806</v>
      </c>
      <c r="F208" t="s">
        <v>807</v>
      </c>
      <c r="G208" t="str">
        <f t="shared" si="12"/>
        <v>juin-2025</v>
      </c>
      <c r="H208" t="str">
        <f t="shared" si="13"/>
        <v>10-juin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7">
        <v>45818</v>
      </c>
      <c r="C209" s="20">
        <v>617</v>
      </c>
      <c r="D209" s="22" t="s">
        <v>28</v>
      </c>
      <c r="E209" t="s">
        <v>806</v>
      </c>
      <c r="F209" t="s">
        <v>807</v>
      </c>
      <c r="G209" t="str">
        <f t="shared" si="12"/>
        <v>juin-2025</v>
      </c>
      <c r="H209" t="str">
        <f t="shared" si="13"/>
        <v>10-juin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7">
        <v>45817</v>
      </c>
      <c r="C210" s="20">
        <v>181.62</v>
      </c>
      <c r="D210" s="22" t="s">
        <v>812</v>
      </c>
      <c r="E210" t="s">
        <v>806</v>
      </c>
      <c r="F210" t="s">
        <v>807</v>
      </c>
      <c r="G210" t="str">
        <f t="shared" si="12"/>
        <v>juin-2025</v>
      </c>
      <c r="H210" t="str">
        <f t="shared" si="13"/>
        <v>09-juin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7">
        <v>45815</v>
      </c>
      <c r="C211" s="20">
        <v>183.3</v>
      </c>
      <c r="D211" s="22" t="s">
        <v>822</v>
      </c>
      <c r="E211" t="s">
        <v>806</v>
      </c>
      <c r="F211" t="s">
        <v>807</v>
      </c>
      <c r="G211" t="str">
        <f t="shared" si="12"/>
        <v>juin-2025</v>
      </c>
      <c r="H211" t="str">
        <f t="shared" si="13"/>
        <v>07-juin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7">
        <v>45815</v>
      </c>
      <c r="C212" s="20">
        <v>146.9</v>
      </c>
      <c r="D212" s="22" t="s">
        <v>819</v>
      </c>
      <c r="E212" t="s">
        <v>806</v>
      </c>
      <c r="F212" t="s">
        <v>807</v>
      </c>
      <c r="G212" t="str">
        <f t="shared" si="12"/>
        <v>juin-2025</v>
      </c>
      <c r="H212" t="str">
        <f t="shared" si="13"/>
        <v>07-juin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7">
        <v>45815</v>
      </c>
      <c r="C213" s="20">
        <v>421.67</v>
      </c>
      <c r="D213" s="22" t="s">
        <v>815</v>
      </c>
      <c r="E213" t="s">
        <v>806</v>
      </c>
      <c r="F213" t="s">
        <v>807</v>
      </c>
      <c r="G213" t="str">
        <f t="shared" si="12"/>
        <v>juin-2025</v>
      </c>
      <c r="H213" t="str">
        <f t="shared" si="13"/>
        <v>07-juin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7">
        <v>45814</v>
      </c>
      <c r="C214" s="20">
        <v>545.46</v>
      </c>
      <c r="D214" s="22" t="s">
        <v>808</v>
      </c>
      <c r="E214" t="s">
        <v>806</v>
      </c>
      <c r="F214" t="s">
        <v>807</v>
      </c>
      <c r="G214" t="str">
        <f t="shared" si="12"/>
        <v>juin-2025</v>
      </c>
      <c r="H214" t="str">
        <f t="shared" si="13"/>
        <v>06-juin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7">
        <v>45814</v>
      </c>
      <c r="C215" s="20">
        <v>34</v>
      </c>
      <c r="D215" s="22" t="s">
        <v>819</v>
      </c>
      <c r="E215" t="s">
        <v>806</v>
      </c>
      <c r="F215" t="s">
        <v>807</v>
      </c>
      <c r="G215" t="str">
        <f t="shared" si="12"/>
        <v>juin-2025</v>
      </c>
      <c r="H215" t="str">
        <f t="shared" si="13"/>
        <v>06-juin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7">
        <v>45814</v>
      </c>
      <c r="C216" s="20">
        <v>65.010000000000005</v>
      </c>
      <c r="D216" s="22" t="s">
        <v>819</v>
      </c>
      <c r="E216" t="s">
        <v>806</v>
      </c>
      <c r="F216" t="s">
        <v>807</v>
      </c>
      <c r="G216" t="str">
        <f t="shared" si="12"/>
        <v>juin-2025</v>
      </c>
      <c r="H216" t="str">
        <f t="shared" si="13"/>
        <v>06-juin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7">
        <v>45814</v>
      </c>
      <c r="C217" s="20">
        <v>148.44999999999999</v>
      </c>
      <c r="D217" s="22" t="s">
        <v>812</v>
      </c>
      <c r="E217" t="s">
        <v>806</v>
      </c>
      <c r="F217" t="s">
        <v>807</v>
      </c>
      <c r="G217" t="str">
        <f t="shared" si="12"/>
        <v>juin-2025</v>
      </c>
      <c r="H217" t="str">
        <f t="shared" si="13"/>
        <v>06-juin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7">
        <v>45814</v>
      </c>
      <c r="C218" s="20">
        <v>19.350000000000001</v>
      </c>
      <c r="D218" s="22" t="s">
        <v>812</v>
      </c>
      <c r="E218" t="s">
        <v>806</v>
      </c>
      <c r="F218" t="s">
        <v>807</v>
      </c>
      <c r="G218" t="str">
        <f t="shared" si="12"/>
        <v>juin-2025</v>
      </c>
      <c r="H218" t="str">
        <f t="shared" si="13"/>
        <v>06-juin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7">
        <v>45813</v>
      </c>
      <c r="C219" s="20">
        <v>187.78</v>
      </c>
      <c r="D219" s="22" t="s">
        <v>814</v>
      </c>
      <c r="E219" t="s">
        <v>806</v>
      </c>
      <c r="F219" t="s">
        <v>807</v>
      </c>
      <c r="G219" t="str">
        <f t="shared" si="12"/>
        <v>juin-2025</v>
      </c>
      <c r="H219" t="str">
        <f t="shared" si="13"/>
        <v>05-juin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7">
        <v>45812</v>
      </c>
      <c r="C220" s="20">
        <v>803.18</v>
      </c>
      <c r="D220" s="22" t="s">
        <v>808</v>
      </c>
      <c r="E220" t="s">
        <v>806</v>
      </c>
      <c r="F220" t="s">
        <v>807</v>
      </c>
      <c r="G220" t="str">
        <f t="shared" si="12"/>
        <v>juin-2025</v>
      </c>
      <c r="H220" t="str">
        <f t="shared" si="13"/>
        <v>04-juin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7">
        <v>45812</v>
      </c>
      <c r="C221" s="20">
        <v>174.37</v>
      </c>
      <c r="D221" s="22" t="s">
        <v>815</v>
      </c>
      <c r="E221" t="s">
        <v>806</v>
      </c>
      <c r="F221" t="s">
        <v>807</v>
      </c>
      <c r="G221" t="str">
        <f t="shared" si="12"/>
        <v>juin-2025</v>
      </c>
      <c r="H221" t="str">
        <f t="shared" si="13"/>
        <v>04-juin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7">
        <v>45812</v>
      </c>
      <c r="C222" s="20">
        <v>148.57</v>
      </c>
      <c r="D222" s="22" t="s">
        <v>812</v>
      </c>
      <c r="E222" t="s">
        <v>806</v>
      </c>
      <c r="F222" t="s">
        <v>807</v>
      </c>
      <c r="G222" t="str">
        <f t="shared" si="12"/>
        <v>juin-2025</v>
      </c>
      <c r="H222" t="str">
        <f t="shared" si="13"/>
        <v>04-juin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7">
        <v>45812</v>
      </c>
      <c r="C223" s="20">
        <v>163.51</v>
      </c>
      <c r="D223" s="22" t="s">
        <v>817</v>
      </c>
      <c r="E223" t="s">
        <v>806</v>
      </c>
      <c r="F223" t="s">
        <v>807</v>
      </c>
      <c r="G223" t="str">
        <f t="shared" si="12"/>
        <v>juin-2025</v>
      </c>
      <c r="H223" t="str">
        <f t="shared" si="13"/>
        <v>04-juin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7">
        <v>45812</v>
      </c>
      <c r="C224" s="20">
        <v>477.12</v>
      </c>
      <c r="D224" s="22" t="s">
        <v>813</v>
      </c>
      <c r="E224" t="s">
        <v>806</v>
      </c>
      <c r="F224" t="s">
        <v>807</v>
      </c>
      <c r="G224" t="str">
        <f t="shared" si="12"/>
        <v>juin-2025</v>
      </c>
      <c r="H224" t="str">
        <f t="shared" si="13"/>
        <v>04-juin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7">
        <v>45811</v>
      </c>
      <c r="C225" s="20">
        <v>262.81</v>
      </c>
      <c r="D225" s="22" t="s">
        <v>819</v>
      </c>
      <c r="E225" t="s">
        <v>806</v>
      </c>
      <c r="F225" t="s">
        <v>807</v>
      </c>
      <c r="G225" t="str">
        <f t="shared" si="12"/>
        <v>juin-2025</v>
      </c>
      <c r="H225" t="str">
        <f t="shared" si="13"/>
        <v>03-juin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7">
        <v>45811</v>
      </c>
      <c r="C226" s="20">
        <v>490.2</v>
      </c>
      <c r="D226" s="22" t="s">
        <v>810</v>
      </c>
      <c r="E226" t="s">
        <v>806</v>
      </c>
      <c r="F226" t="s">
        <v>807</v>
      </c>
      <c r="G226" t="str">
        <f t="shared" si="12"/>
        <v>juin-2025</v>
      </c>
      <c r="H226" t="str">
        <f t="shared" si="13"/>
        <v>03-juin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7">
        <v>45811</v>
      </c>
      <c r="C227" s="20">
        <v>413.92</v>
      </c>
      <c r="D227" s="22" t="s">
        <v>821</v>
      </c>
      <c r="E227" t="s">
        <v>806</v>
      </c>
      <c r="F227" t="s">
        <v>807</v>
      </c>
      <c r="G227" t="str">
        <f t="shared" si="12"/>
        <v>juin-2025</v>
      </c>
      <c r="H227" t="str">
        <f t="shared" si="13"/>
        <v>03-juin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7">
        <v>45811</v>
      </c>
      <c r="C228" s="20">
        <v>274.54000000000002</v>
      </c>
      <c r="D228" s="22" t="s">
        <v>811</v>
      </c>
      <c r="E228" t="s">
        <v>806</v>
      </c>
      <c r="F228" t="s">
        <v>807</v>
      </c>
      <c r="G228" t="str">
        <f t="shared" si="12"/>
        <v>juin-2025</v>
      </c>
      <c r="H228" t="str">
        <f t="shared" si="13"/>
        <v>03-juin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7">
        <v>45810</v>
      </c>
      <c r="C229" s="20">
        <v>643.02</v>
      </c>
      <c r="D229" s="22" t="s">
        <v>808</v>
      </c>
      <c r="E229" t="s">
        <v>806</v>
      </c>
      <c r="F229" t="s">
        <v>807</v>
      </c>
      <c r="G229" t="str">
        <f t="shared" si="12"/>
        <v>juin-2025</v>
      </c>
      <c r="H229" t="str">
        <f t="shared" si="13"/>
        <v>02-juin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7">
        <v>45810</v>
      </c>
      <c r="C230" s="20">
        <v>340.71</v>
      </c>
      <c r="D230" s="22" t="s">
        <v>815</v>
      </c>
      <c r="E230" t="s">
        <v>806</v>
      </c>
      <c r="F230" t="s">
        <v>807</v>
      </c>
      <c r="G230" t="str">
        <f t="shared" si="12"/>
        <v>juin-2025</v>
      </c>
      <c r="H230" t="str">
        <f t="shared" si="13"/>
        <v>02-juin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7">
        <v>45810</v>
      </c>
      <c r="C231" s="20">
        <v>451.25</v>
      </c>
      <c r="D231" s="22" t="s">
        <v>813</v>
      </c>
      <c r="E231" t="s">
        <v>806</v>
      </c>
      <c r="F231" t="s">
        <v>807</v>
      </c>
      <c r="G231" t="str">
        <f t="shared" si="12"/>
        <v>juin-2025</v>
      </c>
      <c r="H231" t="str">
        <f t="shared" si="13"/>
        <v>02-juin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7">
        <v>45807</v>
      </c>
      <c r="C232" s="20">
        <v>364.71</v>
      </c>
      <c r="D232" s="22" t="s">
        <v>808</v>
      </c>
      <c r="E232" t="s">
        <v>806</v>
      </c>
      <c r="F232" t="s">
        <v>807</v>
      </c>
      <c r="G232" t="str">
        <f t="shared" si="12"/>
        <v>mai-2025</v>
      </c>
      <c r="H232" t="str">
        <f t="shared" si="13"/>
        <v>30-mai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7">
        <v>45807</v>
      </c>
      <c r="C233" s="20">
        <v>73.75</v>
      </c>
      <c r="D233" s="22" t="s">
        <v>814</v>
      </c>
      <c r="E233" t="s">
        <v>806</v>
      </c>
      <c r="F233" t="s">
        <v>807</v>
      </c>
      <c r="G233" t="str">
        <f t="shared" si="12"/>
        <v>mai-2025</v>
      </c>
      <c r="H233" t="str">
        <f t="shared" si="13"/>
        <v>30-mai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7">
        <v>45807</v>
      </c>
      <c r="C234" s="20">
        <v>177.38</v>
      </c>
      <c r="D234" s="22" t="s">
        <v>814</v>
      </c>
      <c r="E234" t="s">
        <v>806</v>
      </c>
      <c r="F234" t="s">
        <v>807</v>
      </c>
      <c r="G234" t="str">
        <f t="shared" si="12"/>
        <v>mai-2025</v>
      </c>
      <c r="H234" t="str">
        <f t="shared" si="13"/>
        <v>30-mai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7">
        <v>45807</v>
      </c>
      <c r="C235" s="20">
        <v>46.33</v>
      </c>
      <c r="D235" s="22" t="s">
        <v>817</v>
      </c>
      <c r="E235" t="s">
        <v>806</v>
      </c>
      <c r="F235" t="s">
        <v>807</v>
      </c>
      <c r="G235" t="str">
        <f t="shared" si="12"/>
        <v>mai-2025</v>
      </c>
      <c r="H235" t="str">
        <f t="shared" si="13"/>
        <v>30-mai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7">
        <v>45807</v>
      </c>
      <c r="C236" s="20">
        <v>161.28</v>
      </c>
      <c r="D236" s="22" t="s">
        <v>820</v>
      </c>
      <c r="E236" t="s">
        <v>806</v>
      </c>
      <c r="F236" t="s">
        <v>807</v>
      </c>
      <c r="G236" t="str">
        <f t="shared" si="12"/>
        <v>mai-2025</v>
      </c>
      <c r="H236" t="str">
        <f t="shared" si="13"/>
        <v>30-mai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7">
        <v>45805</v>
      </c>
      <c r="C237" s="20">
        <v>39.340000000000003</v>
      </c>
      <c r="D237" s="22" t="s">
        <v>822</v>
      </c>
      <c r="E237" t="s">
        <v>806</v>
      </c>
      <c r="F237" t="s">
        <v>807</v>
      </c>
      <c r="G237" t="str">
        <f t="shared" si="12"/>
        <v>mai-2025</v>
      </c>
      <c r="H237" t="str">
        <f t="shared" si="13"/>
        <v>28-mai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7">
        <v>45805</v>
      </c>
      <c r="C238" s="20">
        <v>432.75</v>
      </c>
      <c r="D238" s="22" t="s">
        <v>808</v>
      </c>
      <c r="E238" t="s">
        <v>806</v>
      </c>
      <c r="F238" t="s">
        <v>807</v>
      </c>
      <c r="G238" t="str">
        <f t="shared" si="12"/>
        <v>mai-2025</v>
      </c>
      <c r="H238" t="str">
        <f t="shared" si="13"/>
        <v>28-mai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7">
        <v>45805</v>
      </c>
      <c r="C239" s="20">
        <v>209.8</v>
      </c>
      <c r="D239" s="22" t="s">
        <v>812</v>
      </c>
      <c r="E239" t="s">
        <v>806</v>
      </c>
      <c r="F239" t="s">
        <v>807</v>
      </c>
      <c r="G239" t="str">
        <f t="shared" si="12"/>
        <v>mai-2025</v>
      </c>
      <c r="H239" t="str">
        <f t="shared" si="13"/>
        <v>28-mai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7">
        <v>45805</v>
      </c>
      <c r="C240" s="20">
        <v>248.57</v>
      </c>
      <c r="D240" s="22" t="s">
        <v>810</v>
      </c>
      <c r="E240" t="s">
        <v>806</v>
      </c>
      <c r="F240" t="s">
        <v>807</v>
      </c>
      <c r="G240" t="str">
        <f t="shared" si="12"/>
        <v>mai-2025</v>
      </c>
      <c r="H240" t="str">
        <f t="shared" si="13"/>
        <v>28-mai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7">
        <v>45804</v>
      </c>
      <c r="C241" s="20">
        <v>99.16</v>
      </c>
      <c r="D241" s="22" t="s">
        <v>822</v>
      </c>
      <c r="E241" t="s">
        <v>806</v>
      </c>
      <c r="F241" t="s">
        <v>807</v>
      </c>
      <c r="G241" t="str">
        <f t="shared" si="12"/>
        <v>mai-2025</v>
      </c>
      <c r="H241" t="str">
        <f t="shared" si="13"/>
        <v>27-mai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7">
        <v>45804</v>
      </c>
      <c r="C242" s="20">
        <v>485.21</v>
      </c>
      <c r="D242" s="22" t="s">
        <v>808</v>
      </c>
      <c r="E242" t="s">
        <v>806</v>
      </c>
      <c r="F242" t="s">
        <v>807</v>
      </c>
      <c r="G242" t="str">
        <f t="shared" si="12"/>
        <v>mai-2025</v>
      </c>
      <c r="H242" t="str">
        <f t="shared" si="13"/>
        <v>27-mai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7">
        <v>45803</v>
      </c>
      <c r="C243" s="20">
        <v>227.85</v>
      </c>
      <c r="D243" s="22" t="s">
        <v>819</v>
      </c>
      <c r="E243" t="s">
        <v>806</v>
      </c>
      <c r="F243" t="s">
        <v>807</v>
      </c>
      <c r="G243" t="str">
        <f t="shared" si="12"/>
        <v>mai-2025</v>
      </c>
      <c r="H243" t="str">
        <f t="shared" si="13"/>
        <v>26-mai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7">
        <v>45801</v>
      </c>
      <c r="C244" s="20">
        <v>149.66</v>
      </c>
      <c r="D244" s="22" t="s">
        <v>814</v>
      </c>
      <c r="E244" t="s">
        <v>806</v>
      </c>
      <c r="F244" t="s">
        <v>807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7">
        <v>45800</v>
      </c>
      <c r="C245" s="20">
        <v>100.22</v>
      </c>
      <c r="D245" s="22" t="s">
        <v>822</v>
      </c>
      <c r="E245" t="s">
        <v>806</v>
      </c>
      <c r="F245" t="s">
        <v>807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7">
        <v>45800</v>
      </c>
      <c r="C246" s="20">
        <v>236.08</v>
      </c>
      <c r="D246" s="22" t="s">
        <v>819</v>
      </c>
      <c r="E246" t="s">
        <v>806</v>
      </c>
      <c r="F246" t="s">
        <v>807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7">
        <v>45800</v>
      </c>
      <c r="C247" s="20">
        <v>159.47999999999999</v>
      </c>
      <c r="D247" s="22" t="s">
        <v>812</v>
      </c>
      <c r="E247" t="s">
        <v>806</v>
      </c>
      <c r="F247" t="s">
        <v>807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7">
        <v>45800</v>
      </c>
      <c r="C248" s="20">
        <v>169.19</v>
      </c>
      <c r="D248" s="22" t="s">
        <v>810</v>
      </c>
      <c r="E248" t="s">
        <v>806</v>
      </c>
      <c r="F248" t="s">
        <v>807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8">
        <v>45799</v>
      </c>
      <c r="C249" s="7">
        <v>99.16</v>
      </c>
      <c r="D249" s="8" t="s">
        <v>822</v>
      </c>
      <c r="E249" t="s">
        <v>806</v>
      </c>
      <c r="F249" t="s">
        <v>807</v>
      </c>
      <c r="G249" t="str">
        <f t="shared" si="12"/>
        <v>mai-2025</v>
      </c>
      <c r="H249" t="str">
        <f t="shared" si="13"/>
        <v>22-mai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8">
        <v>45799</v>
      </c>
      <c r="C250" s="7">
        <v>334.35</v>
      </c>
      <c r="D250" s="8" t="s">
        <v>808</v>
      </c>
      <c r="E250" t="s">
        <v>806</v>
      </c>
      <c r="F250" t="s">
        <v>807</v>
      </c>
      <c r="G250" t="str">
        <f t="shared" si="12"/>
        <v>mai-2025</v>
      </c>
      <c r="H250" t="str">
        <f t="shared" si="13"/>
        <v>22-mai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8">
        <v>45798</v>
      </c>
      <c r="C251" s="7">
        <v>710.96</v>
      </c>
      <c r="D251" s="8" t="s">
        <v>808</v>
      </c>
      <c r="E251" t="s">
        <v>806</v>
      </c>
      <c r="F251" t="s">
        <v>807</v>
      </c>
      <c r="G251" t="str">
        <f t="shared" si="12"/>
        <v>mai-2025</v>
      </c>
      <c r="H251" t="str">
        <f t="shared" si="13"/>
        <v>21-mai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8">
        <v>45798</v>
      </c>
      <c r="C252" s="7">
        <v>293.94</v>
      </c>
      <c r="D252" s="8" t="s">
        <v>815</v>
      </c>
      <c r="E252" t="s">
        <v>806</v>
      </c>
      <c r="F252" t="s">
        <v>807</v>
      </c>
      <c r="G252" t="str">
        <f t="shared" si="12"/>
        <v>mai-2025</v>
      </c>
      <c r="H252" t="str">
        <f t="shared" si="13"/>
        <v>21-mai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8">
        <v>45798</v>
      </c>
      <c r="C253" s="7">
        <v>217.08</v>
      </c>
      <c r="D253" s="8" t="s">
        <v>812</v>
      </c>
      <c r="E253" t="s">
        <v>806</v>
      </c>
      <c r="F253" t="s">
        <v>807</v>
      </c>
      <c r="G253" t="str">
        <f t="shared" si="12"/>
        <v>mai-2025</v>
      </c>
      <c r="H253" t="str">
        <f t="shared" si="13"/>
        <v>21-mai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8">
        <v>45798</v>
      </c>
      <c r="C254" s="7">
        <v>261.88</v>
      </c>
      <c r="D254" s="8" t="s">
        <v>811</v>
      </c>
      <c r="E254" t="s">
        <v>806</v>
      </c>
      <c r="F254" t="s">
        <v>807</v>
      </c>
      <c r="G254" t="str">
        <f t="shared" si="12"/>
        <v>mai-2025</v>
      </c>
      <c r="H254" t="str">
        <f t="shared" si="13"/>
        <v>21-mai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8">
        <v>45798</v>
      </c>
      <c r="C255" s="7">
        <v>641</v>
      </c>
      <c r="D255" s="8" t="s">
        <v>28</v>
      </c>
      <c r="E255" t="s">
        <v>806</v>
      </c>
      <c r="F255" t="s">
        <v>807</v>
      </c>
      <c r="G255" t="str">
        <f t="shared" si="12"/>
        <v>mai-2025</v>
      </c>
      <c r="H255" t="str">
        <f t="shared" si="13"/>
        <v>21-mai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8">
        <v>45798</v>
      </c>
      <c r="C256" s="7">
        <v>287.61</v>
      </c>
      <c r="D256" s="8" t="s">
        <v>813</v>
      </c>
      <c r="E256" t="s">
        <v>806</v>
      </c>
      <c r="F256" t="s">
        <v>807</v>
      </c>
      <c r="G256" t="str">
        <f t="shared" si="12"/>
        <v>mai-2025</v>
      </c>
      <c r="H256" t="str">
        <f t="shared" si="13"/>
        <v>21-mai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8">
        <v>45797</v>
      </c>
      <c r="C257" s="7">
        <v>45.72</v>
      </c>
      <c r="D257" s="8" t="s">
        <v>822</v>
      </c>
      <c r="E257" t="s">
        <v>806</v>
      </c>
      <c r="F257" t="s">
        <v>807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8">
        <v>45797</v>
      </c>
      <c r="C258" s="7">
        <v>383.81</v>
      </c>
      <c r="D258" s="8" t="s">
        <v>808</v>
      </c>
      <c r="E258" t="s">
        <v>806</v>
      </c>
      <c r="F258" t="s">
        <v>807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8">
        <v>45797</v>
      </c>
      <c r="C259" s="7">
        <v>139.88</v>
      </c>
      <c r="D259" s="8" t="s">
        <v>819</v>
      </c>
      <c r="E259" t="s">
        <v>806</v>
      </c>
      <c r="F259" t="s">
        <v>807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8">
        <v>45797</v>
      </c>
      <c r="C260" s="7">
        <v>393.59</v>
      </c>
      <c r="D260" s="8" t="s">
        <v>810</v>
      </c>
      <c r="E260" t="s">
        <v>806</v>
      </c>
      <c r="F260" t="s">
        <v>807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8">
        <v>45797</v>
      </c>
      <c r="C261" s="7">
        <v>107.77</v>
      </c>
      <c r="D261" s="8" t="s">
        <v>814</v>
      </c>
      <c r="E261" t="s">
        <v>806</v>
      </c>
      <c r="F261" t="s">
        <v>807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8">
        <v>45796</v>
      </c>
      <c r="C262" s="7">
        <v>321.87</v>
      </c>
      <c r="D262" s="8" t="s">
        <v>808</v>
      </c>
      <c r="E262" t="s">
        <v>806</v>
      </c>
      <c r="F262" t="s">
        <v>807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8">
        <v>45796</v>
      </c>
      <c r="C263" s="7">
        <v>300.06</v>
      </c>
      <c r="D263" s="8" t="s">
        <v>815</v>
      </c>
      <c r="E263" t="s">
        <v>806</v>
      </c>
      <c r="F263" t="s">
        <v>807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8">
        <v>45796</v>
      </c>
      <c r="C264" s="7">
        <v>278.55</v>
      </c>
      <c r="D264" s="8" t="s">
        <v>812</v>
      </c>
      <c r="E264" t="s">
        <v>806</v>
      </c>
      <c r="F264" t="s">
        <v>807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8">
        <v>45796</v>
      </c>
      <c r="C265" s="7">
        <v>150.01</v>
      </c>
      <c r="D265" s="8" t="s">
        <v>818</v>
      </c>
      <c r="E265" t="s">
        <v>806</v>
      </c>
      <c r="F265" t="s">
        <v>807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8">
        <v>45793</v>
      </c>
      <c r="C266" s="7">
        <v>99.16</v>
      </c>
      <c r="D266" s="8" t="s">
        <v>822</v>
      </c>
      <c r="E266" t="s">
        <v>806</v>
      </c>
      <c r="F266" t="s">
        <v>807</v>
      </c>
      <c r="G266" t="str">
        <f t="shared" si="16"/>
        <v>mai-2025</v>
      </c>
      <c r="H266" t="str">
        <f t="shared" si="17"/>
        <v>16-mai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8">
        <v>45793</v>
      </c>
      <c r="C267" s="7">
        <v>380.55</v>
      </c>
      <c r="D267" s="8" t="s">
        <v>808</v>
      </c>
      <c r="E267" t="s">
        <v>806</v>
      </c>
      <c r="F267" t="s">
        <v>807</v>
      </c>
      <c r="G267" t="str">
        <f t="shared" si="16"/>
        <v>mai-2025</v>
      </c>
      <c r="H267" t="str">
        <f t="shared" si="17"/>
        <v>16-mai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8">
        <v>45793</v>
      </c>
      <c r="C268" s="7">
        <v>204.56</v>
      </c>
      <c r="D268" s="8" t="s">
        <v>812</v>
      </c>
      <c r="E268" t="s">
        <v>806</v>
      </c>
      <c r="F268" t="s">
        <v>807</v>
      </c>
      <c r="G268" t="str">
        <f t="shared" si="16"/>
        <v>mai-2025</v>
      </c>
      <c r="H268" t="str">
        <f t="shared" si="17"/>
        <v>16-mai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8">
        <v>45793</v>
      </c>
      <c r="C269" s="7">
        <v>268.45999999999998</v>
      </c>
      <c r="D269" s="8" t="s">
        <v>810</v>
      </c>
      <c r="E269" t="s">
        <v>806</v>
      </c>
      <c r="F269" t="s">
        <v>807</v>
      </c>
      <c r="G269" t="str">
        <f t="shared" si="16"/>
        <v>mai-2025</v>
      </c>
      <c r="H269" t="str">
        <f t="shared" si="17"/>
        <v>16-mai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8">
        <v>45793</v>
      </c>
      <c r="C270" s="7">
        <v>93.5</v>
      </c>
      <c r="D270" s="8" t="s">
        <v>817</v>
      </c>
      <c r="E270" t="s">
        <v>806</v>
      </c>
      <c r="F270" t="s">
        <v>807</v>
      </c>
      <c r="G270" t="str">
        <f t="shared" si="16"/>
        <v>mai-2025</v>
      </c>
      <c r="H270" t="str">
        <f t="shared" si="17"/>
        <v>16-mai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8">
        <v>45792</v>
      </c>
      <c r="C271" s="7">
        <v>477.13</v>
      </c>
      <c r="D271" s="8" t="s">
        <v>808</v>
      </c>
      <c r="E271" t="s">
        <v>806</v>
      </c>
      <c r="F271" t="s">
        <v>807</v>
      </c>
      <c r="G271" t="str">
        <f t="shared" si="16"/>
        <v>mai-2025</v>
      </c>
      <c r="H271" t="str">
        <f t="shared" si="17"/>
        <v>15-mai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8">
        <v>45792</v>
      </c>
      <c r="C272" s="7">
        <v>223.13</v>
      </c>
      <c r="D272" s="8" t="s">
        <v>819</v>
      </c>
      <c r="E272" t="s">
        <v>806</v>
      </c>
      <c r="F272" t="s">
        <v>807</v>
      </c>
      <c r="G272" t="str">
        <f t="shared" si="16"/>
        <v>mai-2025</v>
      </c>
      <c r="H272" t="str">
        <f t="shared" si="17"/>
        <v>15-mai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8">
        <v>45792</v>
      </c>
      <c r="C273" s="7">
        <v>267.08</v>
      </c>
      <c r="D273" s="8" t="s">
        <v>815</v>
      </c>
      <c r="E273" t="s">
        <v>806</v>
      </c>
      <c r="F273" t="s">
        <v>807</v>
      </c>
      <c r="G273" t="str">
        <f t="shared" si="16"/>
        <v>mai-2025</v>
      </c>
      <c r="H273" t="str">
        <f t="shared" si="17"/>
        <v>15-mai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8">
        <v>45792</v>
      </c>
      <c r="C274" s="7">
        <v>129.34</v>
      </c>
      <c r="D274" s="8" t="s">
        <v>814</v>
      </c>
      <c r="E274" t="s">
        <v>806</v>
      </c>
      <c r="F274" t="s">
        <v>807</v>
      </c>
      <c r="G274" t="str">
        <f t="shared" si="16"/>
        <v>mai-2025</v>
      </c>
      <c r="H274" t="str">
        <f t="shared" si="17"/>
        <v>15-mai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8">
        <v>45791</v>
      </c>
      <c r="C275" s="7">
        <v>118.6</v>
      </c>
      <c r="D275" s="8" t="s">
        <v>812</v>
      </c>
      <c r="E275" t="s">
        <v>806</v>
      </c>
      <c r="F275" t="s">
        <v>807</v>
      </c>
      <c r="G275" t="str">
        <f t="shared" si="16"/>
        <v>mai-2025</v>
      </c>
      <c r="H275" t="str">
        <f t="shared" si="17"/>
        <v>14-mai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8">
        <v>45791</v>
      </c>
      <c r="C276" s="7">
        <v>279.41000000000003</v>
      </c>
      <c r="D276" s="8" t="s">
        <v>811</v>
      </c>
      <c r="E276" t="s">
        <v>806</v>
      </c>
      <c r="F276" t="s">
        <v>807</v>
      </c>
      <c r="G276" t="str">
        <f t="shared" si="16"/>
        <v>mai-2025</v>
      </c>
      <c r="H276" t="str">
        <f t="shared" si="17"/>
        <v>14-mai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8">
        <v>45791</v>
      </c>
      <c r="C277" s="7">
        <v>276.35000000000002</v>
      </c>
      <c r="D277" s="8" t="s">
        <v>813</v>
      </c>
      <c r="E277" t="s">
        <v>806</v>
      </c>
      <c r="F277" t="s">
        <v>807</v>
      </c>
      <c r="G277" t="str">
        <f t="shared" si="16"/>
        <v>mai-2025</v>
      </c>
      <c r="H277" t="str">
        <f t="shared" si="17"/>
        <v>14-mai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8">
        <v>45790</v>
      </c>
      <c r="C278" s="7">
        <v>50.21</v>
      </c>
      <c r="D278" s="8" t="s">
        <v>822</v>
      </c>
      <c r="E278" t="s">
        <v>806</v>
      </c>
      <c r="F278" t="s">
        <v>807</v>
      </c>
      <c r="G278" t="str">
        <f t="shared" si="16"/>
        <v>mai-2025</v>
      </c>
      <c r="H278" t="str">
        <f t="shared" si="17"/>
        <v>13-mai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78">
        <v>45790</v>
      </c>
      <c r="C279" s="7">
        <v>196.54</v>
      </c>
      <c r="D279" s="8" t="s">
        <v>812</v>
      </c>
      <c r="E279" t="s">
        <v>806</v>
      </c>
      <c r="F279" t="s">
        <v>807</v>
      </c>
      <c r="G279" t="str">
        <f t="shared" si="16"/>
        <v>mai-2025</v>
      </c>
      <c r="H279" t="str">
        <f t="shared" si="17"/>
        <v>13-mai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78">
        <v>45790</v>
      </c>
      <c r="C280" s="7">
        <v>52.86</v>
      </c>
      <c r="D280" s="8" t="s">
        <v>814</v>
      </c>
      <c r="E280" t="s">
        <v>806</v>
      </c>
      <c r="F280" t="s">
        <v>807</v>
      </c>
      <c r="G280" t="str">
        <f t="shared" si="16"/>
        <v>mai-2025</v>
      </c>
      <c r="H280" t="str">
        <f t="shared" si="17"/>
        <v>13-mai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78">
        <v>45789</v>
      </c>
      <c r="C281" s="7">
        <v>60.26</v>
      </c>
      <c r="D281" s="8" t="s">
        <v>822</v>
      </c>
      <c r="E281" t="s">
        <v>806</v>
      </c>
      <c r="F281" t="s">
        <v>807</v>
      </c>
      <c r="G281" t="str">
        <f t="shared" si="16"/>
        <v>mai-2025</v>
      </c>
      <c r="H281" t="str">
        <f t="shared" si="17"/>
        <v>12-mai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78">
        <v>45789</v>
      </c>
      <c r="C282" s="7">
        <v>283.11</v>
      </c>
      <c r="D282" s="8" t="s">
        <v>808</v>
      </c>
      <c r="E282" t="s">
        <v>806</v>
      </c>
      <c r="F282" t="s">
        <v>807</v>
      </c>
      <c r="G282" t="str">
        <f t="shared" si="16"/>
        <v>mai-2025</v>
      </c>
      <c r="H282" t="str">
        <f t="shared" si="17"/>
        <v>12-mai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78">
        <v>45789</v>
      </c>
      <c r="C283" s="7">
        <v>183.43</v>
      </c>
      <c r="D283" s="8" t="s">
        <v>815</v>
      </c>
      <c r="E283" t="s">
        <v>806</v>
      </c>
      <c r="F283" t="s">
        <v>807</v>
      </c>
      <c r="G283" t="str">
        <f t="shared" si="16"/>
        <v>mai-2025</v>
      </c>
      <c r="H283" t="str">
        <f t="shared" si="17"/>
        <v>12-mai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78">
        <v>45786</v>
      </c>
      <c r="C284" s="7">
        <v>78.69</v>
      </c>
      <c r="D284" s="8" t="s">
        <v>822</v>
      </c>
      <c r="E284" t="s">
        <v>806</v>
      </c>
      <c r="F284" t="s">
        <v>807</v>
      </c>
      <c r="G284" t="str">
        <f t="shared" si="16"/>
        <v>mai-2025</v>
      </c>
      <c r="H284" t="str">
        <f t="shared" si="17"/>
        <v>09-mai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78">
        <v>45786</v>
      </c>
      <c r="C285" s="7">
        <v>48.46</v>
      </c>
      <c r="D285" s="8" t="s">
        <v>817</v>
      </c>
      <c r="E285" t="s">
        <v>806</v>
      </c>
      <c r="F285" t="s">
        <v>807</v>
      </c>
      <c r="G285" t="str">
        <f t="shared" si="16"/>
        <v>mai-2025</v>
      </c>
      <c r="H285" t="str">
        <f t="shared" si="17"/>
        <v>09-mai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78">
        <v>45786</v>
      </c>
      <c r="C286" s="7">
        <v>745.56</v>
      </c>
      <c r="D286" s="8" t="s">
        <v>824</v>
      </c>
      <c r="E286" t="s">
        <v>806</v>
      </c>
      <c r="F286" t="s">
        <v>807</v>
      </c>
      <c r="G286" t="str">
        <f t="shared" si="16"/>
        <v>mai-2025</v>
      </c>
      <c r="H286" t="str">
        <f t="shared" si="17"/>
        <v>09-mai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78">
        <v>45784</v>
      </c>
      <c r="C287" s="7">
        <v>95.47</v>
      </c>
      <c r="D287" s="8" t="s">
        <v>822</v>
      </c>
      <c r="E287" t="s">
        <v>806</v>
      </c>
      <c r="F287" t="s">
        <v>807</v>
      </c>
      <c r="G287" t="str">
        <f t="shared" si="16"/>
        <v>mai-2025</v>
      </c>
      <c r="H287" t="str">
        <f t="shared" si="17"/>
        <v>07-mai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78">
        <v>45784</v>
      </c>
      <c r="C288" s="7">
        <v>796.78</v>
      </c>
      <c r="D288" s="8" t="s">
        <v>808</v>
      </c>
      <c r="E288" t="s">
        <v>806</v>
      </c>
      <c r="F288" t="s">
        <v>807</v>
      </c>
      <c r="G288" t="str">
        <f t="shared" si="16"/>
        <v>mai-2025</v>
      </c>
      <c r="H288" t="str">
        <f t="shared" si="17"/>
        <v>07-mai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78">
        <v>45784</v>
      </c>
      <c r="C289" s="7">
        <v>253.81</v>
      </c>
      <c r="D289" s="8" t="s">
        <v>812</v>
      </c>
      <c r="E289" t="s">
        <v>806</v>
      </c>
      <c r="F289" t="s">
        <v>807</v>
      </c>
      <c r="G289" t="str">
        <f t="shared" si="16"/>
        <v>mai-2025</v>
      </c>
      <c r="H289" t="str">
        <f t="shared" si="17"/>
        <v>07-mai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78">
        <v>45784</v>
      </c>
      <c r="C290" s="7">
        <v>275.89</v>
      </c>
      <c r="D290" s="8" t="s">
        <v>810</v>
      </c>
      <c r="E290" t="s">
        <v>806</v>
      </c>
      <c r="F290" t="s">
        <v>807</v>
      </c>
      <c r="G290" t="str">
        <f t="shared" si="16"/>
        <v>mai-2025</v>
      </c>
      <c r="H290" t="str">
        <f t="shared" si="17"/>
        <v>07-mai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78">
        <v>45784</v>
      </c>
      <c r="C291" s="7">
        <v>83.92</v>
      </c>
      <c r="D291" s="8" t="s">
        <v>814</v>
      </c>
      <c r="E291" t="s">
        <v>806</v>
      </c>
      <c r="F291" t="s">
        <v>807</v>
      </c>
      <c r="G291" t="str">
        <f t="shared" si="16"/>
        <v>mai-2025</v>
      </c>
      <c r="H291" t="str">
        <f t="shared" si="17"/>
        <v>07-mai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78">
        <v>45784</v>
      </c>
      <c r="C292" s="7">
        <v>713</v>
      </c>
      <c r="D292" s="8" t="s">
        <v>28</v>
      </c>
      <c r="E292" t="s">
        <v>806</v>
      </c>
      <c r="F292" t="s">
        <v>807</v>
      </c>
      <c r="G292" t="str">
        <f t="shared" si="16"/>
        <v>mai-2025</v>
      </c>
      <c r="H292" t="str">
        <f t="shared" si="17"/>
        <v>07-mai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78">
        <v>45784</v>
      </c>
      <c r="C293" s="7">
        <v>433.3</v>
      </c>
      <c r="D293" s="8" t="s">
        <v>813</v>
      </c>
      <c r="E293" t="s">
        <v>806</v>
      </c>
      <c r="F293" t="s">
        <v>807</v>
      </c>
      <c r="G293" t="str">
        <f t="shared" si="16"/>
        <v>mai-2025</v>
      </c>
      <c r="H293" t="str">
        <f t="shared" si="17"/>
        <v>07-mai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78">
        <v>45784</v>
      </c>
      <c r="C294" s="7">
        <v>415.04</v>
      </c>
      <c r="D294" s="8" t="s">
        <v>820</v>
      </c>
      <c r="E294" t="s">
        <v>806</v>
      </c>
      <c r="F294" t="s">
        <v>807</v>
      </c>
      <c r="G294" t="str">
        <f t="shared" si="16"/>
        <v>mai-2025</v>
      </c>
      <c r="H294" t="str">
        <f t="shared" si="17"/>
        <v>07-mai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78">
        <v>45783</v>
      </c>
      <c r="C295" s="7">
        <v>382.28</v>
      </c>
      <c r="D295" s="8" t="s">
        <v>815</v>
      </c>
      <c r="E295" t="s">
        <v>806</v>
      </c>
      <c r="F295" t="s">
        <v>807</v>
      </c>
      <c r="G295" t="str">
        <f t="shared" si="16"/>
        <v>mai-2025</v>
      </c>
      <c r="H295" t="str">
        <f t="shared" si="17"/>
        <v>06-mai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78">
        <v>45783</v>
      </c>
      <c r="C296" s="7">
        <v>327.74</v>
      </c>
      <c r="D296" s="8" t="s">
        <v>811</v>
      </c>
      <c r="E296" t="s">
        <v>806</v>
      </c>
      <c r="F296" t="s">
        <v>807</v>
      </c>
      <c r="G296" t="str">
        <f t="shared" si="16"/>
        <v>mai-2025</v>
      </c>
      <c r="H296" t="str">
        <f t="shared" si="17"/>
        <v>06-mai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78">
        <v>45783</v>
      </c>
      <c r="C297" s="7">
        <v>109.84</v>
      </c>
      <c r="D297" s="8" t="s">
        <v>822</v>
      </c>
      <c r="E297" t="s">
        <v>806</v>
      </c>
      <c r="F297" t="s">
        <v>807</v>
      </c>
      <c r="G297" t="str">
        <f t="shared" si="16"/>
        <v>mai-2025</v>
      </c>
      <c r="H297" t="str">
        <f t="shared" si="17"/>
        <v>06-mai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78">
        <v>45782</v>
      </c>
      <c r="C298" s="7">
        <v>501.24</v>
      </c>
      <c r="D298" s="8" t="s">
        <v>808</v>
      </c>
      <c r="E298" t="s">
        <v>806</v>
      </c>
      <c r="F298" t="s">
        <v>807</v>
      </c>
      <c r="G298" t="str">
        <f t="shared" si="16"/>
        <v>mai-2025</v>
      </c>
      <c r="H298" t="str">
        <f t="shared" si="17"/>
        <v>05-mai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78">
        <v>45782</v>
      </c>
      <c r="C299" s="7">
        <v>144.88999999999999</v>
      </c>
      <c r="D299" s="8" t="s">
        <v>819</v>
      </c>
      <c r="E299" t="s">
        <v>806</v>
      </c>
      <c r="F299" t="s">
        <v>807</v>
      </c>
      <c r="G299" t="str">
        <f t="shared" si="16"/>
        <v>mai-2025</v>
      </c>
      <c r="H299" t="str">
        <f t="shared" si="17"/>
        <v>05-mai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78">
        <v>45782</v>
      </c>
      <c r="C300" s="7">
        <v>254.46</v>
      </c>
      <c r="D300" s="8" t="s">
        <v>812</v>
      </c>
      <c r="E300" t="s">
        <v>806</v>
      </c>
      <c r="F300" t="s">
        <v>807</v>
      </c>
      <c r="G300" t="str">
        <f t="shared" si="16"/>
        <v>mai-2025</v>
      </c>
      <c r="H300" t="str">
        <f t="shared" si="17"/>
        <v>05-mai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78">
        <v>45782</v>
      </c>
      <c r="C301" s="7">
        <v>122.67</v>
      </c>
      <c r="D301" s="8" t="s">
        <v>818</v>
      </c>
      <c r="E301" t="s">
        <v>806</v>
      </c>
      <c r="F301" t="s">
        <v>807</v>
      </c>
      <c r="G301" t="str">
        <f t="shared" si="16"/>
        <v>mai-2025</v>
      </c>
      <c r="H301" t="str">
        <f t="shared" si="17"/>
        <v>05-mai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78">
        <v>45780</v>
      </c>
      <c r="C302" s="7">
        <v>140.47</v>
      </c>
      <c r="D302" s="8" t="s">
        <v>814</v>
      </c>
      <c r="E302" t="s">
        <v>806</v>
      </c>
      <c r="F302" t="s">
        <v>807</v>
      </c>
      <c r="G302" t="str">
        <f t="shared" si="16"/>
        <v>mai-2025</v>
      </c>
      <c r="H302" t="str">
        <f t="shared" si="17"/>
        <v>03-mai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78">
        <v>45779</v>
      </c>
      <c r="C303" s="7">
        <v>283.48</v>
      </c>
      <c r="D303" s="8" t="s">
        <v>812</v>
      </c>
      <c r="E303" t="s">
        <v>806</v>
      </c>
      <c r="F303" t="s">
        <v>807</v>
      </c>
      <c r="G303" t="str">
        <f t="shared" si="16"/>
        <v>mai-2025</v>
      </c>
      <c r="H303" t="str">
        <f t="shared" si="17"/>
        <v>02-mai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8">
        <v>45779</v>
      </c>
      <c r="C304" s="7">
        <v>269.17</v>
      </c>
      <c r="D304" s="8" t="s">
        <v>810</v>
      </c>
      <c r="E304" t="s">
        <v>806</v>
      </c>
      <c r="F304" t="s">
        <v>807</v>
      </c>
      <c r="G304" t="str">
        <f t="shared" si="16"/>
        <v>mai-2025</v>
      </c>
      <c r="H304" t="str">
        <f t="shared" si="17"/>
        <v>02-mai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8">
        <v>45779</v>
      </c>
      <c r="C305" s="7">
        <v>269.17</v>
      </c>
      <c r="D305" s="8" t="s">
        <v>810</v>
      </c>
      <c r="E305" t="s">
        <v>806</v>
      </c>
      <c r="F305" t="s">
        <v>807</v>
      </c>
      <c r="G305" t="str">
        <f t="shared" si="16"/>
        <v>mai-2025</v>
      </c>
      <c r="H305" t="str">
        <f t="shared" si="17"/>
        <v>02-mai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8">
        <v>45779</v>
      </c>
      <c r="C306" s="7">
        <v>75.37</v>
      </c>
      <c r="D306" s="8" t="s">
        <v>817</v>
      </c>
      <c r="E306" t="s">
        <v>806</v>
      </c>
      <c r="F306" t="s">
        <v>807</v>
      </c>
      <c r="G306" t="str">
        <f t="shared" si="16"/>
        <v>mai-2025</v>
      </c>
      <c r="H306" t="str">
        <f t="shared" si="17"/>
        <v>02-mai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8">
        <v>45779</v>
      </c>
      <c r="C307" s="7">
        <v>75.37</v>
      </c>
      <c r="D307" s="8" t="s">
        <v>817</v>
      </c>
      <c r="E307" t="s">
        <v>806</v>
      </c>
      <c r="F307" t="s">
        <v>807</v>
      </c>
      <c r="G307" t="str">
        <f t="shared" si="16"/>
        <v>mai-2025</v>
      </c>
      <c r="H307" t="str">
        <f t="shared" si="17"/>
        <v>02-mai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78">
        <v>45779</v>
      </c>
      <c r="C308" s="7">
        <v>341.11</v>
      </c>
      <c r="D308" s="8" t="s">
        <v>808</v>
      </c>
      <c r="E308" t="s">
        <v>806</v>
      </c>
      <c r="F308" t="s">
        <v>807</v>
      </c>
      <c r="G308" t="str">
        <f t="shared" si="16"/>
        <v>mai-2025</v>
      </c>
      <c r="H308" t="str">
        <f t="shared" si="17"/>
        <v>02-mai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78">
        <v>45777</v>
      </c>
      <c r="C309" s="7">
        <v>206.85</v>
      </c>
      <c r="D309" s="8" t="s">
        <v>815</v>
      </c>
      <c r="E309" t="s">
        <v>806</v>
      </c>
      <c r="F309" t="s">
        <v>807</v>
      </c>
      <c r="G309" t="str">
        <f t="shared" si="16"/>
        <v>avr-2025</v>
      </c>
      <c r="H309" t="str">
        <f t="shared" si="17"/>
        <v>30-avr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8">
        <v>45777</v>
      </c>
      <c r="C310" s="7">
        <v>135.55000000000001</v>
      </c>
      <c r="D310" s="8" t="s">
        <v>822</v>
      </c>
      <c r="E310" t="s">
        <v>806</v>
      </c>
      <c r="F310" t="s">
        <v>807</v>
      </c>
      <c r="G310" t="str">
        <f t="shared" si="16"/>
        <v>avr-2025</v>
      </c>
      <c r="H310" t="str">
        <f t="shared" si="17"/>
        <v>30-avr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8">
        <v>45776</v>
      </c>
      <c r="C311" s="7">
        <v>209.89</v>
      </c>
      <c r="D311" s="8" t="s">
        <v>815</v>
      </c>
      <c r="E311" t="s">
        <v>806</v>
      </c>
      <c r="F311" t="s">
        <v>807</v>
      </c>
      <c r="G311" t="str">
        <f t="shared" si="16"/>
        <v>avr-2025</v>
      </c>
      <c r="H311" t="str">
        <f t="shared" si="17"/>
        <v>29-avr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8">
        <v>45776</v>
      </c>
      <c r="C312" s="7">
        <v>267.08</v>
      </c>
      <c r="D312" s="8" t="s">
        <v>812</v>
      </c>
      <c r="E312" t="s">
        <v>806</v>
      </c>
      <c r="F312" t="s">
        <v>807</v>
      </c>
      <c r="G312" t="str">
        <f t="shared" si="16"/>
        <v>avr-2025</v>
      </c>
      <c r="H312" t="str">
        <f t="shared" si="17"/>
        <v>29-avr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8">
        <v>45776</v>
      </c>
      <c r="C313" s="7">
        <v>136.88999999999999</v>
      </c>
      <c r="D313" s="8" t="s">
        <v>814</v>
      </c>
      <c r="E313" t="s">
        <v>806</v>
      </c>
      <c r="F313" t="s">
        <v>807</v>
      </c>
      <c r="G313" t="str">
        <f t="shared" si="16"/>
        <v>avr-2025</v>
      </c>
      <c r="H313" t="str">
        <f t="shared" si="17"/>
        <v>29-avr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8">
        <v>45776</v>
      </c>
      <c r="C314" s="7">
        <v>413.93</v>
      </c>
      <c r="D314" s="8" t="s">
        <v>809</v>
      </c>
      <c r="E314" t="s">
        <v>806</v>
      </c>
      <c r="F314" t="s">
        <v>807</v>
      </c>
      <c r="G314" t="str">
        <f t="shared" si="16"/>
        <v>avr-2025</v>
      </c>
      <c r="H314" t="str">
        <f t="shared" si="17"/>
        <v>29-avr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8">
        <v>45776</v>
      </c>
      <c r="C315" s="7">
        <v>331.89</v>
      </c>
      <c r="D315" s="8" t="s">
        <v>811</v>
      </c>
      <c r="E315" t="s">
        <v>806</v>
      </c>
      <c r="F315" t="s">
        <v>807</v>
      </c>
      <c r="G315" t="str">
        <f t="shared" si="16"/>
        <v>avr-2025</v>
      </c>
      <c r="H315" t="str">
        <f t="shared" si="17"/>
        <v>29-avr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8">
        <v>45776</v>
      </c>
      <c r="C316" s="7">
        <v>89.03</v>
      </c>
      <c r="D316" s="8" t="s">
        <v>817</v>
      </c>
      <c r="E316" t="s">
        <v>806</v>
      </c>
      <c r="F316" t="s">
        <v>807</v>
      </c>
      <c r="G316" t="str">
        <f t="shared" si="16"/>
        <v>avr-2025</v>
      </c>
      <c r="H316" t="str">
        <f t="shared" si="17"/>
        <v>29-avr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8">
        <v>45776</v>
      </c>
      <c r="C317" s="7">
        <v>36.39</v>
      </c>
      <c r="D317" s="8" t="s">
        <v>822</v>
      </c>
      <c r="E317" t="s">
        <v>806</v>
      </c>
      <c r="F317" t="s">
        <v>807</v>
      </c>
      <c r="G317" t="str">
        <f t="shared" si="16"/>
        <v>avr-2025</v>
      </c>
      <c r="H317" t="str">
        <f t="shared" si="17"/>
        <v>29-avr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8">
        <v>45776</v>
      </c>
      <c r="C318" s="7">
        <v>529.54</v>
      </c>
      <c r="D318" s="8" t="s">
        <v>808</v>
      </c>
      <c r="E318" t="s">
        <v>806</v>
      </c>
      <c r="F318" t="s">
        <v>807</v>
      </c>
      <c r="G318" t="str">
        <f t="shared" si="16"/>
        <v>avr-2025</v>
      </c>
      <c r="H318" t="str">
        <f t="shared" si="17"/>
        <v>29-avr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8">
        <v>45775</v>
      </c>
      <c r="C319" s="7">
        <v>175.08</v>
      </c>
      <c r="D319" s="8" t="s">
        <v>810</v>
      </c>
      <c r="E319" t="s">
        <v>806</v>
      </c>
      <c r="F319" t="s">
        <v>807</v>
      </c>
      <c r="G319" t="str">
        <f t="shared" si="16"/>
        <v>avr-2025</v>
      </c>
      <c r="H319" t="str">
        <f t="shared" si="17"/>
        <v>28-avr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8">
        <v>45775</v>
      </c>
      <c r="C320" s="7">
        <v>74.37</v>
      </c>
      <c r="D320" s="8" t="s">
        <v>822</v>
      </c>
      <c r="E320" t="s">
        <v>806</v>
      </c>
      <c r="F320" t="s">
        <v>807</v>
      </c>
      <c r="G320" t="str">
        <f t="shared" si="16"/>
        <v>avr-2025</v>
      </c>
      <c r="H320" t="str">
        <f t="shared" si="17"/>
        <v>28-avr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8">
        <v>45773</v>
      </c>
      <c r="C321" s="7">
        <v>111.94</v>
      </c>
      <c r="D321" s="8" t="s">
        <v>819</v>
      </c>
      <c r="E321" t="s">
        <v>806</v>
      </c>
      <c r="F321" t="s">
        <v>807</v>
      </c>
      <c r="G321" t="str">
        <f t="shared" si="16"/>
        <v>avr-2025</v>
      </c>
      <c r="H321" t="str">
        <f t="shared" si="17"/>
        <v>26-avr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8">
        <v>45773</v>
      </c>
      <c r="C322" s="7">
        <v>112.7</v>
      </c>
      <c r="D322" s="8" t="s">
        <v>814</v>
      </c>
      <c r="E322" t="s">
        <v>806</v>
      </c>
      <c r="F322" t="s">
        <v>807</v>
      </c>
      <c r="G322" t="str">
        <f t="shared" ref="G322:G385" si="20">TEXT(B322,"mmm-aaaa")</f>
        <v>avr-2025</v>
      </c>
      <c r="H322" t="str">
        <f t="shared" ref="H322:H385" si="21">TEXT(B322,"jj-mmm")</f>
        <v>26-avr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8">
        <v>45772</v>
      </c>
      <c r="C323" s="7">
        <v>263.5</v>
      </c>
      <c r="D323" s="8" t="s">
        <v>812</v>
      </c>
      <c r="E323" t="s">
        <v>806</v>
      </c>
      <c r="F323" t="s">
        <v>807</v>
      </c>
      <c r="G323" t="str">
        <f t="shared" si="20"/>
        <v>avr-2025</v>
      </c>
      <c r="H323" t="str">
        <f t="shared" si="21"/>
        <v>25-avr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8">
        <v>45772</v>
      </c>
      <c r="C324" s="7">
        <v>11.3</v>
      </c>
      <c r="D324" s="8" t="s">
        <v>812</v>
      </c>
      <c r="E324" t="s">
        <v>806</v>
      </c>
      <c r="F324" t="s">
        <v>807</v>
      </c>
      <c r="G324" t="str">
        <f t="shared" si="20"/>
        <v>avr-2025</v>
      </c>
      <c r="H324" t="str">
        <f t="shared" si="21"/>
        <v>25-avr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8">
        <v>45772</v>
      </c>
      <c r="C325" s="7">
        <v>328</v>
      </c>
      <c r="D325" s="8" t="s">
        <v>28</v>
      </c>
      <c r="E325" t="s">
        <v>806</v>
      </c>
      <c r="F325" t="s">
        <v>807</v>
      </c>
      <c r="G325" t="str">
        <f t="shared" si="20"/>
        <v>avr-2025</v>
      </c>
      <c r="H325" t="str">
        <f t="shared" si="21"/>
        <v>25-avr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8">
        <v>45772</v>
      </c>
      <c r="C326" s="7">
        <v>187.97</v>
      </c>
      <c r="D326" s="8" t="s">
        <v>813</v>
      </c>
      <c r="E326" t="s">
        <v>806</v>
      </c>
      <c r="F326" t="s">
        <v>807</v>
      </c>
      <c r="G326" t="str">
        <f t="shared" si="20"/>
        <v>avr-2025</v>
      </c>
      <c r="H326" t="str">
        <f t="shared" si="21"/>
        <v>25-avr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8">
        <v>45772</v>
      </c>
      <c r="C327" s="7">
        <v>58.22</v>
      </c>
      <c r="D327" s="8" t="s">
        <v>822</v>
      </c>
      <c r="E327" t="s">
        <v>806</v>
      </c>
      <c r="F327" t="s">
        <v>807</v>
      </c>
      <c r="G327" t="str">
        <f t="shared" si="20"/>
        <v>avr-2025</v>
      </c>
      <c r="H327" t="str">
        <f t="shared" si="21"/>
        <v>25-avr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8">
        <v>45772</v>
      </c>
      <c r="C328" s="7">
        <v>530.34</v>
      </c>
      <c r="D328" s="8" t="s">
        <v>808</v>
      </c>
      <c r="E328" t="s">
        <v>806</v>
      </c>
      <c r="F328" t="s">
        <v>807</v>
      </c>
      <c r="G328" t="str">
        <f t="shared" si="20"/>
        <v>avr-2025</v>
      </c>
      <c r="H328" t="str">
        <f t="shared" si="21"/>
        <v>25-avr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8">
        <v>45771</v>
      </c>
      <c r="C329" s="7">
        <v>203.36</v>
      </c>
      <c r="D329" s="8" t="s">
        <v>815</v>
      </c>
      <c r="E329" t="s">
        <v>806</v>
      </c>
      <c r="F329" t="s">
        <v>807</v>
      </c>
      <c r="G329" t="str">
        <f t="shared" si="20"/>
        <v>avr-2025</v>
      </c>
      <c r="H329" t="str">
        <f t="shared" si="21"/>
        <v>24-avr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8">
        <v>45770</v>
      </c>
      <c r="C330" s="7">
        <v>137.72</v>
      </c>
      <c r="D330" s="8" t="s">
        <v>814</v>
      </c>
      <c r="E330" t="s">
        <v>806</v>
      </c>
      <c r="F330" t="s">
        <v>807</v>
      </c>
      <c r="G330" t="str">
        <f t="shared" si="20"/>
        <v>avr-2025</v>
      </c>
      <c r="H330" t="str">
        <f t="shared" si="21"/>
        <v>23-avr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8">
        <v>45770</v>
      </c>
      <c r="C331" s="7">
        <v>233.52</v>
      </c>
      <c r="D331" s="8" t="s">
        <v>811</v>
      </c>
      <c r="E331" t="s">
        <v>806</v>
      </c>
      <c r="F331" t="s">
        <v>807</v>
      </c>
      <c r="G331" t="str">
        <f t="shared" si="20"/>
        <v>avr-2025</v>
      </c>
      <c r="H331" t="str">
        <f t="shared" si="21"/>
        <v>23-avr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8">
        <v>45770</v>
      </c>
      <c r="C332" s="7">
        <v>240.9</v>
      </c>
      <c r="D332" s="8" t="s">
        <v>813</v>
      </c>
      <c r="E332" t="s">
        <v>806</v>
      </c>
      <c r="F332" t="s">
        <v>807</v>
      </c>
      <c r="G332" t="str">
        <f t="shared" si="20"/>
        <v>avr-2025</v>
      </c>
      <c r="H332" t="str">
        <f t="shared" si="21"/>
        <v>23-avr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8">
        <v>45770</v>
      </c>
      <c r="C333" s="7">
        <v>58.22</v>
      </c>
      <c r="D333" s="8" t="s">
        <v>822</v>
      </c>
      <c r="E333" t="s">
        <v>806</v>
      </c>
      <c r="F333" t="s">
        <v>807</v>
      </c>
      <c r="G333" t="str">
        <f t="shared" si="20"/>
        <v>avr-2025</v>
      </c>
      <c r="H333" t="str">
        <f t="shared" si="21"/>
        <v>23-avr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8">
        <v>45770</v>
      </c>
      <c r="C334" s="7">
        <v>451.73</v>
      </c>
      <c r="D334" s="8" t="s">
        <v>808</v>
      </c>
      <c r="E334" t="s">
        <v>806</v>
      </c>
      <c r="F334" t="s">
        <v>807</v>
      </c>
      <c r="G334" t="str">
        <f t="shared" si="20"/>
        <v>avr-2025</v>
      </c>
      <c r="H334" t="str">
        <f t="shared" si="21"/>
        <v>23-avr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8">
        <v>45769</v>
      </c>
      <c r="C335" s="7">
        <v>157.22999999999999</v>
      </c>
      <c r="D335" s="8" t="s">
        <v>815</v>
      </c>
      <c r="E335" t="s">
        <v>806</v>
      </c>
      <c r="F335" t="s">
        <v>807</v>
      </c>
      <c r="G335" t="str">
        <f t="shared" si="20"/>
        <v>avr-2025</v>
      </c>
      <c r="H335" t="str">
        <f t="shared" si="21"/>
        <v>22-avr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8">
        <v>45769</v>
      </c>
      <c r="C336" s="7">
        <v>263.3</v>
      </c>
      <c r="D336" s="8" t="s">
        <v>812</v>
      </c>
      <c r="E336" t="s">
        <v>806</v>
      </c>
      <c r="F336" t="s">
        <v>807</v>
      </c>
      <c r="G336" t="str">
        <f t="shared" si="20"/>
        <v>avr-2025</v>
      </c>
      <c r="H336" t="str">
        <f t="shared" si="21"/>
        <v>22-avr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8">
        <v>45765</v>
      </c>
      <c r="C337" s="7">
        <v>371.32</v>
      </c>
      <c r="D337" s="8" t="s">
        <v>819</v>
      </c>
      <c r="E337" t="s">
        <v>806</v>
      </c>
      <c r="F337" t="s">
        <v>807</v>
      </c>
      <c r="G337" t="str">
        <f t="shared" si="20"/>
        <v>avr-2025</v>
      </c>
      <c r="H337" t="str">
        <f t="shared" si="21"/>
        <v>18-avr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8">
        <v>45765</v>
      </c>
      <c r="C338" s="7">
        <v>244.83</v>
      </c>
      <c r="D338" s="8" t="s">
        <v>812</v>
      </c>
      <c r="E338" t="s">
        <v>806</v>
      </c>
      <c r="F338" t="s">
        <v>807</v>
      </c>
      <c r="G338" t="str">
        <f t="shared" si="20"/>
        <v>avr-2025</v>
      </c>
      <c r="H338" t="str">
        <f t="shared" si="21"/>
        <v>18-avr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8">
        <v>45765</v>
      </c>
      <c r="C339" s="7">
        <v>324.58999999999997</v>
      </c>
      <c r="D339" s="8" t="s">
        <v>810</v>
      </c>
      <c r="E339" t="s">
        <v>806</v>
      </c>
      <c r="F339" t="s">
        <v>807</v>
      </c>
      <c r="G339" t="str">
        <f t="shared" si="20"/>
        <v>avr-2025</v>
      </c>
      <c r="H339" t="str">
        <f t="shared" si="21"/>
        <v>18-avr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8">
        <v>45765</v>
      </c>
      <c r="C340" s="7">
        <v>173.04</v>
      </c>
      <c r="D340" s="8" t="s">
        <v>822</v>
      </c>
      <c r="E340" t="s">
        <v>806</v>
      </c>
      <c r="F340" t="s">
        <v>807</v>
      </c>
      <c r="G340" t="str">
        <f t="shared" si="20"/>
        <v>avr-2025</v>
      </c>
      <c r="H340" t="str">
        <f t="shared" si="21"/>
        <v>18-avr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7">
        <v>45765</v>
      </c>
      <c r="C341" s="20">
        <v>212.74</v>
      </c>
      <c r="D341" s="22" t="s">
        <v>808</v>
      </c>
      <c r="E341" t="s">
        <v>806</v>
      </c>
      <c r="F341" t="s">
        <v>807</v>
      </c>
      <c r="G341" t="str">
        <f t="shared" si="20"/>
        <v>avr-2025</v>
      </c>
      <c r="H341" t="str">
        <f t="shared" si="21"/>
        <v>18-avr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7">
        <v>45764</v>
      </c>
      <c r="C342" s="20">
        <v>57.22</v>
      </c>
      <c r="D342" s="22" t="s">
        <v>814</v>
      </c>
      <c r="E342" t="s">
        <v>806</v>
      </c>
      <c r="F342" t="s">
        <v>807</v>
      </c>
      <c r="G342" t="str">
        <f t="shared" si="20"/>
        <v>avr-2025</v>
      </c>
      <c r="H342" t="str">
        <f t="shared" si="21"/>
        <v>17-avr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7">
        <v>45764</v>
      </c>
      <c r="C343" s="20">
        <v>513.38</v>
      </c>
      <c r="D343" s="22" t="s">
        <v>808</v>
      </c>
      <c r="E343" t="s">
        <v>806</v>
      </c>
      <c r="F343" t="s">
        <v>807</v>
      </c>
      <c r="G343" t="str">
        <f t="shared" si="20"/>
        <v>avr-2025</v>
      </c>
      <c r="H343" t="str">
        <f t="shared" si="21"/>
        <v>17-avr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7">
        <v>45763</v>
      </c>
      <c r="C344" s="20">
        <v>340.9</v>
      </c>
      <c r="D344" s="22" t="s">
        <v>812</v>
      </c>
      <c r="E344" t="s">
        <v>806</v>
      </c>
      <c r="F344" t="s">
        <v>807</v>
      </c>
      <c r="G344" t="str">
        <f t="shared" si="20"/>
        <v>avr-2025</v>
      </c>
      <c r="H344" t="str">
        <f t="shared" si="21"/>
        <v>16-avr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7">
        <v>45763</v>
      </c>
      <c r="C345" s="20">
        <v>82.74</v>
      </c>
      <c r="D345" s="22" t="s">
        <v>817</v>
      </c>
      <c r="E345" t="s">
        <v>806</v>
      </c>
      <c r="F345" t="s">
        <v>807</v>
      </c>
      <c r="G345" t="str">
        <f t="shared" si="20"/>
        <v>avr-2025</v>
      </c>
      <c r="H345" t="str">
        <f t="shared" si="21"/>
        <v>16-avr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7">
        <v>45763</v>
      </c>
      <c r="C346" s="20">
        <v>341.65</v>
      </c>
      <c r="D346" s="22" t="s">
        <v>813</v>
      </c>
      <c r="E346" t="s">
        <v>806</v>
      </c>
      <c r="F346" t="s">
        <v>807</v>
      </c>
      <c r="G346" t="str">
        <f t="shared" si="20"/>
        <v>avr-2025</v>
      </c>
      <c r="H346" t="str">
        <f t="shared" si="21"/>
        <v>16-avr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7">
        <v>45763</v>
      </c>
      <c r="C347" s="20">
        <v>140.97999999999999</v>
      </c>
      <c r="D347" s="22" t="s">
        <v>822</v>
      </c>
      <c r="E347" t="s">
        <v>806</v>
      </c>
      <c r="F347" t="s">
        <v>807</v>
      </c>
      <c r="G347" t="str">
        <f t="shared" si="20"/>
        <v>avr-2025</v>
      </c>
      <c r="H347" t="str">
        <f t="shared" si="21"/>
        <v>16-avr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7">
        <v>45762</v>
      </c>
      <c r="C348" s="20">
        <v>613.54</v>
      </c>
      <c r="D348" s="22" t="s">
        <v>815</v>
      </c>
      <c r="E348" t="s">
        <v>806</v>
      </c>
      <c r="F348" t="s">
        <v>807</v>
      </c>
      <c r="G348" t="str">
        <f t="shared" si="20"/>
        <v>avr-2025</v>
      </c>
      <c r="H348" t="str">
        <f t="shared" si="21"/>
        <v>15-avr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7">
        <v>45762</v>
      </c>
      <c r="C349" s="20">
        <v>203.24</v>
      </c>
      <c r="D349" s="22" t="s">
        <v>818</v>
      </c>
      <c r="E349" t="s">
        <v>806</v>
      </c>
      <c r="F349" t="s">
        <v>807</v>
      </c>
      <c r="G349" t="str">
        <f t="shared" si="20"/>
        <v>avr-2025</v>
      </c>
      <c r="H349" t="str">
        <f t="shared" si="21"/>
        <v>15-avr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7">
        <v>45762</v>
      </c>
      <c r="C350" s="20">
        <v>125.37</v>
      </c>
      <c r="D350" s="22" t="s">
        <v>814</v>
      </c>
      <c r="E350" t="s">
        <v>806</v>
      </c>
      <c r="F350" t="s">
        <v>807</v>
      </c>
      <c r="G350" t="str">
        <f t="shared" si="20"/>
        <v>avr-2025</v>
      </c>
      <c r="H350" t="str">
        <f t="shared" si="21"/>
        <v>15-avr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7">
        <v>45762</v>
      </c>
      <c r="C351" s="20">
        <v>282.89</v>
      </c>
      <c r="D351" s="22" t="s">
        <v>810</v>
      </c>
      <c r="E351" t="s">
        <v>806</v>
      </c>
      <c r="F351" t="s">
        <v>807</v>
      </c>
      <c r="G351" t="str">
        <f t="shared" si="20"/>
        <v>avr-2025</v>
      </c>
      <c r="H351" t="str">
        <f t="shared" si="21"/>
        <v>15-avr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7">
        <v>45762</v>
      </c>
      <c r="C352" s="20">
        <v>553.78</v>
      </c>
      <c r="D352" s="22" t="s">
        <v>808</v>
      </c>
      <c r="E352" t="s">
        <v>806</v>
      </c>
      <c r="F352" t="s">
        <v>807</v>
      </c>
      <c r="G352" t="str">
        <f t="shared" si="20"/>
        <v>avr-2025</v>
      </c>
      <c r="H352" t="str">
        <f t="shared" si="21"/>
        <v>15-avr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7">
        <v>45759</v>
      </c>
      <c r="C353" s="20">
        <v>184.7</v>
      </c>
      <c r="D353" s="22" t="s">
        <v>812</v>
      </c>
      <c r="E353" t="s">
        <v>806</v>
      </c>
      <c r="F353" t="s">
        <v>807</v>
      </c>
      <c r="G353" t="str">
        <f t="shared" si="20"/>
        <v>avr-2025</v>
      </c>
      <c r="H353" t="str">
        <f t="shared" si="21"/>
        <v>12-avr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7">
        <v>45759</v>
      </c>
      <c r="C354" s="20">
        <v>36.39</v>
      </c>
      <c r="D354" s="22" t="s">
        <v>822</v>
      </c>
      <c r="E354" t="s">
        <v>806</v>
      </c>
      <c r="F354" t="s">
        <v>807</v>
      </c>
      <c r="G354" t="str">
        <f t="shared" si="20"/>
        <v>avr-2025</v>
      </c>
      <c r="H354" t="str">
        <f t="shared" si="21"/>
        <v>12-avr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7">
        <v>45758</v>
      </c>
      <c r="C355" s="20">
        <v>365</v>
      </c>
      <c r="D355" s="22" t="s">
        <v>815</v>
      </c>
      <c r="E355" t="s">
        <v>806</v>
      </c>
      <c r="F355" t="s">
        <v>807</v>
      </c>
      <c r="G355" t="str">
        <f t="shared" si="20"/>
        <v>avr-2025</v>
      </c>
      <c r="H355" t="str">
        <f t="shared" si="21"/>
        <v>11-avr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7">
        <v>45758</v>
      </c>
      <c r="C356" s="20">
        <v>231.58</v>
      </c>
      <c r="D356" s="22" t="s">
        <v>811</v>
      </c>
      <c r="E356" t="s">
        <v>806</v>
      </c>
      <c r="F356" t="s">
        <v>807</v>
      </c>
      <c r="G356" t="str">
        <f t="shared" si="20"/>
        <v>avr-2025</v>
      </c>
      <c r="H356" t="str">
        <f t="shared" si="21"/>
        <v>11-avr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7">
        <v>45758</v>
      </c>
      <c r="C357" s="20">
        <v>649.5</v>
      </c>
      <c r="D357" s="22" t="s">
        <v>28</v>
      </c>
      <c r="E357" t="s">
        <v>806</v>
      </c>
      <c r="F357" t="s">
        <v>807</v>
      </c>
      <c r="G357" t="str">
        <f t="shared" si="20"/>
        <v>avr-2025</v>
      </c>
      <c r="H357" t="str">
        <f t="shared" si="21"/>
        <v>11-avr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7">
        <v>45758</v>
      </c>
      <c r="C358" s="20">
        <v>27.44</v>
      </c>
      <c r="D358" s="22" t="s">
        <v>822</v>
      </c>
      <c r="E358" t="s">
        <v>806</v>
      </c>
      <c r="F358" t="s">
        <v>807</v>
      </c>
      <c r="G358" t="str">
        <f t="shared" si="20"/>
        <v>avr-2025</v>
      </c>
      <c r="H358" t="str">
        <f t="shared" si="21"/>
        <v>11-avr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7">
        <v>45758</v>
      </c>
      <c r="C359" s="20">
        <v>475.01</v>
      </c>
      <c r="D359" s="22" t="s">
        <v>808</v>
      </c>
      <c r="E359" t="s">
        <v>806</v>
      </c>
      <c r="F359" t="s">
        <v>807</v>
      </c>
      <c r="G359" t="str">
        <f t="shared" si="20"/>
        <v>avr-2025</v>
      </c>
      <c r="H359" t="str">
        <f t="shared" si="21"/>
        <v>11-avr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7">
        <v>45757</v>
      </c>
      <c r="C360" s="20">
        <v>195.63</v>
      </c>
      <c r="D360" s="22" t="s">
        <v>812</v>
      </c>
      <c r="E360" t="s">
        <v>806</v>
      </c>
      <c r="F360" t="s">
        <v>807</v>
      </c>
      <c r="G360" t="str">
        <f t="shared" si="20"/>
        <v>avr-2025</v>
      </c>
      <c r="H360" t="str">
        <f t="shared" si="21"/>
        <v>10-avr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7">
        <v>45757</v>
      </c>
      <c r="C361" s="20">
        <v>6.82</v>
      </c>
      <c r="D361" s="22" t="s">
        <v>812</v>
      </c>
      <c r="E361" t="s">
        <v>806</v>
      </c>
      <c r="F361" t="s">
        <v>807</v>
      </c>
      <c r="G361" t="str">
        <f t="shared" si="20"/>
        <v>avr-2025</v>
      </c>
      <c r="H361" t="str">
        <f t="shared" si="21"/>
        <v>10-avr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7">
        <v>45757</v>
      </c>
      <c r="C362" s="20">
        <v>64.5</v>
      </c>
      <c r="D362" s="22" t="s">
        <v>814</v>
      </c>
      <c r="E362" t="s">
        <v>806</v>
      </c>
      <c r="F362" t="s">
        <v>807</v>
      </c>
      <c r="G362" t="str">
        <f t="shared" si="20"/>
        <v>avr-2025</v>
      </c>
      <c r="H362" t="str">
        <f t="shared" si="21"/>
        <v>10-avr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7">
        <v>45757</v>
      </c>
      <c r="C363" s="20">
        <v>47.53</v>
      </c>
      <c r="D363" s="22" t="s">
        <v>822</v>
      </c>
      <c r="E363" t="s">
        <v>806</v>
      </c>
      <c r="F363" t="s">
        <v>807</v>
      </c>
      <c r="G363" t="str">
        <f t="shared" si="20"/>
        <v>avr-2025</v>
      </c>
      <c r="H363" t="str">
        <f t="shared" si="21"/>
        <v>10-avr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7">
        <v>45756</v>
      </c>
      <c r="C364" s="20">
        <v>191.75</v>
      </c>
      <c r="D364" s="22" t="s">
        <v>813</v>
      </c>
      <c r="E364" t="s">
        <v>806</v>
      </c>
      <c r="F364" t="s">
        <v>807</v>
      </c>
      <c r="G364" t="str">
        <f t="shared" si="20"/>
        <v>avr-2025</v>
      </c>
      <c r="H364" t="str">
        <f t="shared" si="21"/>
        <v>09-avr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7">
        <v>45756</v>
      </c>
      <c r="C365" s="20">
        <v>108.2</v>
      </c>
      <c r="D365" s="22" t="s">
        <v>822</v>
      </c>
      <c r="E365" t="s">
        <v>806</v>
      </c>
      <c r="F365" t="s">
        <v>807</v>
      </c>
      <c r="G365" t="str">
        <f t="shared" si="20"/>
        <v>avr-2025</v>
      </c>
      <c r="H365" t="str">
        <f t="shared" si="21"/>
        <v>09-avr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7">
        <v>45756</v>
      </c>
      <c r="C366" s="20">
        <v>318.72000000000003</v>
      </c>
      <c r="D366" s="22" t="s">
        <v>808</v>
      </c>
      <c r="E366" t="s">
        <v>806</v>
      </c>
      <c r="F366" t="s">
        <v>807</v>
      </c>
      <c r="G366" t="str">
        <f t="shared" si="20"/>
        <v>avr-2025</v>
      </c>
      <c r="H366" t="str">
        <f t="shared" si="21"/>
        <v>09-avr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7">
        <v>45755</v>
      </c>
      <c r="C367" s="20">
        <v>183.57</v>
      </c>
      <c r="D367" s="22" t="s">
        <v>812</v>
      </c>
      <c r="E367" t="s">
        <v>806</v>
      </c>
      <c r="F367" t="s">
        <v>807</v>
      </c>
      <c r="G367" t="str">
        <f t="shared" si="20"/>
        <v>avr-2025</v>
      </c>
      <c r="H367" t="str">
        <f t="shared" si="21"/>
        <v>08-avr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7">
        <v>45754</v>
      </c>
      <c r="C368" s="20">
        <v>112.67</v>
      </c>
      <c r="D368" s="22" t="s">
        <v>818</v>
      </c>
      <c r="E368" t="s">
        <v>806</v>
      </c>
      <c r="F368" t="s">
        <v>807</v>
      </c>
      <c r="G368" t="str">
        <f t="shared" si="20"/>
        <v>avr-2025</v>
      </c>
      <c r="H368" t="str">
        <f t="shared" si="21"/>
        <v>07-avr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7">
        <v>45754</v>
      </c>
      <c r="C369" s="20">
        <v>480.77</v>
      </c>
      <c r="D369" s="22" t="s">
        <v>808</v>
      </c>
      <c r="E369" t="s">
        <v>806</v>
      </c>
      <c r="F369" t="s">
        <v>807</v>
      </c>
      <c r="G369" t="str">
        <f t="shared" si="20"/>
        <v>avr-2025</v>
      </c>
      <c r="H369" t="str">
        <f t="shared" si="21"/>
        <v>07-avr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7">
        <v>45752</v>
      </c>
      <c r="C370" s="20">
        <v>220.55</v>
      </c>
      <c r="D370" s="22" t="s">
        <v>815</v>
      </c>
      <c r="E370" t="s">
        <v>806</v>
      </c>
      <c r="F370" t="s">
        <v>807</v>
      </c>
      <c r="G370" t="str">
        <f t="shared" si="20"/>
        <v>avr-2025</v>
      </c>
      <c r="H370" t="str">
        <f t="shared" si="21"/>
        <v>05-avr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7">
        <v>45752</v>
      </c>
      <c r="C371" s="20">
        <v>56.85</v>
      </c>
      <c r="D371" s="22" t="s">
        <v>814</v>
      </c>
      <c r="E371" t="s">
        <v>806</v>
      </c>
      <c r="F371" t="s">
        <v>807</v>
      </c>
      <c r="G371" t="str">
        <f t="shared" si="20"/>
        <v>avr-2025</v>
      </c>
      <c r="H371" t="str">
        <f t="shared" si="21"/>
        <v>05-avr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8">
        <v>45752</v>
      </c>
      <c r="C372" s="7">
        <v>108.2</v>
      </c>
      <c r="D372" s="8" t="s">
        <v>822</v>
      </c>
      <c r="E372" t="s">
        <v>806</v>
      </c>
      <c r="F372" t="s">
        <v>807</v>
      </c>
      <c r="G372" t="str">
        <f t="shared" si="20"/>
        <v>avr-2025</v>
      </c>
      <c r="H372" t="str">
        <f t="shared" si="21"/>
        <v>05-avr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8">
        <v>45751</v>
      </c>
      <c r="C373" s="7">
        <v>445.76</v>
      </c>
      <c r="D373" s="8" t="s">
        <v>815</v>
      </c>
      <c r="E373" t="s">
        <v>806</v>
      </c>
      <c r="F373" t="s">
        <v>807</v>
      </c>
      <c r="G373" t="str">
        <f t="shared" si="20"/>
        <v>avr-2025</v>
      </c>
      <c r="H373" t="str">
        <f t="shared" si="21"/>
        <v>04-avr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8">
        <v>45751</v>
      </c>
      <c r="C374" s="7">
        <v>301.89</v>
      </c>
      <c r="D374" s="8" t="s">
        <v>812</v>
      </c>
      <c r="E374" t="s">
        <v>806</v>
      </c>
      <c r="F374" t="s">
        <v>807</v>
      </c>
      <c r="G374" t="str">
        <f t="shared" si="20"/>
        <v>avr-2025</v>
      </c>
      <c r="H374" t="str">
        <f t="shared" si="21"/>
        <v>04-avr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78">
        <v>45751</v>
      </c>
      <c r="C375" s="7">
        <v>79.75</v>
      </c>
      <c r="D375" s="8" t="s">
        <v>814</v>
      </c>
      <c r="E375" t="s">
        <v>806</v>
      </c>
      <c r="F375" t="s">
        <v>807</v>
      </c>
      <c r="G375" t="str">
        <f t="shared" si="20"/>
        <v>avr-2025</v>
      </c>
      <c r="H375" t="str">
        <f t="shared" si="21"/>
        <v>04-avr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78">
        <v>45751</v>
      </c>
      <c r="C376" s="7">
        <v>228.03</v>
      </c>
      <c r="D376" s="8" t="s">
        <v>810</v>
      </c>
      <c r="E376" t="s">
        <v>806</v>
      </c>
      <c r="F376" t="s">
        <v>807</v>
      </c>
      <c r="G376" t="str">
        <f t="shared" si="20"/>
        <v>avr-2025</v>
      </c>
      <c r="H376" t="str">
        <f t="shared" si="21"/>
        <v>04-avr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78">
        <v>45751</v>
      </c>
      <c r="C377" s="7">
        <v>415.62</v>
      </c>
      <c r="D377" s="8" t="s">
        <v>811</v>
      </c>
      <c r="E377" t="s">
        <v>806</v>
      </c>
      <c r="F377" t="s">
        <v>807</v>
      </c>
      <c r="G377" t="str">
        <f t="shared" si="20"/>
        <v>avr-2025</v>
      </c>
      <c r="H377" t="str">
        <f t="shared" si="21"/>
        <v>04-avr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78">
        <v>45751</v>
      </c>
      <c r="C378" s="7">
        <v>134.12</v>
      </c>
      <c r="D378" s="8" t="s">
        <v>817</v>
      </c>
      <c r="E378" t="s">
        <v>806</v>
      </c>
      <c r="F378" t="s">
        <v>807</v>
      </c>
      <c r="G378" t="str">
        <f t="shared" si="20"/>
        <v>avr-2025</v>
      </c>
      <c r="H378" t="str">
        <f t="shared" si="21"/>
        <v>04-avr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78">
        <v>45751</v>
      </c>
      <c r="C379" s="7">
        <v>410.76</v>
      </c>
      <c r="D379" s="8" t="s">
        <v>808</v>
      </c>
      <c r="E379" t="s">
        <v>806</v>
      </c>
      <c r="F379" t="s">
        <v>807</v>
      </c>
      <c r="G379" t="str">
        <f t="shared" si="20"/>
        <v>avr-2025</v>
      </c>
      <c r="H379" t="str">
        <f t="shared" si="21"/>
        <v>04-avr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78">
        <v>45750</v>
      </c>
      <c r="C380" s="7">
        <v>313.39999999999998</v>
      </c>
      <c r="D380" s="8" t="s">
        <v>815</v>
      </c>
      <c r="E380" t="s">
        <v>806</v>
      </c>
      <c r="F380" t="s">
        <v>807</v>
      </c>
      <c r="G380" t="str">
        <f t="shared" si="20"/>
        <v>avr-2025</v>
      </c>
      <c r="H380" t="str">
        <f t="shared" si="21"/>
        <v>03-avr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78">
        <v>45750</v>
      </c>
      <c r="C381" s="7">
        <v>216.27</v>
      </c>
      <c r="D381" s="8" t="s">
        <v>812</v>
      </c>
      <c r="E381" t="s">
        <v>806</v>
      </c>
      <c r="F381" t="s">
        <v>807</v>
      </c>
      <c r="G381" t="str">
        <f t="shared" si="20"/>
        <v>avr-2025</v>
      </c>
      <c r="H381" t="str">
        <f t="shared" si="21"/>
        <v>03-avr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78">
        <v>45750</v>
      </c>
      <c r="C382" s="7">
        <v>244.55</v>
      </c>
      <c r="D382" s="8" t="s">
        <v>821</v>
      </c>
      <c r="E382" t="s">
        <v>806</v>
      </c>
      <c r="F382" t="s">
        <v>807</v>
      </c>
      <c r="G382" t="str">
        <f t="shared" si="20"/>
        <v>avr-2025</v>
      </c>
      <c r="H382" t="str">
        <f t="shared" si="21"/>
        <v>03-avr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78">
        <v>45750</v>
      </c>
      <c r="C383" s="7">
        <v>120.26</v>
      </c>
      <c r="D383" s="8" t="s">
        <v>822</v>
      </c>
      <c r="E383" t="s">
        <v>806</v>
      </c>
      <c r="F383" t="s">
        <v>807</v>
      </c>
      <c r="G383" t="str">
        <f t="shared" si="20"/>
        <v>avr-2025</v>
      </c>
      <c r="H383" t="str">
        <f t="shared" si="21"/>
        <v>03-avr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78">
        <v>45749</v>
      </c>
      <c r="C384" s="7">
        <v>313.82</v>
      </c>
      <c r="D384" s="8" t="s">
        <v>826</v>
      </c>
      <c r="E384" t="s">
        <v>806</v>
      </c>
      <c r="F384" t="s">
        <v>807</v>
      </c>
      <c r="G384" t="str">
        <f t="shared" si="20"/>
        <v>avr-2025</v>
      </c>
      <c r="H384" t="str">
        <f t="shared" si="21"/>
        <v>02-avr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78">
        <v>45749</v>
      </c>
      <c r="C385" s="7">
        <v>505.5</v>
      </c>
      <c r="D385" s="8" t="s">
        <v>28</v>
      </c>
      <c r="E385" t="s">
        <v>806</v>
      </c>
      <c r="F385" t="s">
        <v>807</v>
      </c>
      <c r="G385" t="str">
        <f t="shared" si="20"/>
        <v>avr-2025</v>
      </c>
      <c r="H385" t="str">
        <f t="shared" si="21"/>
        <v>02-avr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78">
        <v>45749</v>
      </c>
      <c r="C386" s="7">
        <v>347.89</v>
      </c>
      <c r="D386" s="8" t="s">
        <v>813</v>
      </c>
      <c r="E386" t="s">
        <v>806</v>
      </c>
      <c r="F386" t="s">
        <v>807</v>
      </c>
      <c r="G386" t="str">
        <f t="shared" ref="G386:G449" si="24">TEXT(B386,"mmm-aaaa")</f>
        <v>avr-2025</v>
      </c>
      <c r="H386" t="str">
        <f t="shared" ref="H386:H449" si="25">TEXT(B386,"jj-mmm")</f>
        <v>02-avr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78">
        <v>45749</v>
      </c>
      <c r="C387" s="7">
        <v>497.94</v>
      </c>
      <c r="D387" s="8" t="s">
        <v>825</v>
      </c>
      <c r="E387" t="s">
        <v>806</v>
      </c>
      <c r="F387" t="s">
        <v>807</v>
      </c>
      <c r="G387" t="str">
        <f t="shared" si="24"/>
        <v>avr-2025</v>
      </c>
      <c r="H387" t="str">
        <f t="shared" si="25"/>
        <v>02-avr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78">
        <v>45749</v>
      </c>
      <c r="C388" s="7">
        <v>346.1</v>
      </c>
      <c r="D388" s="8" t="s">
        <v>808</v>
      </c>
      <c r="E388" t="s">
        <v>806</v>
      </c>
      <c r="F388" t="s">
        <v>807</v>
      </c>
      <c r="G388" t="str">
        <f t="shared" si="24"/>
        <v>avr-2025</v>
      </c>
      <c r="H388" t="str">
        <f t="shared" si="25"/>
        <v>02-avr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78">
        <v>45748</v>
      </c>
      <c r="C389" s="7">
        <v>189.63</v>
      </c>
      <c r="D389" s="8" t="s">
        <v>815</v>
      </c>
      <c r="E389" t="s">
        <v>806</v>
      </c>
      <c r="F389" t="s">
        <v>807</v>
      </c>
      <c r="G389" t="str">
        <f t="shared" si="24"/>
        <v>avr-2025</v>
      </c>
      <c r="H389" t="str">
        <f t="shared" si="25"/>
        <v>01-avr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78">
        <v>45748</v>
      </c>
      <c r="C390" s="7">
        <v>364.58</v>
      </c>
      <c r="D390" s="8" t="s">
        <v>819</v>
      </c>
      <c r="E390" t="s">
        <v>806</v>
      </c>
      <c r="F390" t="s">
        <v>807</v>
      </c>
      <c r="G390" t="str">
        <f t="shared" si="24"/>
        <v>avr-2025</v>
      </c>
      <c r="H390" t="str">
        <f t="shared" si="25"/>
        <v>01-avr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78">
        <v>45748</v>
      </c>
      <c r="C391" s="7">
        <v>222.88</v>
      </c>
      <c r="D391" s="8" t="s">
        <v>812</v>
      </c>
      <c r="E391" t="s">
        <v>806</v>
      </c>
      <c r="F391" t="s">
        <v>807</v>
      </c>
      <c r="G391" t="str">
        <f t="shared" si="24"/>
        <v>avr-2025</v>
      </c>
      <c r="H391" t="str">
        <f t="shared" si="25"/>
        <v>01-avr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78">
        <v>45748</v>
      </c>
      <c r="C392" s="7">
        <v>220.3</v>
      </c>
      <c r="D392" s="8" t="s">
        <v>810</v>
      </c>
      <c r="E392" t="s">
        <v>806</v>
      </c>
      <c r="F392" t="s">
        <v>807</v>
      </c>
      <c r="G392" t="str">
        <f t="shared" si="24"/>
        <v>avr-2025</v>
      </c>
      <c r="H392" t="str">
        <f t="shared" si="25"/>
        <v>01-avr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78">
        <v>45748</v>
      </c>
      <c r="C393" s="7">
        <v>367.63</v>
      </c>
      <c r="D393" s="8" t="s">
        <v>809</v>
      </c>
      <c r="E393" t="s">
        <v>806</v>
      </c>
      <c r="F393" t="s">
        <v>807</v>
      </c>
      <c r="G393" t="str">
        <f t="shared" si="24"/>
        <v>avr-2025</v>
      </c>
      <c r="H393" t="str">
        <f t="shared" si="25"/>
        <v>01-avr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78">
        <v>45748</v>
      </c>
      <c r="C394" s="7">
        <v>88.01</v>
      </c>
      <c r="D394" s="8" t="s">
        <v>822</v>
      </c>
      <c r="E394" t="s">
        <v>806</v>
      </c>
      <c r="F394" t="s">
        <v>807</v>
      </c>
      <c r="G394" t="str">
        <f t="shared" si="24"/>
        <v>avr-2025</v>
      </c>
      <c r="H394" t="str">
        <f t="shared" si="25"/>
        <v>01-avr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78">
        <v>45748</v>
      </c>
      <c r="C395" s="7">
        <v>240.13</v>
      </c>
      <c r="D395" s="8" t="s">
        <v>808</v>
      </c>
      <c r="E395" t="s">
        <v>806</v>
      </c>
      <c r="F395" t="s">
        <v>807</v>
      </c>
      <c r="G395" t="str">
        <f t="shared" si="24"/>
        <v>avr-2025</v>
      </c>
      <c r="H395" t="str">
        <f t="shared" si="25"/>
        <v>01-avr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78">
        <v>45745</v>
      </c>
      <c r="C396" s="7">
        <v>82.85</v>
      </c>
      <c r="D396" s="8" t="s">
        <v>814</v>
      </c>
      <c r="E396" t="s">
        <v>806</v>
      </c>
      <c r="F396" t="s">
        <v>807</v>
      </c>
      <c r="G396" t="str">
        <f t="shared" si="24"/>
        <v>mars-2025</v>
      </c>
      <c r="H396" t="str">
        <f t="shared" si="25"/>
        <v>29-mars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78">
        <v>45745</v>
      </c>
      <c r="C397" s="7">
        <v>45.89</v>
      </c>
      <c r="D397" s="8" t="s">
        <v>822</v>
      </c>
      <c r="E397" t="s">
        <v>806</v>
      </c>
      <c r="F397" t="s">
        <v>807</v>
      </c>
      <c r="G397" t="str">
        <f t="shared" si="24"/>
        <v>mars-2025</v>
      </c>
      <c r="H397" t="str">
        <f t="shared" si="25"/>
        <v>29-mars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78">
        <v>45744</v>
      </c>
      <c r="C398" s="7">
        <v>146.03</v>
      </c>
      <c r="D398" s="8" t="s">
        <v>815</v>
      </c>
      <c r="E398" t="s">
        <v>806</v>
      </c>
      <c r="F398" t="s">
        <v>807</v>
      </c>
      <c r="G398" t="str">
        <f t="shared" si="24"/>
        <v>mars-2025</v>
      </c>
      <c r="H398" t="str">
        <f t="shared" si="25"/>
        <v>28-mars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78">
        <v>45744</v>
      </c>
      <c r="C399" s="7">
        <v>179.45</v>
      </c>
      <c r="D399" s="8" t="s">
        <v>811</v>
      </c>
      <c r="E399" t="s">
        <v>806</v>
      </c>
      <c r="F399" t="s">
        <v>807</v>
      </c>
      <c r="G399" t="str">
        <f t="shared" si="24"/>
        <v>mars-2025</v>
      </c>
      <c r="H399" t="str">
        <f t="shared" si="25"/>
        <v>28-mars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78">
        <v>45744</v>
      </c>
      <c r="C400" s="7">
        <v>94.5</v>
      </c>
      <c r="D400" s="8" t="s">
        <v>817</v>
      </c>
      <c r="E400" t="s">
        <v>806</v>
      </c>
      <c r="F400" t="s">
        <v>807</v>
      </c>
      <c r="G400" t="str">
        <f t="shared" si="24"/>
        <v>mars-2025</v>
      </c>
      <c r="H400" t="str">
        <f t="shared" si="25"/>
        <v>28-mars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78">
        <v>45744</v>
      </c>
      <c r="C401" s="7">
        <v>218.26</v>
      </c>
      <c r="D401" s="8" t="s">
        <v>813</v>
      </c>
      <c r="E401" t="s">
        <v>806</v>
      </c>
      <c r="F401" t="s">
        <v>807</v>
      </c>
      <c r="G401" t="str">
        <f t="shared" si="24"/>
        <v>mars-2025</v>
      </c>
      <c r="H401" t="str">
        <f t="shared" si="25"/>
        <v>28-mars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78">
        <v>45744</v>
      </c>
      <c r="C402" s="7">
        <v>20.3</v>
      </c>
      <c r="D402" s="8" t="s">
        <v>813</v>
      </c>
      <c r="E402" t="s">
        <v>806</v>
      </c>
      <c r="F402" t="s">
        <v>807</v>
      </c>
      <c r="G402" t="str">
        <f t="shared" si="24"/>
        <v>mars-2025</v>
      </c>
      <c r="H402" t="str">
        <f t="shared" si="25"/>
        <v>28-mars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78">
        <v>45744</v>
      </c>
      <c r="C403" s="7">
        <v>83.49</v>
      </c>
      <c r="D403" s="8" t="s">
        <v>822</v>
      </c>
      <c r="E403" t="s">
        <v>806</v>
      </c>
      <c r="F403" t="s">
        <v>807</v>
      </c>
      <c r="G403" t="str">
        <f t="shared" si="24"/>
        <v>mars-2025</v>
      </c>
      <c r="H403" t="str">
        <f t="shared" si="25"/>
        <v>28-mars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8">
        <v>45744</v>
      </c>
      <c r="C404" s="7">
        <v>363.14</v>
      </c>
      <c r="D404" s="8" t="s">
        <v>808</v>
      </c>
      <c r="E404" t="s">
        <v>806</v>
      </c>
      <c r="F404" t="s">
        <v>807</v>
      </c>
      <c r="G404" t="str">
        <f t="shared" si="24"/>
        <v>mars-2025</v>
      </c>
      <c r="H404" t="str">
        <f t="shared" si="25"/>
        <v>28-mars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8">
        <v>45742</v>
      </c>
      <c r="C405" s="7">
        <v>234.54</v>
      </c>
      <c r="D405" s="8" t="s">
        <v>812</v>
      </c>
      <c r="E405" t="s">
        <v>806</v>
      </c>
      <c r="F405" t="s">
        <v>807</v>
      </c>
      <c r="G405" t="str">
        <f t="shared" si="24"/>
        <v>mars-2025</v>
      </c>
      <c r="H405" t="str">
        <f t="shared" si="25"/>
        <v>26-mars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8">
        <v>45742</v>
      </c>
      <c r="C406" s="7">
        <v>170.62</v>
      </c>
      <c r="D406" s="8" t="s">
        <v>822</v>
      </c>
      <c r="E406" t="s">
        <v>806</v>
      </c>
      <c r="F406" t="s">
        <v>807</v>
      </c>
      <c r="G406" t="str">
        <f t="shared" si="24"/>
        <v>mars-2025</v>
      </c>
      <c r="H406" t="str">
        <f t="shared" si="25"/>
        <v>26-mars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8">
        <v>45742</v>
      </c>
      <c r="C407" s="7">
        <v>645.75</v>
      </c>
      <c r="D407" s="8" t="s">
        <v>808</v>
      </c>
      <c r="E407" t="s">
        <v>806</v>
      </c>
      <c r="F407" t="s">
        <v>807</v>
      </c>
      <c r="G407" t="str">
        <f t="shared" si="24"/>
        <v>mars-2025</v>
      </c>
      <c r="H407" t="str">
        <f t="shared" si="25"/>
        <v>26-mars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8">
        <v>45741</v>
      </c>
      <c r="C408" s="7">
        <v>66.569999999999993</v>
      </c>
      <c r="D408" s="8" t="s">
        <v>814</v>
      </c>
      <c r="E408" t="s">
        <v>806</v>
      </c>
      <c r="F408" t="s">
        <v>807</v>
      </c>
      <c r="G408" t="str">
        <f t="shared" si="24"/>
        <v>mars-2025</v>
      </c>
      <c r="H408" t="str">
        <f t="shared" si="25"/>
        <v>25-mars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8">
        <v>45741</v>
      </c>
      <c r="C409" s="7">
        <v>392.46</v>
      </c>
      <c r="D409" s="8" t="s">
        <v>810</v>
      </c>
      <c r="E409" t="s">
        <v>806</v>
      </c>
      <c r="F409" t="s">
        <v>807</v>
      </c>
      <c r="G409" t="str">
        <f t="shared" si="24"/>
        <v>mars-2025</v>
      </c>
      <c r="H409" t="str">
        <f t="shared" si="25"/>
        <v>25-mars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8">
        <v>45741</v>
      </c>
      <c r="C410" s="7">
        <v>30.36</v>
      </c>
      <c r="D410" s="8" t="s">
        <v>822</v>
      </c>
      <c r="E410" t="s">
        <v>806</v>
      </c>
      <c r="F410" t="s">
        <v>807</v>
      </c>
      <c r="G410" t="str">
        <f t="shared" si="24"/>
        <v>mars-2025</v>
      </c>
      <c r="H410" t="str">
        <f t="shared" si="25"/>
        <v>25-mars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8">
        <v>45740</v>
      </c>
      <c r="C411" s="7">
        <v>238.32</v>
      </c>
      <c r="D411" s="8" t="s">
        <v>815</v>
      </c>
      <c r="E411" t="s">
        <v>806</v>
      </c>
      <c r="F411" t="s">
        <v>807</v>
      </c>
      <c r="G411" t="str">
        <f t="shared" si="24"/>
        <v>mars-2025</v>
      </c>
      <c r="H411" t="str">
        <f t="shared" si="25"/>
        <v>24-mars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8">
        <v>45740</v>
      </c>
      <c r="C412" s="7">
        <v>155.6</v>
      </c>
      <c r="D412" s="8" t="s">
        <v>812</v>
      </c>
      <c r="E412" t="s">
        <v>806</v>
      </c>
      <c r="F412" t="s">
        <v>807</v>
      </c>
      <c r="G412" t="str">
        <f t="shared" si="24"/>
        <v>mars-2025</v>
      </c>
      <c r="H412" t="str">
        <f t="shared" si="25"/>
        <v>24-mars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8">
        <v>45740</v>
      </c>
      <c r="C413" s="7">
        <v>78.89</v>
      </c>
      <c r="D413" s="8" t="s">
        <v>822</v>
      </c>
      <c r="E413" t="s">
        <v>806</v>
      </c>
      <c r="F413" t="s">
        <v>807</v>
      </c>
      <c r="G413" t="str">
        <f t="shared" si="24"/>
        <v>mars-2025</v>
      </c>
      <c r="H413" t="str">
        <f t="shared" si="25"/>
        <v>24-mars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8">
        <v>45740</v>
      </c>
      <c r="C414" s="7">
        <v>441.94</v>
      </c>
      <c r="D414" s="8" t="s">
        <v>808</v>
      </c>
      <c r="E414" t="s">
        <v>806</v>
      </c>
      <c r="F414" t="s">
        <v>807</v>
      </c>
      <c r="G414" t="str">
        <f t="shared" si="24"/>
        <v>mars-2025</v>
      </c>
      <c r="H414" t="str">
        <f t="shared" si="25"/>
        <v>24-mars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8">
        <v>45738</v>
      </c>
      <c r="C415" s="7">
        <v>79.47</v>
      </c>
      <c r="D415" s="8" t="s">
        <v>814</v>
      </c>
      <c r="E415" t="s">
        <v>806</v>
      </c>
      <c r="F415" t="s">
        <v>807</v>
      </c>
      <c r="G415" t="str">
        <f t="shared" si="24"/>
        <v>mars-2025</v>
      </c>
      <c r="H415" t="str">
        <f t="shared" si="25"/>
        <v>22-mars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8">
        <v>45737</v>
      </c>
      <c r="C416" s="7">
        <v>366.52</v>
      </c>
      <c r="D416" s="8" t="s">
        <v>815</v>
      </c>
      <c r="E416" t="s">
        <v>806</v>
      </c>
      <c r="F416" t="s">
        <v>807</v>
      </c>
      <c r="G416" t="str">
        <f t="shared" si="24"/>
        <v>mars-2025</v>
      </c>
      <c r="H416" t="str">
        <f t="shared" si="25"/>
        <v>21-mars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8">
        <v>45737</v>
      </c>
      <c r="C417" s="7">
        <v>248.85</v>
      </c>
      <c r="D417" s="8" t="s">
        <v>813</v>
      </c>
      <c r="E417" t="s">
        <v>806</v>
      </c>
      <c r="F417" t="s">
        <v>807</v>
      </c>
      <c r="G417" t="str">
        <f t="shared" si="24"/>
        <v>mars-2025</v>
      </c>
      <c r="H417" t="str">
        <f t="shared" si="25"/>
        <v>21-mars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8">
        <v>45736</v>
      </c>
      <c r="C418" s="7">
        <v>249.39</v>
      </c>
      <c r="D418" s="8" t="s">
        <v>819</v>
      </c>
      <c r="E418" t="s">
        <v>806</v>
      </c>
      <c r="F418" t="s">
        <v>807</v>
      </c>
      <c r="G418" t="str">
        <f t="shared" si="24"/>
        <v>mars-2025</v>
      </c>
      <c r="H418" t="str">
        <f t="shared" si="25"/>
        <v>20-mars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8">
        <v>45736</v>
      </c>
      <c r="C419" s="7">
        <v>330.64</v>
      </c>
      <c r="D419" s="8" t="s">
        <v>812</v>
      </c>
      <c r="E419" t="s">
        <v>806</v>
      </c>
      <c r="F419" t="s">
        <v>807</v>
      </c>
      <c r="G419" t="str">
        <f t="shared" si="24"/>
        <v>mars-2025</v>
      </c>
      <c r="H419" t="str">
        <f t="shared" si="25"/>
        <v>20-mars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8">
        <v>45736</v>
      </c>
      <c r="C420" s="7">
        <v>114.2</v>
      </c>
      <c r="D420" s="8" t="s">
        <v>827</v>
      </c>
      <c r="E420" t="s">
        <v>806</v>
      </c>
      <c r="F420" t="s">
        <v>807</v>
      </c>
      <c r="G420" t="str">
        <f t="shared" si="24"/>
        <v>mars-2025</v>
      </c>
      <c r="H420" t="str">
        <f t="shared" si="25"/>
        <v>20-mars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8">
        <v>45736</v>
      </c>
      <c r="C421" s="7">
        <v>208.16</v>
      </c>
      <c r="D421" s="8" t="s">
        <v>826</v>
      </c>
      <c r="E421" t="s">
        <v>806</v>
      </c>
      <c r="F421" t="s">
        <v>807</v>
      </c>
      <c r="G421" t="str">
        <f t="shared" si="24"/>
        <v>mars-2025</v>
      </c>
      <c r="H421" t="str">
        <f t="shared" si="25"/>
        <v>20-mars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8">
        <v>45736</v>
      </c>
      <c r="C422" s="7">
        <v>202.27</v>
      </c>
      <c r="D422" s="8" t="s">
        <v>817</v>
      </c>
      <c r="E422" t="s">
        <v>806</v>
      </c>
      <c r="F422" t="s">
        <v>807</v>
      </c>
      <c r="G422" t="str">
        <f t="shared" si="24"/>
        <v>mars-2025</v>
      </c>
      <c r="H422" t="str">
        <f t="shared" si="25"/>
        <v>20-mars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78">
        <v>45736</v>
      </c>
      <c r="C423" s="7">
        <v>634</v>
      </c>
      <c r="D423" s="8" t="s">
        <v>28</v>
      </c>
      <c r="E423" t="s">
        <v>806</v>
      </c>
      <c r="F423" t="s">
        <v>807</v>
      </c>
      <c r="G423" t="str">
        <f t="shared" si="24"/>
        <v>mars-2025</v>
      </c>
      <c r="H423" t="str">
        <f t="shared" si="25"/>
        <v>20-mars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78">
        <v>45736</v>
      </c>
      <c r="C424" s="7">
        <v>78.89</v>
      </c>
      <c r="D424" s="8" t="s">
        <v>822</v>
      </c>
      <c r="E424" t="s">
        <v>806</v>
      </c>
      <c r="F424" t="s">
        <v>807</v>
      </c>
      <c r="G424" t="str">
        <f t="shared" si="24"/>
        <v>mars-2025</v>
      </c>
      <c r="H424" t="str">
        <f t="shared" si="25"/>
        <v>20-mars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78">
        <v>45735</v>
      </c>
      <c r="C425" s="7">
        <v>109.21</v>
      </c>
      <c r="D425" s="8" t="s">
        <v>815</v>
      </c>
      <c r="E425" t="s">
        <v>806</v>
      </c>
      <c r="F425" t="s">
        <v>807</v>
      </c>
      <c r="G425" t="str">
        <f t="shared" si="24"/>
        <v>mars-2025</v>
      </c>
      <c r="H425" t="str">
        <f t="shared" si="25"/>
        <v>19-mars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78">
        <v>45735</v>
      </c>
      <c r="C426" s="7">
        <v>706.29</v>
      </c>
      <c r="D426" s="8" t="s">
        <v>808</v>
      </c>
      <c r="E426" t="s">
        <v>806</v>
      </c>
      <c r="F426" t="s">
        <v>807</v>
      </c>
      <c r="G426" t="str">
        <f t="shared" si="24"/>
        <v>mars-2025</v>
      </c>
      <c r="H426" t="str">
        <f t="shared" si="25"/>
        <v>19-mars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78">
        <v>45734</v>
      </c>
      <c r="C427" s="7">
        <v>51.6</v>
      </c>
      <c r="D427" s="8" t="s">
        <v>814</v>
      </c>
      <c r="E427" t="s">
        <v>806</v>
      </c>
      <c r="F427" t="s">
        <v>807</v>
      </c>
      <c r="G427" t="str">
        <f t="shared" si="24"/>
        <v>mars-2025</v>
      </c>
      <c r="H427" t="str">
        <f t="shared" si="25"/>
        <v>18-mars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78">
        <v>45734</v>
      </c>
      <c r="C428" s="7">
        <v>155.56</v>
      </c>
      <c r="D428" s="8" t="s">
        <v>828</v>
      </c>
      <c r="E428" t="s">
        <v>806</v>
      </c>
      <c r="F428" t="s">
        <v>807</v>
      </c>
      <c r="G428" t="str">
        <f t="shared" si="24"/>
        <v>mars-2025</v>
      </c>
      <c r="H428" t="str">
        <f t="shared" si="25"/>
        <v>18-mars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78">
        <v>45734</v>
      </c>
      <c r="C429" s="7">
        <v>211.15</v>
      </c>
      <c r="D429" s="8" t="s">
        <v>810</v>
      </c>
      <c r="E429" t="s">
        <v>806</v>
      </c>
      <c r="F429" t="s">
        <v>807</v>
      </c>
      <c r="G429" t="str">
        <f t="shared" si="24"/>
        <v>mars-2025</v>
      </c>
      <c r="H429" t="str">
        <f t="shared" si="25"/>
        <v>18-mars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78">
        <v>45733</v>
      </c>
      <c r="C430" s="7">
        <v>107.67</v>
      </c>
      <c r="D430" s="8" t="s">
        <v>818</v>
      </c>
      <c r="E430" t="s">
        <v>806</v>
      </c>
      <c r="F430" t="s">
        <v>807</v>
      </c>
      <c r="G430" t="str">
        <f t="shared" si="24"/>
        <v>mars-2025</v>
      </c>
      <c r="H430" t="str">
        <f t="shared" si="25"/>
        <v>17-mars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78">
        <v>45733</v>
      </c>
      <c r="C431" s="7">
        <v>74.650000000000006</v>
      </c>
      <c r="D431" s="8" t="s">
        <v>822</v>
      </c>
      <c r="E431" t="s">
        <v>806</v>
      </c>
      <c r="F431" t="s">
        <v>807</v>
      </c>
      <c r="G431" t="str">
        <f t="shared" si="24"/>
        <v>mars-2025</v>
      </c>
      <c r="H431" t="str">
        <f t="shared" si="25"/>
        <v>17-mars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78">
        <v>45733</v>
      </c>
      <c r="C432" s="7">
        <v>314.23</v>
      </c>
      <c r="D432" s="8" t="s">
        <v>808</v>
      </c>
      <c r="E432" t="s">
        <v>806</v>
      </c>
      <c r="F432" t="s">
        <v>807</v>
      </c>
      <c r="G432" t="str">
        <f t="shared" si="24"/>
        <v>mars-2025</v>
      </c>
      <c r="H432" t="str">
        <f t="shared" si="25"/>
        <v>17-mars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78">
        <v>45730</v>
      </c>
      <c r="C433" s="7">
        <v>459.97</v>
      </c>
      <c r="D433" s="8" t="s">
        <v>815</v>
      </c>
      <c r="E433" t="s">
        <v>806</v>
      </c>
      <c r="F433" t="s">
        <v>807</v>
      </c>
      <c r="G433" t="str">
        <f t="shared" si="24"/>
        <v>mars-2025</v>
      </c>
      <c r="H433" t="str">
        <f t="shared" si="25"/>
        <v>14-mars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8">
        <v>45730</v>
      </c>
      <c r="C434" s="7">
        <v>249.35</v>
      </c>
      <c r="D434" s="8" t="s">
        <v>813</v>
      </c>
      <c r="E434" t="s">
        <v>806</v>
      </c>
      <c r="F434" t="s">
        <v>807</v>
      </c>
      <c r="G434" t="str">
        <f t="shared" si="24"/>
        <v>mars-2025</v>
      </c>
      <c r="H434" t="str">
        <f t="shared" si="25"/>
        <v>14-mars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8">
        <v>45730</v>
      </c>
      <c r="C435" s="7">
        <v>5.8</v>
      </c>
      <c r="D435" s="8" t="s">
        <v>813</v>
      </c>
      <c r="E435" t="s">
        <v>806</v>
      </c>
      <c r="F435" t="s">
        <v>807</v>
      </c>
      <c r="G435" t="str">
        <f t="shared" si="24"/>
        <v>mars-2025</v>
      </c>
      <c r="H435" t="str">
        <f t="shared" si="25"/>
        <v>14-mars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8">
        <v>45730</v>
      </c>
      <c r="C436" s="7">
        <v>240.58</v>
      </c>
      <c r="D436" s="8" t="s">
        <v>813</v>
      </c>
      <c r="E436" t="s">
        <v>806</v>
      </c>
      <c r="F436" t="s">
        <v>807</v>
      </c>
      <c r="G436" t="str">
        <f t="shared" si="24"/>
        <v>mars-2025</v>
      </c>
      <c r="H436" t="str">
        <f t="shared" si="25"/>
        <v>14-mars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8">
        <v>45729</v>
      </c>
      <c r="C437" s="7">
        <v>87.22</v>
      </c>
      <c r="D437" s="8" t="s">
        <v>822</v>
      </c>
      <c r="E437" t="s">
        <v>806</v>
      </c>
      <c r="F437" t="s">
        <v>807</v>
      </c>
      <c r="G437" t="str">
        <f t="shared" si="24"/>
        <v>mars-2025</v>
      </c>
      <c r="H437" t="str">
        <f t="shared" si="25"/>
        <v>13-mars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8">
        <v>45729</v>
      </c>
      <c r="C438" s="7">
        <v>385</v>
      </c>
      <c r="D438" s="8" t="s">
        <v>808</v>
      </c>
      <c r="E438" t="s">
        <v>806</v>
      </c>
      <c r="F438" t="s">
        <v>807</v>
      </c>
      <c r="G438" t="str">
        <f t="shared" si="24"/>
        <v>mars-2025</v>
      </c>
      <c r="H438" t="str">
        <f t="shared" si="25"/>
        <v>13-mars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8">
        <v>45728</v>
      </c>
      <c r="C439" s="7">
        <v>196.04</v>
      </c>
      <c r="D439" s="8" t="s">
        <v>819</v>
      </c>
      <c r="E439" t="s">
        <v>806</v>
      </c>
      <c r="F439" t="s">
        <v>807</v>
      </c>
      <c r="G439" t="str">
        <f t="shared" si="24"/>
        <v>mars-2025</v>
      </c>
      <c r="H439" t="str">
        <f t="shared" si="25"/>
        <v>12-mars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8">
        <v>45727</v>
      </c>
      <c r="C440" s="7">
        <v>150.96</v>
      </c>
      <c r="D440" s="8" t="s">
        <v>812</v>
      </c>
      <c r="E440" t="s">
        <v>806</v>
      </c>
      <c r="F440" t="s">
        <v>807</v>
      </c>
      <c r="G440" t="str">
        <f t="shared" si="24"/>
        <v>mars-2025</v>
      </c>
      <c r="H440" t="str">
        <f t="shared" si="25"/>
        <v>11-mars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8">
        <v>45727</v>
      </c>
      <c r="C441" s="7">
        <v>22.51</v>
      </c>
      <c r="D441" s="8" t="s">
        <v>812</v>
      </c>
      <c r="E441" t="s">
        <v>806</v>
      </c>
      <c r="F441" t="s">
        <v>807</v>
      </c>
      <c r="G441" t="str">
        <f t="shared" si="24"/>
        <v>mars-2025</v>
      </c>
      <c r="H441" t="str">
        <f t="shared" si="25"/>
        <v>11-mars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8">
        <v>45727</v>
      </c>
      <c r="C442" s="7">
        <v>53.67</v>
      </c>
      <c r="D442" s="8" t="s">
        <v>814</v>
      </c>
      <c r="E442" t="s">
        <v>806</v>
      </c>
      <c r="F442" t="s">
        <v>807</v>
      </c>
      <c r="G442" t="str">
        <f t="shared" si="24"/>
        <v>mars-2025</v>
      </c>
      <c r="H442" t="str">
        <f t="shared" si="25"/>
        <v>11-mars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8">
        <v>45727</v>
      </c>
      <c r="C443" s="7">
        <v>408</v>
      </c>
      <c r="D443" s="8" t="s">
        <v>28</v>
      </c>
      <c r="E443" t="s">
        <v>806</v>
      </c>
      <c r="F443" t="s">
        <v>807</v>
      </c>
      <c r="G443" t="str">
        <f t="shared" si="24"/>
        <v>mars-2025</v>
      </c>
      <c r="H443" t="str">
        <f t="shared" si="25"/>
        <v>11-mars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8">
        <v>45727</v>
      </c>
      <c r="C444" s="7">
        <v>411.33</v>
      </c>
      <c r="D444" s="8" t="s">
        <v>808</v>
      </c>
      <c r="E444" t="s">
        <v>806</v>
      </c>
      <c r="F444" t="s">
        <v>807</v>
      </c>
      <c r="G444" t="str">
        <f t="shared" si="24"/>
        <v>mars-2025</v>
      </c>
      <c r="H444" t="str">
        <f t="shared" si="25"/>
        <v>11-mars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8">
        <v>45726</v>
      </c>
      <c r="C445" s="7">
        <v>99.99</v>
      </c>
      <c r="D445" s="8" t="s">
        <v>822</v>
      </c>
      <c r="E445" t="s">
        <v>806</v>
      </c>
      <c r="F445" t="s">
        <v>807</v>
      </c>
      <c r="G445" t="str">
        <f t="shared" si="24"/>
        <v>mars-2025</v>
      </c>
      <c r="H445" t="str">
        <f t="shared" si="25"/>
        <v>10-mars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8">
        <v>45724</v>
      </c>
      <c r="C446" s="7">
        <v>324</v>
      </c>
      <c r="D446" s="8" t="s">
        <v>28</v>
      </c>
      <c r="E446" t="s">
        <v>806</v>
      </c>
      <c r="F446" t="s">
        <v>807</v>
      </c>
      <c r="G446" t="str">
        <f t="shared" si="24"/>
        <v>mars-2025</v>
      </c>
      <c r="H446" t="str">
        <f t="shared" si="25"/>
        <v>08-mars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8">
        <v>45723</v>
      </c>
      <c r="C447" s="7">
        <v>216.3</v>
      </c>
      <c r="D447" s="8" t="s">
        <v>812</v>
      </c>
      <c r="E447" t="s">
        <v>806</v>
      </c>
      <c r="F447" t="s">
        <v>807</v>
      </c>
      <c r="G447" t="str">
        <f t="shared" si="24"/>
        <v>mars-2025</v>
      </c>
      <c r="H447" t="str">
        <f t="shared" si="25"/>
        <v>07-mars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8">
        <v>45723</v>
      </c>
      <c r="C448" s="7">
        <v>371.62</v>
      </c>
      <c r="D448" s="8" t="s">
        <v>819</v>
      </c>
      <c r="E448" t="s">
        <v>806</v>
      </c>
      <c r="F448" t="s">
        <v>807</v>
      </c>
      <c r="G448" t="str">
        <f t="shared" si="24"/>
        <v>mars-2025</v>
      </c>
      <c r="H448" t="str">
        <f t="shared" si="25"/>
        <v>07-mars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8">
        <v>45723</v>
      </c>
      <c r="C449" s="7">
        <v>327.08</v>
      </c>
      <c r="D449" s="8" t="s">
        <v>810</v>
      </c>
      <c r="E449" t="s">
        <v>806</v>
      </c>
      <c r="F449" t="s">
        <v>807</v>
      </c>
      <c r="G449" t="str">
        <f t="shared" si="24"/>
        <v>mars-2025</v>
      </c>
      <c r="H449" t="str">
        <f t="shared" si="25"/>
        <v>07-mars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8">
        <v>45723</v>
      </c>
      <c r="C450" s="7">
        <v>253.25</v>
      </c>
      <c r="D450" s="8" t="s">
        <v>811</v>
      </c>
      <c r="E450" t="s">
        <v>806</v>
      </c>
      <c r="F450" t="s">
        <v>807</v>
      </c>
      <c r="G450" t="str">
        <f t="shared" ref="G450:G513" si="28">TEXT(B450,"mmm-aaaa")</f>
        <v>mars-2025</v>
      </c>
      <c r="H450" t="str">
        <f t="shared" ref="H450:H513" si="29">TEXT(B450,"jj-mmm")</f>
        <v>07-mars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8">
        <v>45723</v>
      </c>
      <c r="C451" s="7">
        <v>742.32</v>
      </c>
      <c r="D451" s="8" t="s">
        <v>808</v>
      </c>
      <c r="E451" t="s">
        <v>806</v>
      </c>
      <c r="F451" t="s">
        <v>807</v>
      </c>
      <c r="G451" t="str">
        <f t="shared" si="28"/>
        <v>mars-2025</v>
      </c>
      <c r="H451" t="str">
        <f t="shared" si="29"/>
        <v>07-mars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7">
        <v>45722</v>
      </c>
      <c r="C452" s="20">
        <v>60.6</v>
      </c>
      <c r="D452" s="22" t="s">
        <v>822</v>
      </c>
      <c r="E452" t="s">
        <v>806</v>
      </c>
      <c r="F452" t="s">
        <v>807</v>
      </c>
      <c r="G452" t="str">
        <f t="shared" si="28"/>
        <v>mars-2025</v>
      </c>
      <c r="H452" t="str">
        <f t="shared" si="29"/>
        <v>06-mars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7">
        <v>45722</v>
      </c>
      <c r="C453" s="20">
        <v>42.32</v>
      </c>
      <c r="D453" s="22" t="s">
        <v>825</v>
      </c>
      <c r="E453" t="s">
        <v>806</v>
      </c>
      <c r="F453" t="s">
        <v>807</v>
      </c>
      <c r="G453" t="str">
        <f t="shared" si="28"/>
        <v>mars-2025</v>
      </c>
      <c r="H453" t="str">
        <f t="shared" si="29"/>
        <v>06-mars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7">
        <v>45721</v>
      </c>
      <c r="C454" s="20">
        <v>305.08</v>
      </c>
      <c r="D454" s="22" t="s">
        <v>815</v>
      </c>
      <c r="E454" t="s">
        <v>806</v>
      </c>
      <c r="F454" t="s">
        <v>807</v>
      </c>
      <c r="G454" t="str">
        <f t="shared" si="28"/>
        <v>mars-2025</v>
      </c>
      <c r="H454" t="str">
        <f t="shared" si="29"/>
        <v>05-mars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7">
        <v>45721</v>
      </c>
      <c r="C455" s="20">
        <v>191.06</v>
      </c>
      <c r="D455" s="22" t="s">
        <v>826</v>
      </c>
      <c r="E455" t="s">
        <v>806</v>
      </c>
      <c r="F455" t="s">
        <v>807</v>
      </c>
      <c r="G455" t="str">
        <f t="shared" si="28"/>
        <v>mars-2025</v>
      </c>
      <c r="H455" t="str">
        <f t="shared" si="29"/>
        <v>05-mars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7">
        <v>45721</v>
      </c>
      <c r="C456" s="20">
        <v>52.7</v>
      </c>
      <c r="D456" s="22" t="s">
        <v>814</v>
      </c>
      <c r="E456" t="s">
        <v>806</v>
      </c>
      <c r="F456" t="s">
        <v>807</v>
      </c>
      <c r="G456" t="str">
        <f t="shared" si="28"/>
        <v>mars-2025</v>
      </c>
      <c r="H456" t="str">
        <f t="shared" si="29"/>
        <v>05-mars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7">
        <v>45721</v>
      </c>
      <c r="C457" s="20">
        <v>15.58</v>
      </c>
      <c r="D457" s="22" t="s">
        <v>828</v>
      </c>
      <c r="E457" t="s">
        <v>806</v>
      </c>
      <c r="F457" t="s">
        <v>807</v>
      </c>
      <c r="G457" t="str">
        <f t="shared" si="28"/>
        <v>mars-2025</v>
      </c>
      <c r="H457" t="str">
        <f t="shared" si="29"/>
        <v>05-mars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7">
        <v>45721</v>
      </c>
      <c r="C458" s="20">
        <v>204.8</v>
      </c>
      <c r="D458" s="22" t="s">
        <v>828</v>
      </c>
      <c r="E458" t="s">
        <v>806</v>
      </c>
      <c r="F458" t="s">
        <v>807</v>
      </c>
      <c r="G458" t="str">
        <f t="shared" si="28"/>
        <v>mars-2025</v>
      </c>
      <c r="H458" t="str">
        <f t="shared" si="29"/>
        <v>05-mars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7">
        <v>45721</v>
      </c>
      <c r="C459" s="20">
        <v>210.49</v>
      </c>
      <c r="D459" s="22" t="s">
        <v>817</v>
      </c>
      <c r="E459" t="s">
        <v>806</v>
      </c>
      <c r="F459" t="s">
        <v>807</v>
      </c>
      <c r="G459" t="str">
        <f t="shared" si="28"/>
        <v>mars-2025</v>
      </c>
      <c r="H459" t="str">
        <f t="shared" si="29"/>
        <v>05-mars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7">
        <v>45721</v>
      </c>
      <c r="C460" s="20">
        <v>168.37</v>
      </c>
      <c r="D460" s="22" t="s">
        <v>822</v>
      </c>
      <c r="E460" t="s">
        <v>806</v>
      </c>
      <c r="F460" t="s">
        <v>807</v>
      </c>
      <c r="G460" t="str">
        <f t="shared" si="28"/>
        <v>mars-2025</v>
      </c>
      <c r="H460" t="str">
        <f t="shared" si="29"/>
        <v>05-mars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7">
        <v>45721</v>
      </c>
      <c r="C461" s="20">
        <v>264</v>
      </c>
      <c r="D461" s="22" t="s">
        <v>28</v>
      </c>
      <c r="E461" t="s">
        <v>806</v>
      </c>
      <c r="F461" t="s">
        <v>807</v>
      </c>
      <c r="G461" t="str">
        <f t="shared" si="28"/>
        <v>mars-2025</v>
      </c>
      <c r="H461" t="str">
        <f t="shared" si="29"/>
        <v>05-mars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77">
        <v>45721</v>
      </c>
      <c r="C462" s="20">
        <v>188.03</v>
      </c>
      <c r="D462" s="22" t="s">
        <v>813</v>
      </c>
      <c r="E462" t="s">
        <v>806</v>
      </c>
      <c r="F462" t="s">
        <v>807</v>
      </c>
      <c r="G462" t="str">
        <f t="shared" si="28"/>
        <v>mars-2025</v>
      </c>
      <c r="H462" t="str">
        <f t="shared" si="29"/>
        <v>05-mars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77">
        <v>45720</v>
      </c>
      <c r="C463" s="20">
        <v>319.2</v>
      </c>
      <c r="D463" s="22" t="s">
        <v>812</v>
      </c>
      <c r="E463" t="s">
        <v>806</v>
      </c>
      <c r="F463" t="s">
        <v>807</v>
      </c>
      <c r="G463" t="str">
        <f t="shared" si="28"/>
        <v>mars-2025</v>
      </c>
      <c r="H463" t="str">
        <f t="shared" si="29"/>
        <v>04-mars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77">
        <v>45720</v>
      </c>
      <c r="C464" s="20">
        <v>473.52</v>
      </c>
      <c r="D464" s="22" t="s">
        <v>819</v>
      </c>
      <c r="E464" t="s">
        <v>806</v>
      </c>
      <c r="F464" t="s">
        <v>807</v>
      </c>
      <c r="G464" t="str">
        <f t="shared" si="28"/>
        <v>mars-2025</v>
      </c>
      <c r="H464" t="str">
        <f t="shared" si="29"/>
        <v>04-mars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77">
        <v>45720</v>
      </c>
      <c r="C465" s="20">
        <v>75.61</v>
      </c>
      <c r="D465" s="22" t="s">
        <v>818</v>
      </c>
      <c r="E465" t="s">
        <v>806</v>
      </c>
      <c r="F465" t="s">
        <v>807</v>
      </c>
      <c r="G465" t="str">
        <f t="shared" si="28"/>
        <v>mars-2025</v>
      </c>
      <c r="H465" t="str">
        <f t="shared" si="29"/>
        <v>04-mars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77">
        <v>45720</v>
      </c>
      <c r="C466" s="20">
        <v>82.38</v>
      </c>
      <c r="D466" s="22" t="s">
        <v>814</v>
      </c>
      <c r="E466" t="s">
        <v>806</v>
      </c>
      <c r="F466" t="s">
        <v>807</v>
      </c>
      <c r="G466" t="str">
        <f t="shared" si="28"/>
        <v>mars-2025</v>
      </c>
      <c r="H466" t="str">
        <f t="shared" si="29"/>
        <v>04-mars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77">
        <v>45720</v>
      </c>
      <c r="C467" s="20">
        <v>177.91</v>
      </c>
      <c r="D467" s="22" t="s">
        <v>822</v>
      </c>
      <c r="E467" t="s">
        <v>806</v>
      </c>
      <c r="F467" t="s">
        <v>807</v>
      </c>
      <c r="G467" t="str">
        <f t="shared" si="28"/>
        <v>mars-2025</v>
      </c>
      <c r="H467" t="str">
        <f t="shared" si="29"/>
        <v>04-mars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77">
        <v>45719</v>
      </c>
      <c r="C468" s="20">
        <v>225.68</v>
      </c>
      <c r="D468" s="22" t="s">
        <v>828</v>
      </c>
      <c r="E468" t="s">
        <v>806</v>
      </c>
      <c r="F468" t="s">
        <v>807</v>
      </c>
      <c r="G468" t="str">
        <f t="shared" si="28"/>
        <v>mars-2025</v>
      </c>
      <c r="H468" t="str">
        <f t="shared" si="29"/>
        <v>03-mars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77">
        <v>45719</v>
      </c>
      <c r="C469" s="20">
        <v>168</v>
      </c>
      <c r="D469" s="22" t="s">
        <v>28</v>
      </c>
      <c r="E469" t="s">
        <v>806</v>
      </c>
      <c r="F469" t="s">
        <v>807</v>
      </c>
      <c r="G469" t="str">
        <f t="shared" si="28"/>
        <v>mars-2025</v>
      </c>
      <c r="H469" t="str">
        <f t="shared" si="29"/>
        <v>03-mars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77">
        <v>45719</v>
      </c>
      <c r="C470" s="20">
        <v>905.75</v>
      </c>
      <c r="D470" s="22" t="s">
        <v>808</v>
      </c>
      <c r="E470" t="s">
        <v>806</v>
      </c>
      <c r="F470" t="s">
        <v>807</v>
      </c>
      <c r="G470" t="str">
        <f t="shared" si="28"/>
        <v>mars-2025</v>
      </c>
      <c r="H470" t="str">
        <f t="shared" si="29"/>
        <v>03-mars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77">
        <v>45719</v>
      </c>
      <c r="C471" s="20">
        <v>673.25</v>
      </c>
      <c r="D471" s="22" t="s">
        <v>825</v>
      </c>
      <c r="E471" t="s">
        <v>806</v>
      </c>
      <c r="F471" t="s">
        <v>807</v>
      </c>
      <c r="G471" t="str">
        <f t="shared" si="28"/>
        <v>mars-2025</v>
      </c>
      <c r="H471" t="str">
        <f t="shared" si="29"/>
        <v>03-mars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77">
        <v>45717</v>
      </c>
      <c r="C472" s="20">
        <v>528.99</v>
      </c>
      <c r="D472" s="22" t="s">
        <v>815</v>
      </c>
      <c r="E472" t="s">
        <v>806</v>
      </c>
      <c r="F472" t="s">
        <v>807</v>
      </c>
      <c r="G472" t="str">
        <f t="shared" si="28"/>
        <v>mars-2025</v>
      </c>
      <c r="H472" t="str">
        <f t="shared" si="29"/>
        <v>01-mars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77">
        <v>45717</v>
      </c>
      <c r="C473" s="20">
        <v>262.32</v>
      </c>
      <c r="D473" s="22" t="s">
        <v>812</v>
      </c>
      <c r="E473" t="s">
        <v>806</v>
      </c>
      <c r="F473" t="s">
        <v>807</v>
      </c>
      <c r="G473" t="str">
        <f t="shared" si="28"/>
        <v>mars-2025</v>
      </c>
      <c r="H473" t="str">
        <f t="shared" si="29"/>
        <v>01-mars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77">
        <v>45717</v>
      </c>
      <c r="C474" s="20">
        <v>254.94</v>
      </c>
      <c r="D474" s="22" t="s">
        <v>817</v>
      </c>
      <c r="E474" t="s">
        <v>806</v>
      </c>
      <c r="F474" t="s">
        <v>807</v>
      </c>
      <c r="G474" t="str">
        <f t="shared" si="28"/>
        <v>mars-2025</v>
      </c>
      <c r="H474" t="str">
        <f t="shared" si="29"/>
        <v>01-mars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77">
        <v>45717</v>
      </c>
      <c r="C475" s="20">
        <v>119.51</v>
      </c>
      <c r="D475" s="22" t="s">
        <v>822</v>
      </c>
      <c r="E475" t="s">
        <v>806</v>
      </c>
      <c r="F475" t="s">
        <v>807</v>
      </c>
      <c r="G475" t="str">
        <f t="shared" si="28"/>
        <v>mars-2025</v>
      </c>
      <c r="H475" t="str">
        <f t="shared" si="29"/>
        <v>01-mars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77">
        <v>45716</v>
      </c>
      <c r="C476" s="20">
        <v>49.58</v>
      </c>
      <c r="D476" s="22" t="s">
        <v>822</v>
      </c>
      <c r="E476" t="s">
        <v>806</v>
      </c>
      <c r="F476" t="s">
        <v>807</v>
      </c>
      <c r="G476" t="str">
        <f t="shared" si="28"/>
        <v>févr-2025</v>
      </c>
      <c r="H476" t="str">
        <f t="shared" si="29"/>
        <v>28-févr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77">
        <v>45716</v>
      </c>
      <c r="C477" s="20">
        <v>311.41000000000003</v>
      </c>
      <c r="D477" s="22" t="s">
        <v>808</v>
      </c>
      <c r="E477" t="s">
        <v>806</v>
      </c>
      <c r="F477" t="s">
        <v>807</v>
      </c>
      <c r="G477" t="str">
        <f t="shared" si="28"/>
        <v>févr-2025</v>
      </c>
      <c r="H477" t="str">
        <f t="shared" si="29"/>
        <v>28-févr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77">
        <v>45715</v>
      </c>
      <c r="C478" s="20">
        <v>132.61000000000001</v>
      </c>
      <c r="D478" s="22" t="s">
        <v>815</v>
      </c>
      <c r="E478" t="s">
        <v>806</v>
      </c>
      <c r="F478" t="s">
        <v>807</v>
      </c>
      <c r="G478" t="str">
        <f t="shared" si="28"/>
        <v>févr-2025</v>
      </c>
      <c r="H478" t="str">
        <f t="shared" si="29"/>
        <v>27-févr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77">
        <v>45715</v>
      </c>
      <c r="C479" s="20">
        <v>105.46</v>
      </c>
      <c r="D479" s="22" t="s">
        <v>812</v>
      </c>
      <c r="E479" t="s">
        <v>806</v>
      </c>
      <c r="F479" t="s">
        <v>807</v>
      </c>
      <c r="G479" t="str">
        <f t="shared" si="28"/>
        <v>févr-2025</v>
      </c>
      <c r="H479" t="str">
        <f t="shared" si="29"/>
        <v>27-févr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77">
        <v>45713</v>
      </c>
      <c r="C480" s="20">
        <v>295.01</v>
      </c>
      <c r="D480" s="22" t="s">
        <v>809</v>
      </c>
      <c r="E480" t="s">
        <v>806</v>
      </c>
      <c r="F480" t="s">
        <v>807</v>
      </c>
      <c r="G480" t="str">
        <f t="shared" si="28"/>
        <v>févr-2025</v>
      </c>
      <c r="H480" t="str">
        <f t="shared" si="29"/>
        <v>25-févr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77">
        <v>45712</v>
      </c>
      <c r="C481" s="20">
        <v>156.96</v>
      </c>
      <c r="D481" s="22" t="s">
        <v>826</v>
      </c>
      <c r="E481" t="s">
        <v>806</v>
      </c>
      <c r="F481" t="s">
        <v>807</v>
      </c>
      <c r="G481" t="str">
        <f t="shared" si="28"/>
        <v>févr-2025</v>
      </c>
      <c r="H481" t="str">
        <f t="shared" si="29"/>
        <v>24-févr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78">
        <v>45712</v>
      </c>
      <c r="C482" s="7">
        <v>521.99</v>
      </c>
      <c r="D482" s="8" t="s">
        <v>808</v>
      </c>
      <c r="E482" t="s">
        <v>806</v>
      </c>
      <c r="F482" t="s">
        <v>807</v>
      </c>
      <c r="G482" t="str">
        <f t="shared" si="28"/>
        <v>févr-2025</v>
      </c>
      <c r="H482" t="str">
        <f t="shared" si="29"/>
        <v>24-févr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78">
        <v>45709</v>
      </c>
      <c r="C483" s="7">
        <v>309.33999999999997</v>
      </c>
      <c r="D483" s="8" t="s">
        <v>815</v>
      </c>
      <c r="E483" t="s">
        <v>806</v>
      </c>
      <c r="F483" t="s">
        <v>807</v>
      </c>
      <c r="G483" t="str">
        <f t="shared" si="28"/>
        <v>févr-2025</v>
      </c>
      <c r="H483" t="str">
        <f t="shared" si="29"/>
        <v>21-févr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78">
        <v>45709</v>
      </c>
      <c r="C484" s="7">
        <v>323.23</v>
      </c>
      <c r="D484" s="8" t="s">
        <v>812</v>
      </c>
      <c r="E484" t="s">
        <v>806</v>
      </c>
      <c r="F484" t="s">
        <v>807</v>
      </c>
      <c r="G484" t="str">
        <f t="shared" si="28"/>
        <v>févr-2025</v>
      </c>
      <c r="H484" t="str">
        <f t="shared" si="29"/>
        <v>21-févr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78">
        <v>45709</v>
      </c>
      <c r="C485" s="7">
        <v>116.28</v>
      </c>
      <c r="D485" s="8" t="s">
        <v>814</v>
      </c>
      <c r="E485" t="s">
        <v>806</v>
      </c>
      <c r="F485" t="s">
        <v>807</v>
      </c>
      <c r="G485" t="str">
        <f t="shared" si="28"/>
        <v>févr-2025</v>
      </c>
      <c r="H485" t="str">
        <f t="shared" si="29"/>
        <v>21-févr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78">
        <v>45709</v>
      </c>
      <c r="C486" s="7">
        <v>285.75</v>
      </c>
      <c r="D486" s="8" t="s">
        <v>810</v>
      </c>
      <c r="E486" t="s">
        <v>806</v>
      </c>
      <c r="F486" t="s">
        <v>807</v>
      </c>
      <c r="G486" t="str">
        <f t="shared" si="28"/>
        <v>févr-2025</v>
      </c>
      <c r="H486" t="str">
        <f t="shared" si="29"/>
        <v>21-févr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78">
        <v>45709</v>
      </c>
      <c r="C487" s="7">
        <v>161.59</v>
      </c>
      <c r="D487" s="8" t="s">
        <v>822</v>
      </c>
      <c r="E487" t="s">
        <v>806</v>
      </c>
      <c r="F487" t="s">
        <v>807</v>
      </c>
      <c r="G487" t="str">
        <f t="shared" si="28"/>
        <v>févr-2025</v>
      </c>
      <c r="H487" t="str">
        <f t="shared" si="29"/>
        <v>21-févr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78">
        <v>45709</v>
      </c>
      <c r="C488" s="7">
        <v>697</v>
      </c>
      <c r="D488" s="8" t="s">
        <v>28</v>
      </c>
      <c r="E488" t="s">
        <v>806</v>
      </c>
      <c r="F488" t="s">
        <v>807</v>
      </c>
      <c r="G488" t="str">
        <f t="shared" si="28"/>
        <v>févr-2025</v>
      </c>
      <c r="H488" t="str">
        <f t="shared" si="29"/>
        <v>21-févr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78">
        <v>45709</v>
      </c>
      <c r="C489" s="7">
        <v>204.44</v>
      </c>
      <c r="D489" s="8" t="s">
        <v>813</v>
      </c>
      <c r="E489" t="s">
        <v>806</v>
      </c>
      <c r="F489" t="s">
        <v>807</v>
      </c>
      <c r="G489" t="str">
        <f t="shared" si="28"/>
        <v>févr-2025</v>
      </c>
      <c r="H489" t="str">
        <f t="shared" si="29"/>
        <v>21-févr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78">
        <v>45708</v>
      </c>
      <c r="C490" s="7">
        <v>107.66</v>
      </c>
      <c r="D490" s="8" t="s">
        <v>817</v>
      </c>
      <c r="E490" t="s">
        <v>806</v>
      </c>
      <c r="F490" t="s">
        <v>807</v>
      </c>
      <c r="G490" t="str">
        <f t="shared" si="28"/>
        <v>févr-2025</v>
      </c>
      <c r="H490" t="str">
        <f t="shared" si="29"/>
        <v>20-févr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78">
        <v>45708</v>
      </c>
      <c r="C491" s="7">
        <v>326.88</v>
      </c>
      <c r="D491" s="8" t="s">
        <v>808</v>
      </c>
      <c r="E491" t="s">
        <v>806</v>
      </c>
      <c r="F491" t="s">
        <v>807</v>
      </c>
      <c r="G491" t="str">
        <f t="shared" si="28"/>
        <v>févr-2025</v>
      </c>
      <c r="H491" t="str">
        <f t="shared" si="29"/>
        <v>20-févr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78">
        <v>45707</v>
      </c>
      <c r="C492" s="7">
        <v>194.38</v>
      </c>
      <c r="D492" s="8" t="s">
        <v>815</v>
      </c>
      <c r="E492" t="s">
        <v>806</v>
      </c>
      <c r="F492" t="s">
        <v>807</v>
      </c>
      <c r="G492" t="str">
        <f t="shared" si="28"/>
        <v>févr-2025</v>
      </c>
      <c r="H492" t="str">
        <f t="shared" si="29"/>
        <v>19-févr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78">
        <v>45707</v>
      </c>
      <c r="C493" s="7">
        <v>112.45</v>
      </c>
      <c r="D493" s="8" t="s">
        <v>812</v>
      </c>
      <c r="E493" t="s">
        <v>806</v>
      </c>
      <c r="F493" t="s">
        <v>807</v>
      </c>
      <c r="G493" t="str">
        <f t="shared" si="28"/>
        <v>févr-2025</v>
      </c>
      <c r="H493" t="str">
        <f t="shared" si="29"/>
        <v>19-févr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78">
        <v>45706</v>
      </c>
      <c r="C494" s="7">
        <v>225.39</v>
      </c>
      <c r="D494" s="8" t="s">
        <v>819</v>
      </c>
      <c r="E494" t="s">
        <v>806</v>
      </c>
      <c r="F494" t="s">
        <v>807</v>
      </c>
      <c r="G494" t="str">
        <f t="shared" si="28"/>
        <v>févr-2025</v>
      </c>
      <c r="H494" t="str">
        <f t="shared" si="29"/>
        <v>18-févr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78">
        <v>45705</v>
      </c>
      <c r="C495" s="7">
        <v>94.12</v>
      </c>
      <c r="D495" s="8" t="s">
        <v>818</v>
      </c>
      <c r="E495" t="s">
        <v>806</v>
      </c>
      <c r="F495" t="s">
        <v>807</v>
      </c>
      <c r="G495" t="str">
        <f t="shared" si="28"/>
        <v>févr-2025</v>
      </c>
      <c r="H495" t="str">
        <f t="shared" si="29"/>
        <v>17-févr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78">
        <v>45703</v>
      </c>
      <c r="C496" s="7">
        <v>64.5</v>
      </c>
      <c r="D496" s="8" t="s">
        <v>814</v>
      </c>
      <c r="E496" t="s">
        <v>806</v>
      </c>
      <c r="F496" t="s">
        <v>807</v>
      </c>
      <c r="G496" t="str">
        <f t="shared" si="28"/>
        <v>févr-2025</v>
      </c>
      <c r="H496" t="str">
        <f t="shared" si="29"/>
        <v>15-févr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78">
        <v>45703</v>
      </c>
      <c r="C497" s="7">
        <v>142</v>
      </c>
      <c r="D497" s="8" t="s">
        <v>817</v>
      </c>
      <c r="E497" t="s">
        <v>806</v>
      </c>
      <c r="F497" t="s">
        <v>807</v>
      </c>
      <c r="G497" t="str">
        <f t="shared" si="28"/>
        <v>févr-2025</v>
      </c>
      <c r="H497" t="str">
        <f t="shared" si="29"/>
        <v>15-févr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78">
        <v>45703</v>
      </c>
      <c r="C498" s="7">
        <v>88.2</v>
      </c>
      <c r="D498" s="8" t="s">
        <v>822</v>
      </c>
      <c r="E498" t="s">
        <v>806</v>
      </c>
      <c r="F498" t="s">
        <v>807</v>
      </c>
      <c r="G498" t="str">
        <f t="shared" si="28"/>
        <v>févr-2025</v>
      </c>
      <c r="H498" t="str">
        <f t="shared" si="29"/>
        <v>15-févr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78">
        <v>45702</v>
      </c>
      <c r="C499" s="7">
        <v>651.15</v>
      </c>
      <c r="D499" s="8" t="s">
        <v>808</v>
      </c>
      <c r="E499" t="s">
        <v>806</v>
      </c>
      <c r="F499" t="s">
        <v>807</v>
      </c>
      <c r="G499" t="str">
        <f t="shared" si="28"/>
        <v>févr-2025</v>
      </c>
      <c r="H499" t="str">
        <f t="shared" si="29"/>
        <v>14-févr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78">
        <v>45702</v>
      </c>
      <c r="C500" s="7">
        <v>83.75</v>
      </c>
      <c r="D500" s="8" t="s">
        <v>813</v>
      </c>
      <c r="E500" t="s">
        <v>806</v>
      </c>
      <c r="F500" t="s">
        <v>807</v>
      </c>
      <c r="G500" t="str">
        <f t="shared" si="28"/>
        <v>févr-2025</v>
      </c>
      <c r="H500" t="str">
        <f t="shared" si="29"/>
        <v>14-févr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78">
        <v>45701</v>
      </c>
      <c r="C501" s="7">
        <v>170.53</v>
      </c>
      <c r="D501" s="8" t="s">
        <v>815</v>
      </c>
      <c r="E501" t="s">
        <v>806</v>
      </c>
      <c r="F501" t="s">
        <v>807</v>
      </c>
      <c r="G501" t="str">
        <f t="shared" si="28"/>
        <v>févr-2025</v>
      </c>
      <c r="H501" t="str">
        <f t="shared" si="29"/>
        <v>13-févr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78">
        <v>45701</v>
      </c>
      <c r="C502" s="7">
        <v>219.43</v>
      </c>
      <c r="D502" s="8" t="s">
        <v>812</v>
      </c>
      <c r="E502" t="s">
        <v>806</v>
      </c>
      <c r="F502" t="s">
        <v>807</v>
      </c>
      <c r="G502" t="str">
        <f t="shared" si="28"/>
        <v>févr-2025</v>
      </c>
      <c r="H502" t="str">
        <f t="shared" si="29"/>
        <v>13-févr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78">
        <v>45701</v>
      </c>
      <c r="C503" s="7">
        <v>65.260000000000005</v>
      </c>
      <c r="D503" s="8" t="s">
        <v>812</v>
      </c>
      <c r="E503" t="s">
        <v>806</v>
      </c>
      <c r="F503" t="s">
        <v>807</v>
      </c>
      <c r="G503" t="str">
        <f t="shared" si="28"/>
        <v>févr-2025</v>
      </c>
      <c r="H503" t="str">
        <f t="shared" si="29"/>
        <v>13-févr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78">
        <v>45701</v>
      </c>
      <c r="C504" s="7">
        <v>175.27</v>
      </c>
      <c r="D504" s="8" t="s">
        <v>810</v>
      </c>
      <c r="E504" t="s">
        <v>806</v>
      </c>
      <c r="F504" t="s">
        <v>807</v>
      </c>
      <c r="G504" t="str">
        <f t="shared" si="28"/>
        <v>févr-2025</v>
      </c>
      <c r="H504" t="str">
        <f t="shared" si="29"/>
        <v>13-févr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78">
        <v>45700</v>
      </c>
      <c r="C505" s="7">
        <v>82.38</v>
      </c>
      <c r="D505" s="8" t="s">
        <v>814</v>
      </c>
      <c r="E505" t="s">
        <v>806</v>
      </c>
      <c r="F505" t="s">
        <v>807</v>
      </c>
      <c r="G505" t="str">
        <f t="shared" si="28"/>
        <v>févr-2025</v>
      </c>
      <c r="H505" t="str">
        <f t="shared" si="29"/>
        <v>12-févr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78">
        <v>45700</v>
      </c>
      <c r="C506" s="7">
        <v>291.63</v>
      </c>
      <c r="D506" s="8" t="s">
        <v>811</v>
      </c>
      <c r="E506" t="s">
        <v>806</v>
      </c>
      <c r="F506" t="s">
        <v>807</v>
      </c>
      <c r="G506" t="str">
        <f t="shared" si="28"/>
        <v>févr-2025</v>
      </c>
      <c r="H506" t="str">
        <f t="shared" si="29"/>
        <v>12-févr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78">
        <v>45700</v>
      </c>
      <c r="C507" s="7">
        <v>95.47</v>
      </c>
      <c r="D507" s="8" t="s">
        <v>822</v>
      </c>
      <c r="E507" t="s">
        <v>806</v>
      </c>
      <c r="F507" t="s">
        <v>807</v>
      </c>
      <c r="G507" t="str">
        <f t="shared" si="28"/>
        <v>févr-2025</v>
      </c>
      <c r="H507" t="str">
        <f t="shared" si="29"/>
        <v>12-févr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78">
        <v>45700</v>
      </c>
      <c r="C508" s="7">
        <v>59.67</v>
      </c>
      <c r="D508" s="8" t="s">
        <v>809</v>
      </c>
      <c r="E508" t="s">
        <v>806</v>
      </c>
      <c r="F508" t="s">
        <v>807</v>
      </c>
      <c r="G508" t="str">
        <f t="shared" si="28"/>
        <v>févr-2025</v>
      </c>
      <c r="H508" t="str">
        <f t="shared" si="29"/>
        <v>12-févr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78">
        <v>45700</v>
      </c>
      <c r="C509" s="7">
        <v>254.73</v>
      </c>
      <c r="D509" s="8" t="s">
        <v>809</v>
      </c>
      <c r="E509" t="s">
        <v>806</v>
      </c>
      <c r="F509" t="s">
        <v>807</v>
      </c>
      <c r="G509" t="str">
        <f t="shared" si="28"/>
        <v>févr-2025</v>
      </c>
      <c r="H509" t="str">
        <f t="shared" si="29"/>
        <v>12-févr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78">
        <v>45700</v>
      </c>
      <c r="C510" s="7">
        <v>416</v>
      </c>
      <c r="D510" s="8" t="s">
        <v>28</v>
      </c>
      <c r="E510" t="s">
        <v>806</v>
      </c>
      <c r="F510" t="s">
        <v>807</v>
      </c>
      <c r="G510" t="str">
        <f t="shared" si="28"/>
        <v>févr-2025</v>
      </c>
      <c r="H510" t="str">
        <f t="shared" si="29"/>
        <v>12-févr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78">
        <v>45699</v>
      </c>
      <c r="C511" s="7">
        <v>659.01</v>
      </c>
      <c r="D511" s="8" t="s">
        <v>808</v>
      </c>
      <c r="E511" t="s">
        <v>806</v>
      </c>
      <c r="F511" t="s">
        <v>807</v>
      </c>
      <c r="G511" t="str">
        <f t="shared" si="28"/>
        <v>févr-2025</v>
      </c>
      <c r="H511" t="str">
        <f t="shared" si="29"/>
        <v>11-févr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78">
        <v>45698</v>
      </c>
      <c r="C512" s="7">
        <v>181.89</v>
      </c>
      <c r="D512" s="8" t="s">
        <v>812</v>
      </c>
      <c r="E512" t="s">
        <v>806</v>
      </c>
      <c r="F512" t="s">
        <v>807</v>
      </c>
      <c r="G512" t="str">
        <f t="shared" si="28"/>
        <v>févr-2025</v>
      </c>
      <c r="H512" t="str">
        <f t="shared" si="29"/>
        <v>10-févr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78">
        <v>45698</v>
      </c>
      <c r="C513" s="7">
        <v>343.21</v>
      </c>
      <c r="D513" s="8" t="s">
        <v>815</v>
      </c>
      <c r="E513" t="s">
        <v>806</v>
      </c>
      <c r="F513" t="s">
        <v>807</v>
      </c>
      <c r="G513" t="str">
        <f t="shared" si="28"/>
        <v>févr-2025</v>
      </c>
      <c r="H513" t="str">
        <f t="shared" si="29"/>
        <v>10-févr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78">
        <v>45696</v>
      </c>
      <c r="C514" s="7">
        <v>64.489999999999995</v>
      </c>
      <c r="D514" s="8" t="s">
        <v>814</v>
      </c>
      <c r="E514" t="s">
        <v>806</v>
      </c>
      <c r="F514" t="s">
        <v>807</v>
      </c>
      <c r="G514" t="str">
        <f t="shared" ref="G514:G577" si="32">TEXT(B514,"mmm-aaaa")</f>
        <v>févr-2025</v>
      </c>
      <c r="H514" t="str">
        <f t="shared" ref="H514:H577" si="33">TEXT(B514,"jj-mmm")</f>
        <v>08-févr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78">
        <v>45695</v>
      </c>
      <c r="C515" s="7">
        <v>169.05</v>
      </c>
      <c r="D515" s="8" t="s">
        <v>812</v>
      </c>
      <c r="E515" t="s">
        <v>806</v>
      </c>
      <c r="F515" t="s">
        <v>807</v>
      </c>
      <c r="G515" t="str">
        <f t="shared" si="32"/>
        <v>févr-2025</v>
      </c>
      <c r="H515" t="str">
        <f t="shared" si="33"/>
        <v>07-févr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78">
        <v>45695</v>
      </c>
      <c r="C516" s="7">
        <v>53.76</v>
      </c>
      <c r="D516" s="8" t="s">
        <v>819</v>
      </c>
      <c r="E516" t="s">
        <v>806</v>
      </c>
      <c r="F516" t="s">
        <v>807</v>
      </c>
      <c r="G516" t="str">
        <f t="shared" si="32"/>
        <v>févr-2025</v>
      </c>
      <c r="H516" t="str">
        <f t="shared" si="33"/>
        <v>07-févr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78">
        <v>45695</v>
      </c>
      <c r="C517" s="7">
        <v>95.47</v>
      </c>
      <c r="D517" s="8" t="s">
        <v>822</v>
      </c>
      <c r="E517" t="s">
        <v>806</v>
      </c>
      <c r="F517" t="s">
        <v>807</v>
      </c>
      <c r="G517" t="str">
        <f t="shared" si="32"/>
        <v>févr-2025</v>
      </c>
      <c r="H517" t="str">
        <f t="shared" si="33"/>
        <v>07-févr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78">
        <v>45695</v>
      </c>
      <c r="C518" s="7">
        <v>93.64</v>
      </c>
      <c r="D518" s="8" t="s">
        <v>813</v>
      </c>
      <c r="E518" t="s">
        <v>806</v>
      </c>
      <c r="F518" t="s">
        <v>807</v>
      </c>
      <c r="G518" t="str">
        <f t="shared" si="32"/>
        <v>févr-2025</v>
      </c>
      <c r="H518" t="str">
        <f t="shared" si="33"/>
        <v>07-févr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78">
        <v>45695</v>
      </c>
      <c r="C519" s="7">
        <v>22</v>
      </c>
      <c r="D519" s="8" t="s">
        <v>813</v>
      </c>
      <c r="E519" t="s">
        <v>806</v>
      </c>
      <c r="F519" t="s">
        <v>807</v>
      </c>
      <c r="G519" t="str">
        <f t="shared" si="32"/>
        <v>févr-2025</v>
      </c>
      <c r="H519" t="str">
        <f t="shared" si="33"/>
        <v>07-févr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78">
        <v>45694</v>
      </c>
      <c r="C520" s="7">
        <v>174.35</v>
      </c>
      <c r="D520" s="8" t="s">
        <v>819</v>
      </c>
      <c r="E520" t="s">
        <v>806</v>
      </c>
      <c r="F520" t="s">
        <v>807</v>
      </c>
      <c r="G520" t="str">
        <f t="shared" si="32"/>
        <v>févr-2025</v>
      </c>
      <c r="H520" t="str">
        <f t="shared" si="33"/>
        <v>06-févr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78">
        <v>45694</v>
      </c>
      <c r="C521" s="7">
        <v>114.35</v>
      </c>
      <c r="D521" s="8" t="s">
        <v>828</v>
      </c>
      <c r="E521" t="s">
        <v>806</v>
      </c>
      <c r="F521" t="s">
        <v>807</v>
      </c>
      <c r="G521" t="str">
        <f t="shared" si="32"/>
        <v>févr-2025</v>
      </c>
      <c r="H521" t="str">
        <f t="shared" si="33"/>
        <v>06-févr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78">
        <v>45694</v>
      </c>
      <c r="C522" s="7">
        <v>193.35</v>
      </c>
      <c r="D522" s="8" t="s">
        <v>817</v>
      </c>
      <c r="E522" t="s">
        <v>806</v>
      </c>
      <c r="F522" t="s">
        <v>807</v>
      </c>
      <c r="G522" t="str">
        <f t="shared" si="32"/>
        <v>févr-2025</v>
      </c>
      <c r="H522" t="str">
        <f t="shared" si="33"/>
        <v>06-févr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78">
        <v>45694</v>
      </c>
      <c r="C523" s="7">
        <v>575</v>
      </c>
      <c r="D523" s="8" t="s">
        <v>28</v>
      </c>
      <c r="E523" t="s">
        <v>806</v>
      </c>
      <c r="F523" t="s">
        <v>807</v>
      </c>
      <c r="G523" t="str">
        <f t="shared" si="32"/>
        <v>févr-2025</v>
      </c>
      <c r="H523" t="str">
        <f t="shared" si="33"/>
        <v>06-févr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78">
        <v>45694</v>
      </c>
      <c r="C524" s="7">
        <v>326.14</v>
      </c>
      <c r="D524" s="8" t="s">
        <v>815</v>
      </c>
      <c r="E524" t="s">
        <v>806</v>
      </c>
      <c r="F524" t="s">
        <v>807</v>
      </c>
      <c r="G524" t="str">
        <f t="shared" si="32"/>
        <v>févr-2025</v>
      </c>
      <c r="H524" t="str">
        <f t="shared" si="33"/>
        <v>06-févr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78">
        <v>45693</v>
      </c>
      <c r="C525" s="7">
        <v>203.55</v>
      </c>
      <c r="D525" s="8" t="s">
        <v>812</v>
      </c>
      <c r="E525" t="s">
        <v>806</v>
      </c>
      <c r="F525" t="s">
        <v>807</v>
      </c>
      <c r="G525" t="str">
        <f t="shared" si="32"/>
        <v>févr-2025</v>
      </c>
      <c r="H525" t="str">
        <f t="shared" si="33"/>
        <v>05-févr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78">
        <v>45693</v>
      </c>
      <c r="C526" s="7">
        <v>114.21</v>
      </c>
      <c r="D526" s="8" t="s">
        <v>826</v>
      </c>
      <c r="E526" t="s">
        <v>806</v>
      </c>
      <c r="F526" t="s">
        <v>807</v>
      </c>
      <c r="G526" t="str">
        <f t="shared" si="32"/>
        <v>févr-2025</v>
      </c>
      <c r="H526" t="str">
        <f t="shared" si="33"/>
        <v>05-févr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78">
        <v>45693</v>
      </c>
      <c r="C527" s="7">
        <v>238.82</v>
      </c>
      <c r="D527" s="8" t="s">
        <v>810</v>
      </c>
      <c r="E527" t="s">
        <v>806</v>
      </c>
      <c r="F527" t="s">
        <v>807</v>
      </c>
      <c r="G527" t="str">
        <f t="shared" si="32"/>
        <v>févr-2025</v>
      </c>
      <c r="H527" t="str">
        <f t="shared" si="33"/>
        <v>05-févr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78">
        <v>45693</v>
      </c>
      <c r="C528" s="7">
        <v>514.41999999999996</v>
      </c>
      <c r="D528" s="8" t="s">
        <v>813</v>
      </c>
      <c r="E528" t="s">
        <v>806</v>
      </c>
      <c r="F528" t="s">
        <v>807</v>
      </c>
      <c r="G528" t="str">
        <f t="shared" si="32"/>
        <v>févr-2025</v>
      </c>
      <c r="H528" t="str">
        <f t="shared" si="33"/>
        <v>05-févr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78">
        <v>45693</v>
      </c>
      <c r="C529" s="7">
        <v>12.78</v>
      </c>
      <c r="D529" s="8" t="s">
        <v>813</v>
      </c>
      <c r="E529" t="s">
        <v>806</v>
      </c>
      <c r="F529" t="s">
        <v>807</v>
      </c>
      <c r="G529" t="str">
        <f t="shared" si="32"/>
        <v>févr-2025</v>
      </c>
      <c r="H529" t="str">
        <f t="shared" si="33"/>
        <v>05-févr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78">
        <v>45693</v>
      </c>
      <c r="C530" s="7">
        <v>657.99</v>
      </c>
      <c r="D530" s="8" t="s">
        <v>808</v>
      </c>
      <c r="E530" t="s">
        <v>806</v>
      </c>
      <c r="F530" t="s">
        <v>807</v>
      </c>
      <c r="G530" t="str">
        <f t="shared" si="32"/>
        <v>févr-2025</v>
      </c>
      <c r="H530" t="str">
        <f t="shared" si="33"/>
        <v>05-févr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78">
        <v>45691</v>
      </c>
      <c r="C531" s="7">
        <v>345.04</v>
      </c>
      <c r="D531" s="8" t="s">
        <v>819</v>
      </c>
      <c r="E531" t="s">
        <v>806</v>
      </c>
      <c r="F531" t="s">
        <v>807</v>
      </c>
      <c r="G531" t="str">
        <f t="shared" si="32"/>
        <v>févr-2025</v>
      </c>
      <c r="H531" t="str">
        <f t="shared" si="33"/>
        <v>03-févr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78">
        <v>45691</v>
      </c>
      <c r="C532" s="7">
        <v>65.61</v>
      </c>
      <c r="D532" s="8" t="s">
        <v>818</v>
      </c>
      <c r="E532" t="s">
        <v>806</v>
      </c>
      <c r="F532" t="s">
        <v>807</v>
      </c>
      <c r="G532" t="str">
        <f t="shared" si="32"/>
        <v>févr-2025</v>
      </c>
      <c r="H532" t="str">
        <f t="shared" si="33"/>
        <v>03-févr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78">
        <v>45691</v>
      </c>
      <c r="C533" s="7">
        <v>108.2</v>
      </c>
      <c r="D533" s="8" t="s">
        <v>822</v>
      </c>
      <c r="E533" t="s">
        <v>806</v>
      </c>
      <c r="F533" t="s">
        <v>807</v>
      </c>
      <c r="G533" t="str">
        <f t="shared" si="32"/>
        <v>févr-2025</v>
      </c>
      <c r="H533" t="str">
        <f t="shared" si="33"/>
        <v>03-févr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78">
        <v>45691</v>
      </c>
      <c r="C534" s="7">
        <v>638.13</v>
      </c>
      <c r="D534" s="8" t="s">
        <v>808</v>
      </c>
      <c r="E534" t="s">
        <v>806</v>
      </c>
      <c r="F534" t="s">
        <v>807</v>
      </c>
      <c r="G534" t="str">
        <f t="shared" si="32"/>
        <v>févr-2025</v>
      </c>
      <c r="H534" t="str">
        <f t="shared" si="33"/>
        <v>03-févr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78">
        <v>45691</v>
      </c>
      <c r="C535" s="7">
        <v>378.46</v>
      </c>
      <c r="D535" s="8" t="s">
        <v>815</v>
      </c>
      <c r="E535" t="s">
        <v>806</v>
      </c>
      <c r="F535" t="s">
        <v>807</v>
      </c>
      <c r="G535" t="str">
        <f t="shared" si="32"/>
        <v>févr-2025</v>
      </c>
      <c r="H535" t="str">
        <f t="shared" si="33"/>
        <v>03-févr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78">
        <v>45691</v>
      </c>
      <c r="C536" s="7">
        <v>343.26</v>
      </c>
      <c r="D536" s="8" t="s">
        <v>812</v>
      </c>
      <c r="E536" t="s">
        <v>806</v>
      </c>
      <c r="F536" t="s">
        <v>807</v>
      </c>
      <c r="G536" t="str">
        <f t="shared" si="32"/>
        <v>févr-2025</v>
      </c>
      <c r="H536" t="str">
        <f t="shared" si="33"/>
        <v>03-févr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78">
        <v>45689</v>
      </c>
      <c r="C537" s="7">
        <v>74.37</v>
      </c>
      <c r="D537" s="8" t="s">
        <v>822</v>
      </c>
      <c r="E537" t="s">
        <v>806</v>
      </c>
      <c r="F537" t="s">
        <v>807</v>
      </c>
      <c r="G537" t="str">
        <f t="shared" si="32"/>
        <v>févr-2025</v>
      </c>
      <c r="H537" t="str">
        <f t="shared" si="33"/>
        <v>01-févr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78">
        <v>45688</v>
      </c>
      <c r="C538" s="7">
        <v>396.07</v>
      </c>
      <c r="D538" s="8" t="s">
        <v>826</v>
      </c>
      <c r="E538" t="s">
        <v>806</v>
      </c>
      <c r="F538" t="s">
        <v>807</v>
      </c>
      <c r="G538" t="str">
        <f t="shared" si="32"/>
        <v>janv-2025</v>
      </c>
      <c r="H538" t="str">
        <f t="shared" si="33"/>
        <v>31-janv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78">
        <v>45688</v>
      </c>
      <c r="C539" s="7">
        <v>250.86</v>
      </c>
      <c r="D539" s="8" t="s">
        <v>826</v>
      </c>
      <c r="E539" t="s">
        <v>806</v>
      </c>
      <c r="F539" t="s">
        <v>807</v>
      </c>
      <c r="G539" t="str">
        <f t="shared" si="32"/>
        <v>janv-2025</v>
      </c>
      <c r="H539" t="str">
        <f t="shared" si="33"/>
        <v>31-janv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78">
        <v>45688</v>
      </c>
      <c r="C540" s="7">
        <v>134.34</v>
      </c>
      <c r="D540" s="8" t="s">
        <v>812</v>
      </c>
      <c r="E540" t="s">
        <v>806</v>
      </c>
      <c r="F540" t="s">
        <v>807</v>
      </c>
      <c r="G540" t="str">
        <f t="shared" si="32"/>
        <v>janv-2025</v>
      </c>
      <c r="H540" t="str">
        <f t="shared" si="33"/>
        <v>31-janv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78">
        <v>45687</v>
      </c>
      <c r="C541" s="7">
        <v>87.37</v>
      </c>
      <c r="D541" s="8" t="s">
        <v>814</v>
      </c>
      <c r="E541" t="s">
        <v>806</v>
      </c>
      <c r="F541" t="s">
        <v>807</v>
      </c>
      <c r="G541" t="str">
        <f t="shared" si="32"/>
        <v>janv-2025</v>
      </c>
      <c r="H541" t="str">
        <f t="shared" si="33"/>
        <v>30-janv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78">
        <v>45687</v>
      </c>
      <c r="C542" s="7">
        <v>40.43</v>
      </c>
      <c r="D542" s="8" t="s">
        <v>822</v>
      </c>
      <c r="E542" t="s">
        <v>806</v>
      </c>
      <c r="F542" t="s">
        <v>807</v>
      </c>
      <c r="G542" t="str">
        <f t="shared" si="32"/>
        <v>janv-2025</v>
      </c>
      <c r="H542" t="str">
        <f t="shared" si="33"/>
        <v>30-janv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78">
        <v>45687</v>
      </c>
      <c r="C543" s="7">
        <v>151.82</v>
      </c>
      <c r="D543" s="8" t="s">
        <v>815</v>
      </c>
      <c r="E543" t="s">
        <v>806</v>
      </c>
      <c r="F543" t="s">
        <v>807</v>
      </c>
      <c r="G543" t="str">
        <f t="shared" si="32"/>
        <v>janv-2025</v>
      </c>
      <c r="H543" t="str">
        <f t="shared" si="33"/>
        <v>30-janv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78">
        <v>45686</v>
      </c>
      <c r="C544" s="7">
        <v>37.64</v>
      </c>
      <c r="D544" s="8" t="s">
        <v>822</v>
      </c>
      <c r="E544" t="s">
        <v>806</v>
      </c>
      <c r="F544" t="s">
        <v>807</v>
      </c>
      <c r="G544" t="str">
        <f t="shared" si="32"/>
        <v>janv-2025</v>
      </c>
      <c r="H544" t="str">
        <f t="shared" si="33"/>
        <v>29-janv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78">
        <v>45686</v>
      </c>
      <c r="C545" s="7">
        <v>77.41</v>
      </c>
      <c r="D545" s="8" t="s">
        <v>813</v>
      </c>
      <c r="E545" t="s">
        <v>806</v>
      </c>
      <c r="F545" t="s">
        <v>807</v>
      </c>
      <c r="G545" t="str">
        <f t="shared" si="32"/>
        <v>janv-2025</v>
      </c>
      <c r="H545" t="str">
        <f t="shared" si="33"/>
        <v>29-janv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78">
        <v>45686</v>
      </c>
      <c r="C546" s="7">
        <v>470.78</v>
      </c>
      <c r="D546" s="8" t="s">
        <v>808</v>
      </c>
      <c r="E546" t="s">
        <v>806</v>
      </c>
      <c r="F546" t="s">
        <v>807</v>
      </c>
      <c r="G546" t="str">
        <f t="shared" si="32"/>
        <v>janv-2025</v>
      </c>
      <c r="H546" t="str">
        <f t="shared" si="33"/>
        <v>29-janv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78">
        <v>45685</v>
      </c>
      <c r="C547" s="7">
        <v>83.96</v>
      </c>
      <c r="D547" s="8" t="s">
        <v>828</v>
      </c>
      <c r="E547" t="s">
        <v>806</v>
      </c>
      <c r="F547" t="s">
        <v>807</v>
      </c>
      <c r="G547" t="str">
        <f t="shared" si="32"/>
        <v>janv-2025</v>
      </c>
      <c r="H547" t="str">
        <f t="shared" si="33"/>
        <v>28-janv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78">
        <v>45684</v>
      </c>
      <c r="C548" s="7">
        <v>123.95</v>
      </c>
      <c r="D548" s="8" t="s">
        <v>822</v>
      </c>
      <c r="E548" t="s">
        <v>806</v>
      </c>
      <c r="F548" t="s">
        <v>807</v>
      </c>
      <c r="G548" t="str">
        <f t="shared" si="32"/>
        <v>janv-2025</v>
      </c>
      <c r="H548" t="str">
        <f t="shared" si="33"/>
        <v>27-janv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78">
        <v>45684</v>
      </c>
      <c r="C549" s="7">
        <v>455.05</v>
      </c>
      <c r="D549" s="8" t="s">
        <v>808</v>
      </c>
      <c r="E549" t="s">
        <v>806</v>
      </c>
      <c r="F549" t="s">
        <v>807</v>
      </c>
      <c r="G549" t="str">
        <f t="shared" si="32"/>
        <v>janv-2025</v>
      </c>
      <c r="H549" t="str">
        <f t="shared" si="33"/>
        <v>27-janv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78">
        <v>45684</v>
      </c>
      <c r="C550" s="7">
        <v>265.51</v>
      </c>
      <c r="D550" s="8" t="s">
        <v>815</v>
      </c>
      <c r="E550" t="s">
        <v>806</v>
      </c>
      <c r="F550" t="s">
        <v>807</v>
      </c>
      <c r="G550" t="str">
        <f t="shared" si="32"/>
        <v>janv-2025</v>
      </c>
      <c r="H550" t="str">
        <f t="shared" si="33"/>
        <v>27-janv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78">
        <v>45684</v>
      </c>
      <c r="C551" s="7">
        <v>283.42</v>
      </c>
      <c r="D551" s="8" t="s">
        <v>812</v>
      </c>
      <c r="E551" t="s">
        <v>806</v>
      </c>
      <c r="F551" t="s">
        <v>807</v>
      </c>
      <c r="G551" t="str">
        <f t="shared" si="32"/>
        <v>janv-2025</v>
      </c>
      <c r="H551" t="str">
        <f t="shared" si="33"/>
        <v>27-janv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78">
        <v>45681</v>
      </c>
      <c r="C552" s="7">
        <v>64.5</v>
      </c>
      <c r="D552" s="8" t="s">
        <v>814</v>
      </c>
      <c r="E552" t="s">
        <v>806</v>
      </c>
      <c r="F552" t="s">
        <v>807</v>
      </c>
      <c r="G552" t="str">
        <f t="shared" si="32"/>
        <v>janv-2025</v>
      </c>
      <c r="H552" t="str">
        <f t="shared" si="33"/>
        <v>24-janv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78">
        <v>45681</v>
      </c>
      <c r="C553" s="7">
        <v>226.13</v>
      </c>
      <c r="D553" s="8" t="s">
        <v>810</v>
      </c>
      <c r="E553" t="s">
        <v>806</v>
      </c>
      <c r="F553" t="s">
        <v>807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78">
        <v>45681</v>
      </c>
      <c r="C554" s="7">
        <v>316.10000000000002</v>
      </c>
      <c r="D554" s="8" t="s">
        <v>811</v>
      </c>
      <c r="E554" t="s">
        <v>806</v>
      </c>
      <c r="F554" t="s">
        <v>807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78">
        <v>45681</v>
      </c>
      <c r="C555" s="7">
        <v>458.43</v>
      </c>
      <c r="D555" s="8" t="s">
        <v>825</v>
      </c>
      <c r="E555" t="s">
        <v>806</v>
      </c>
      <c r="F555" t="s">
        <v>807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78">
        <v>45681</v>
      </c>
      <c r="C556" s="7">
        <v>190.56</v>
      </c>
      <c r="D556" s="8" t="s">
        <v>815</v>
      </c>
      <c r="E556" t="s">
        <v>806</v>
      </c>
      <c r="F556" t="s">
        <v>807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78">
        <v>45680</v>
      </c>
      <c r="C557" s="7">
        <v>267.39999999999998</v>
      </c>
      <c r="D557" s="8" t="s">
        <v>819</v>
      </c>
      <c r="E557" t="s">
        <v>806</v>
      </c>
      <c r="F557" t="s">
        <v>807</v>
      </c>
      <c r="G557" t="str">
        <f t="shared" si="32"/>
        <v>janv-2025</v>
      </c>
      <c r="H557" t="str">
        <f t="shared" si="33"/>
        <v>23-janv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78">
        <v>45680</v>
      </c>
      <c r="C558" s="7">
        <v>145.05000000000001</v>
      </c>
      <c r="D558" s="8" t="s">
        <v>822</v>
      </c>
      <c r="E558" t="s">
        <v>806</v>
      </c>
      <c r="F558" t="s">
        <v>807</v>
      </c>
      <c r="G558" t="str">
        <f t="shared" si="32"/>
        <v>janv-2025</v>
      </c>
      <c r="H558" t="str">
        <f t="shared" si="33"/>
        <v>23-janv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78">
        <v>45680</v>
      </c>
      <c r="C559" s="7">
        <v>253.86</v>
      </c>
      <c r="D559" s="8" t="s">
        <v>817</v>
      </c>
      <c r="E559" t="s">
        <v>806</v>
      </c>
      <c r="F559" t="s">
        <v>807</v>
      </c>
      <c r="G559" t="str">
        <f t="shared" si="32"/>
        <v>janv-2025</v>
      </c>
      <c r="H559" t="str">
        <f t="shared" si="33"/>
        <v>23-janv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78">
        <v>45680</v>
      </c>
      <c r="C560" s="7">
        <v>295.17</v>
      </c>
      <c r="D560" s="8" t="s">
        <v>808</v>
      </c>
      <c r="E560" t="s">
        <v>806</v>
      </c>
      <c r="F560" t="s">
        <v>807</v>
      </c>
      <c r="G560" t="str">
        <f t="shared" si="32"/>
        <v>janv-2025</v>
      </c>
      <c r="H560" t="str">
        <f t="shared" si="33"/>
        <v>23-janv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78">
        <v>45680</v>
      </c>
      <c r="C561" s="7">
        <v>180</v>
      </c>
      <c r="D561" s="8" t="s">
        <v>28</v>
      </c>
      <c r="E561" t="s">
        <v>806</v>
      </c>
      <c r="F561" t="s">
        <v>807</v>
      </c>
      <c r="G561" t="str">
        <f t="shared" si="32"/>
        <v>janv-2025</v>
      </c>
      <c r="H561" t="str">
        <f t="shared" si="33"/>
        <v>23-janv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78">
        <v>45680</v>
      </c>
      <c r="C562" s="7">
        <v>110.28</v>
      </c>
      <c r="D562" s="8" t="s">
        <v>812</v>
      </c>
      <c r="E562" t="s">
        <v>806</v>
      </c>
      <c r="F562" t="s">
        <v>807</v>
      </c>
      <c r="G562" t="str">
        <f t="shared" si="32"/>
        <v>janv-2025</v>
      </c>
      <c r="H562" t="str">
        <f t="shared" si="33"/>
        <v>23-janv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78">
        <v>45679</v>
      </c>
      <c r="C563" s="7">
        <v>51.6</v>
      </c>
      <c r="D563" s="8" t="s">
        <v>814</v>
      </c>
      <c r="E563" t="s">
        <v>806</v>
      </c>
      <c r="F563" t="s">
        <v>807</v>
      </c>
      <c r="G563" t="str">
        <f t="shared" si="32"/>
        <v>janv-2025</v>
      </c>
      <c r="H563" t="str">
        <f t="shared" si="33"/>
        <v>22-janv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78">
        <v>45679</v>
      </c>
      <c r="C564" s="7">
        <v>473.19</v>
      </c>
      <c r="D564" s="8" t="s">
        <v>813</v>
      </c>
      <c r="E564" t="s">
        <v>806</v>
      </c>
      <c r="F564" t="s">
        <v>807</v>
      </c>
      <c r="G564" t="str">
        <f t="shared" si="32"/>
        <v>janv-2025</v>
      </c>
      <c r="H564" t="str">
        <f t="shared" si="33"/>
        <v>22-janv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78">
        <v>45679</v>
      </c>
      <c r="C565" s="7">
        <v>148.72999999999999</v>
      </c>
      <c r="D565" s="8" t="s">
        <v>812</v>
      </c>
      <c r="E565" t="s">
        <v>806</v>
      </c>
      <c r="F565" t="s">
        <v>807</v>
      </c>
      <c r="G565" t="str">
        <f t="shared" si="32"/>
        <v>janv-2025</v>
      </c>
      <c r="H565" t="str">
        <f t="shared" si="33"/>
        <v>22-janv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78">
        <v>45678</v>
      </c>
      <c r="C566" s="7">
        <v>268.75</v>
      </c>
      <c r="D566" s="8" t="s">
        <v>819</v>
      </c>
      <c r="E566" t="s">
        <v>806</v>
      </c>
      <c r="F566" t="s">
        <v>807</v>
      </c>
      <c r="G566" t="str">
        <f t="shared" si="32"/>
        <v>janv-2025</v>
      </c>
      <c r="H566" t="str">
        <f t="shared" si="33"/>
        <v>21-janv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77">
        <v>45678</v>
      </c>
      <c r="C567" s="20">
        <v>601.52</v>
      </c>
      <c r="D567" s="22" t="s">
        <v>808</v>
      </c>
      <c r="E567" t="s">
        <v>806</v>
      </c>
      <c r="F567" t="s">
        <v>807</v>
      </c>
      <c r="G567" t="str">
        <f t="shared" si="32"/>
        <v>janv-2025</v>
      </c>
      <c r="H567" t="str">
        <f t="shared" si="33"/>
        <v>21-janv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77">
        <v>45678</v>
      </c>
      <c r="C568" s="20">
        <v>229</v>
      </c>
      <c r="D568" s="22" t="s">
        <v>812</v>
      </c>
      <c r="E568" t="s">
        <v>806</v>
      </c>
      <c r="F568" t="s">
        <v>807</v>
      </c>
      <c r="G568" t="str">
        <f t="shared" si="32"/>
        <v>janv-2025</v>
      </c>
      <c r="H568" t="str">
        <f t="shared" si="33"/>
        <v>21-janv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77">
        <v>45678</v>
      </c>
      <c r="C569" s="20">
        <v>221.71</v>
      </c>
      <c r="D569" s="22" t="s">
        <v>815</v>
      </c>
      <c r="E569" t="s">
        <v>806</v>
      </c>
      <c r="F569" t="s">
        <v>807</v>
      </c>
      <c r="G569" t="str">
        <f t="shared" si="32"/>
        <v>janv-2025</v>
      </c>
      <c r="H569" t="str">
        <f t="shared" si="33"/>
        <v>21-janv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77">
        <v>45678</v>
      </c>
      <c r="C570" s="20">
        <v>15.48</v>
      </c>
      <c r="D570" s="22" t="s">
        <v>812</v>
      </c>
      <c r="E570" t="s">
        <v>806</v>
      </c>
      <c r="F570" t="s">
        <v>807</v>
      </c>
      <c r="G570" t="str">
        <f t="shared" si="32"/>
        <v>janv-2025</v>
      </c>
      <c r="H570" t="str">
        <f t="shared" si="33"/>
        <v>21-janv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77">
        <v>45677</v>
      </c>
      <c r="C571" s="20">
        <v>60.61</v>
      </c>
      <c r="D571" s="22" t="s">
        <v>818</v>
      </c>
      <c r="E571" t="s">
        <v>806</v>
      </c>
      <c r="F571" t="s">
        <v>807</v>
      </c>
      <c r="G571" t="str">
        <f t="shared" si="32"/>
        <v>janv-2025</v>
      </c>
      <c r="H571" t="str">
        <f t="shared" si="33"/>
        <v>20-janv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77">
        <v>45677</v>
      </c>
      <c r="C572" s="20">
        <v>83.6</v>
      </c>
      <c r="D572" s="22" t="s">
        <v>822</v>
      </c>
      <c r="E572" t="s">
        <v>806</v>
      </c>
      <c r="F572" t="s">
        <v>807</v>
      </c>
      <c r="G572" t="str">
        <f t="shared" si="32"/>
        <v>janv-2025</v>
      </c>
      <c r="H572" t="str">
        <f t="shared" si="33"/>
        <v>20-janv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77">
        <v>45676</v>
      </c>
      <c r="C573" s="20">
        <v>122.61</v>
      </c>
      <c r="D573" s="22" t="s">
        <v>822</v>
      </c>
      <c r="E573" t="s">
        <v>806</v>
      </c>
      <c r="F573" t="s">
        <v>807</v>
      </c>
      <c r="G573" t="str">
        <f t="shared" si="32"/>
        <v>janv-2025</v>
      </c>
      <c r="H573" t="str">
        <f t="shared" si="33"/>
        <v>19-janv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77">
        <v>45676</v>
      </c>
      <c r="C574" s="20">
        <v>83.6</v>
      </c>
      <c r="D574" s="22" t="s">
        <v>822</v>
      </c>
      <c r="E574" t="s">
        <v>806</v>
      </c>
      <c r="F574" t="s">
        <v>807</v>
      </c>
      <c r="G574" t="str">
        <f t="shared" si="32"/>
        <v>janv-2025</v>
      </c>
      <c r="H574" t="str">
        <f t="shared" si="33"/>
        <v>19-janv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77">
        <v>45675</v>
      </c>
      <c r="C575" s="20">
        <v>217.59</v>
      </c>
      <c r="D575" s="22" t="s">
        <v>814</v>
      </c>
      <c r="E575" t="s">
        <v>806</v>
      </c>
      <c r="F575" t="s">
        <v>807</v>
      </c>
      <c r="G575" t="str">
        <f t="shared" si="32"/>
        <v>janv-2025</v>
      </c>
      <c r="H575" t="str">
        <f t="shared" si="33"/>
        <v>18-janv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77">
        <v>45675</v>
      </c>
      <c r="C576" s="20">
        <v>93.6</v>
      </c>
      <c r="D576" s="22" t="s">
        <v>822</v>
      </c>
      <c r="E576" t="s">
        <v>806</v>
      </c>
      <c r="F576" t="s">
        <v>807</v>
      </c>
      <c r="G576" t="str">
        <f t="shared" si="32"/>
        <v>janv-2025</v>
      </c>
      <c r="H576" t="str">
        <f t="shared" si="33"/>
        <v>18-janv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77">
        <v>45675</v>
      </c>
      <c r="C577" s="20">
        <v>35.9</v>
      </c>
      <c r="D577" s="22" t="s">
        <v>822</v>
      </c>
      <c r="E577" t="s">
        <v>806</v>
      </c>
      <c r="F577" t="s">
        <v>807</v>
      </c>
      <c r="G577" t="str">
        <f t="shared" si="32"/>
        <v>janv-2025</v>
      </c>
      <c r="H577" t="str">
        <f t="shared" si="33"/>
        <v>18-janv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77">
        <v>45675</v>
      </c>
      <c r="C578" s="20">
        <v>137.31</v>
      </c>
      <c r="D578" s="22" t="s">
        <v>812</v>
      </c>
      <c r="E578" t="s">
        <v>806</v>
      </c>
      <c r="F578" t="s">
        <v>807</v>
      </c>
      <c r="G578" t="str">
        <f t="shared" ref="G578:G641" si="36">TEXT(B578,"mmm-aaaa")</f>
        <v>janv-2025</v>
      </c>
      <c r="H578" t="str">
        <f t="shared" ref="H578:H641" si="37">TEXT(B578,"jj-mmm")</f>
        <v>18-janv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7">
        <v>45674</v>
      </c>
      <c r="C579" s="20">
        <v>123.33</v>
      </c>
      <c r="D579" s="22" t="s">
        <v>819</v>
      </c>
      <c r="E579" t="s">
        <v>806</v>
      </c>
      <c r="F579" t="s">
        <v>807</v>
      </c>
      <c r="G579" t="str">
        <f t="shared" si="36"/>
        <v>janv-2025</v>
      </c>
      <c r="H579" t="str">
        <f t="shared" si="37"/>
        <v>17-janv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7">
        <v>45674</v>
      </c>
      <c r="C580" s="20">
        <v>279.73</v>
      </c>
      <c r="D580" s="22" t="s">
        <v>819</v>
      </c>
      <c r="E580" t="s">
        <v>806</v>
      </c>
      <c r="F580" t="s">
        <v>807</v>
      </c>
      <c r="G580" t="str">
        <f t="shared" si="36"/>
        <v>janv-2025</v>
      </c>
      <c r="H580" t="str">
        <f t="shared" si="37"/>
        <v>17-janv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7">
        <v>45674</v>
      </c>
      <c r="C581" s="20">
        <v>173.88</v>
      </c>
      <c r="D581" s="22" t="s">
        <v>822</v>
      </c>
      <c r="E581" t="s">
        <v>806</v>
      </c>
      <c r="F581" t="s">
        <v>807</v>
      </c>
      <c r="G581" t="str">
        <f t="shared" si="36"/>
        <v>janv-2025</v>
      </c>
      <c r="H581" t="str">
        <f t="shared" si="37"/>
        <v>17-janv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7">
        <v>45674</v>
      </c>
      <c r="C582" s="20">
        <v>35.9</v>
      </c>
      <c r="D582" s="22" t="s">
        <v>822</v>
      </c>
      <c r="E582" t="s">
        <v>806</v>
      </c>
      <c r="F582" t="s">
        <v>807</v>
      </c>
      <c r="G582" t="str">
        <f t="shared" si="36"/>
        <v>janv-2025</v>
      </c>
      <c r="H582" t="str">
        <f t="shared" si="37"/>
        <v>17-janv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7">
        <v>45674</v>
      </c>
      <c r="C583" s="20">
        <v>173.88</v>
      </c>
      <c r="D583" s="22" t="s">
        <v>822</v>
      </c>
      <c r="E583" t="s">
        <v>806</v>
      </c>
      <c r="F583" t="s">
        <v>807</v>
      </c>
      <c r="G583" t="str">
        <f t="shared" si="36"/>
        <v>janv-2025</v>
      </c>
      <c r="H583" t="str">
        <f t="shared" si="37"/>
        <v>17-janv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7">
        <v>45674</v>
      </c>
      <c r="C584" s="20">
        <v>67.55</v>
      </c>
      <c r="D584" s="22" t="s">
        <v>829</v>
      </c>
      <c r="E584" t="s">
        <v>806</v>
      </c>
      <c r="F584" t="s">
        <v>807</v>
      </c>
      <c r="G584" t="str">
        <f t="shared" si="36"/>
        <v>janv-2025</v>
      </c>
      <c r="H584" t="str">
        <f t="shared" si="37"/>
        <v>17-janv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7">
        <v>45674</v>
      </c>
      <c r="C585" s="20">
        <v>231.47</v>
      </c>
      <c r="D585" s="22" t="s">
        <v>817</v>
      </c>
      <c r="E585" t="s">
        <v>806</v>
      </c>
      <c r="F585" t="s">
        <v>807</v>
      </c>
      <c r="G585" t="str">
        <f t="shared" si="36"/>
        <v>janv-2025</v>
      </c>
      <c r="H585" t="str">
        <f t="shared" si="37"/>
        <v>17-janv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77">
        <v>45674</v>
      </c>
      <c r="C586" s="20">
        <v>311.20999999999998</v>
      </c>
      <c r="D586" s="22" t="s">
        <v>808</v>
      </c>
      <c r="E586" t="s">
        <v>806</v>
      </c>
      <c r="F586" t="s">
        <v>807</v>
      </c>
      <c r="G586" t="str">
        <f t="shared" si="36"/>
        <v>janv-2025</v>
      </c>
      <c r="H586" t="str">
        <f t="shared" si="37"/>
        <v>17-janv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77">
        <v>45674</v>
      </c>
      <c r="C587" s="20">
        <v>208.12</v>
      </c>
      <c r="D587" s="22" t="s">
        <v>813</v>
      </c>
      <c r="E587" t="s">
        <v>806</v>
      </c>
      <c r="F587" t="s">
        <v>807</v>
      </c>
      <c r="G587" t="str">
        <f t="shared" si="36"/>
        <v>janv-2025</v>
      </c>
      <c r="H587" t="str">
        <f t="shared" si="37"/>
        <v>17-janv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77">
        <v>45674</v>
      </c>
      <c r="C588" s="20">
        <v>41.84</v>
      </c>
      <c r="D588" s="22" t="s">
        <v>813</v>
      </c>
      <c r="E588" t="s">
        <v>806</v>
      </c>
      <c r="F588" t="s">
        <v>807</v>
      </c>
      <c r="G588" t="str">
        <f t="shared" si="36"/>
        <v>janv-2025</v>
      </c>
      <c r="H588" t="str">
        <f t="shared" si="37"/>
        <v>17-janv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77">
        <v>45674</v>
      </c>
      <c r="C589" s="20">
        <v>912</v>
      </c>
      <c r="D589" s="22" t="s">
        <v>28</v>
      </c>
      <c r="E589" t="s">
        <v>806</v>
      </c>
      <c r="F589" t="s">
        <v>807</v>
      </c>
      <c r="G589" t="str">
        <f t="shared" si="36"/>
        <v>janv-2025</v>
      </c>
      <c r="H589" t="str">
        <f t="shared" si="37"/>
        <v>17-janv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77">
        <v>45674</v>
      </c>
      <c r="C590" s="20">
        <v>251.86</v>
      </c>
      <c r="D590" s="22" t="s">
        <v>812</v>
      </c>
      <c r="E590" t="s">
        <v>806</v>
      </c>
      <c r="F590" t="s">
        <v>807</v>
      </c>
      <c r="G590" t="str">
        <f t="shared" si="36"/>
        <v>janv-2025</v>
      </c>
      <c r="H590" t="str">
        <f t="shared" si="37"/>
        <v>17-janv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77">
        <v>45674</v>
      </c>
      <c r="C591" s="20">
        <v>38.369999999999997</v>
      </c>
      <c r="D591" s="22" t="s">
        <v>812</v>
      </c>
      <c r="E591" t="s">
        <v>806</v>
      </c>
      <c r="F591" t="s">
        <v>807</v>
      </c>
      <c r="G591" t="str">
        <f t="shared" si="36"/>
        <v>janv-2025</v>
      </c>
      <c r="H591" t="str">
        <f t="shared" si="37"/>
        <v>17-janv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77">
        <v>45674</v>
      </c>
      <c r="C592" s="20">
        <v>356.66</v>
      </c>
      <c r="D592" s="22" t="s">
        <v>815</v>
      </c>
      <c r="E592" t="s">
        <v>806</v>
      </c>
      <c r="F592" t="s">
        <v>807</v>
      </c>
      <c r="G592" t="str">
        <f t="shared" si="36"/>
        <v>janv-2025</v>
      </c>
      <c r="H592" t="str">
        <f t="shared" si="37"/>
        <v>17-janv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77">
        <v>45673</v>
      </c>
      <c r="C593" s="20">
        <v>330.42</v>
      </c>
      <c r="D593" s="22" t="s">
        <v>819</v>
      </c>
      <c r="E593" t="s">
        <v>806</v>
      </c>
      <c r="F593" t="s">
        <v>807</v>
      </c>
      <c r="G593" t="str">
        <f t="shared" si="36"/>
        <v>janv-2025</v>
      </c>
      <c r="H593" t="str">
        <f t="shared" si="37"/>
        <v>16-janv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77">
        <v>45673</v>
      </c>
      <c r="C594" s="20">
        <v>172.01</v>
      </c>
      <c r="D594" s="22" t="s">
        <v>810</v>
      </c>
      <c r="E594" t="s">
        <v>806</v>
      </c>
      <c r="F594" t="s">
        <v>807</v>
      </c>
      <c r="G594" t="str">
        <f t="shared" si="36"/>
        <v>janv-2025</v>
      </c>
      <c r="H594" t="str">
        <f t="shared" si="37"/>
        <v>16-janv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77">
        <v>45673</v>
      </c>
      <c r="C595" s="20">
        <v>560.57000000000005</v>
      </c>
      <c r="D595" s="22" t="s">
        <v>808</v>
      </c>
      <c r="E595" t="s">
        <v>806</v>
      </c>
      <c r="F595" t="s">
        <v>807</v>
      </c>
      <c r="G595" t="str">
        <f t="shared" si="36"/>
        <v>janv-2025</v>
      </c>
      <c r="H595" t="str">
        <f t="shared" si="37"/>
        <v>16-janv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77">
        <v>45673</v>
      </c>
      <c r="C596" s="20">
        <v>155.54</v>
      </c>
      <c r="D596" s="22" t="s">
        <v>823</v>
      </c>
      <c r="E596" t="s">
        <v>806</v>
      </c>
      <c r="F596" t="s">
        <v>807</v>
      </c>
      <c r="G596" t="str">
        <f t="shared" si="36"/>
        <v>janv-2025</v>
      </c>
      <c r="H596" t="str">
        <f t="shared" si="37"/>
        <v>16-janv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77">
        <v>45673</v>
      </c>
      <c r="C597" s="20">
        <v>186.98</v>
      </c>
      <c r="D597" s="22" t="s">
        <v>815</v>
      </c>
      <c r="E597" t="s">
        <v>806</v>
      </c>
      <c r="F597" t="s">
        <v>807</v>
      </c>
      <c r="G597" t="str">
        <f t="shared" si="36"/>
        <v>janv-2025</v>
      </c>
      <c r="H597" t="str">
        <f t="shared" si="37"/>
        <v>16-janv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78">
        <v>45672</v>
      </c>
      <c r="C598" s="7">
        <v>151.75</v>
      </c>
      <c r="D598" s="8" t="s">
        <v>814</v>
      </c>
      <c r="E598" t="s">
        <v>806</v>
      </c>
      <c r="F598" t="s">
        <v>807</v>
      </c>
      <c r="G598" t="str">
        <f t="shared" si="36"/>
        <v>janv-2025</v>
      </c>
      <c r="H598" t="str">
        <f t="shared" si="37"/>
        <v>15-janv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78">
        <v>45672</v>
      </c>
      <c r="C599" s="7">
        <v>264.63</v>
      </c>
      <c r="D599" s="8" t="s">
        <v>810</v>
      </c>
      <c r="E599" t="s">
        <v>806</v>
      </c>
      <c r="F599" t="s">
        <v>807</v>
      </c>
      <c r="G599" t="str">
        <f t="shared" si="36"/>
        <v>janv-2025</v>
      </c>
      <c r="H599" t="str">
        <f t="shared" si="37"/>
        <v>15-janv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78">
        <v>45672</v>
      </c>
      <c r="C600" s="7">
        <v>169.83</v>
      </c>
      <c r="D600" s="8" t="s">
        <v>817</v>
      </c>
      <c r="E600" t="s">
        <v>806</v>
      </c>
      <c r="F600" t="s">
        <v>807</v>
      </c>
      <c r="G600" t="str">
        <f t="shared" si="36"/>
        <v>janv-2025</v>
      </c>
      <c r="H600" t="str">
        <f t="shared" si="37"/>
        <v>15-janv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78">
        <v>45672</v>
      </c>
      <c r="C601" s="7">
        <v>456.95</v>
      </c>
      <c r="D601" s="8" t="s">
        <v>813</v>
      </c>
      <c r="E601" t="s">
        <v>806</v>
      </c>
      <c r="F601" t="s">
        <v>807</v>
      </c>
      <c r="G601" t="str">
        <f t="shared" si="36"/>
        <v>janv-2025</v>
      </c>
      <c r="H601" t="str">
        <f t="shared" si="37"/>
        <v>15-janv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78">
        <v>45672</v>
      </c>
      <c r="C602" s="7">
        <v>100.96</v>
      </c>
      <c r="D602" s="8" t="s">
        <v>813</v>
      </c>
      <c r="E602" t="s">
        <v>806</v>
      </c>
      <c r="F602" t="s">
        <v>807</v>
      </c>
      <c r="G602" t="str">
        <f t="shared" si="36"/>
        <v>janv-2025</v>
      </c>
      <c r="H602" t="str">
        <f t="shared" si="37"/>
        <v>15-janv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78">
        <v>45672</v>
      </c>
      <c r="C603" s="7">
        <v>183.17</v>
      </c>
      <c r="D603" s="8" t="s">
        <v>815</v>
      </c>
      <c r="E603" t="s">
        <v>806</v>
      </c>
      <c r="F603" t="s">
        <v>807</v>
      </c>
      <c r="G603" t="str">
        <f t="shared" si="36"/>
        <v>janv-2025</v>
      </c>
      <c r="H603" t="str">
        <f t="shared" si="37"/>
        <v>15-janv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78">
        <v>45671</v>
      </c>
      <c r="C604" s="7">
        <v>155.30000000000001</v>
      </c>
      <c r="D604" s="8" t="s">
        <v>822</v>
      </c>
      <c r="E604" t="s">
        <v>806</v>
      </c>
      <c r="F604" t="s">
        <v>807</v>
      </c>
      <c r="G604" t="str">
        <f t="shared" si="36"/>
        <v>janv-2025</v>
      </c>
      <c r="H604" t="str">
        <f t="shared" si="37"/>
        <v>14-janv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78">
        <v>45671</v>
      </c>
      <c r="C605" s="7">
        <v>278.61</v>
      </c>
      <c r="D605" s="8" t="s">
        <v>829</v>
      </c>
      <c r="E605" t="s">
        <v>806</v>
      </c>
      <c r="F605" t="s">
        <v>807</v>
      </c>
      <c r="G605" t="str">
        <f t="shared" si="36"/>
        <v>janv-2025</v>
      </c>
      <c r="H605" t="str">
        <f t="shared" si="37"/>
        <v>14-janv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78">
        <v>45671</v>
      </c>
      <c r="C606" s="7">
        <v>397.96</v>
      </c>
      <c r="D606" s="8" t="s">
        <v>808</v>
      </c>
      <c r="E606" t="s">
        <v>806</v>
      </c>
      <c r="F606" t="s">
        <v>807</v>
      </c>
      <c r="G606" t="str">
        <f t="shared" si="36"/>
        <v>janv-2025</v>
      </c>
      <c r="H606" t="str">
        <f t="shared" si="37"/>
        <v>14-janv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78">
        <v>45671</v>
      </c>
      <c r="C607" s="7">
        <v>246.03</v>
      </c>
      <c r="D607" s="8" t="s">
        <v>821</v>
      </c>
      <c r="E607" t="s">
        <v>806</v>
      </c>
      <c r="F607" t="s">
        <v>807</v>
      </c>
      <c r="G607" t="str">
        <f t="shared" si="36"/>
        <v>janv-2025</v>
      </c>
      <c r="H607" t="str">
        <f t="shared" si="37"/>
        <v>14-janv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78">
        <v>45671</v>
      </c>
      <c r="C608" s="7">
        <v>264.33</v>
      </c>
      <c r="D608" s="8" t="s">
        <v>812</v>
      </c>
      <c r="E608" t="s">
        <v>806</v>
      </c>
      <c r="F608" t="s">
        <v>807</v>
      </c>
      <c r="G608" t="str">
        <f t="shared" si="36"/>
        <v>janv-2025</v>
      </c>
      <c r="H608" t="str">
        <f t="shared" si="37"/>
        <v>14-janv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78">
        <v>45670</v>
      </c>
      <c r="C609" s="7">
        <v>67.16</v>
      </c>
      <c r="D609" s="8" t="s">
        <v>828</v>
      </c>
      <c r="E609" t="s">
        <v>806</v>
      </c>
      <c r="F609" t="s">
        <v>807</v>
      </c>
      <c r="G609" t="str">
        <f t="shared" si="36"/>
        <v>janv-2025</v>
      </c>
      <c r="H609" t="str">
        <f t="shared" si="37"/>
        <v>13-janv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78">
        <v>45670</v>
      </c>
      <c r="C610" s="7">
        <v>512.65</v>
      </c>
      <c r="D610" s="8" t="s">
        <v>808</v>
      </c>
      <c r="E610" t="s">
        <v>806</v>
      </c>
      <c r="F610" t="s">
        <v>807</v>
      </c>
      <c r="G610" t="str">
        <f t="shared" si="36"/>
        <v>janv-2025</v>
      </c>
      <c r="H610" t="str">
        <f t="shared" si="37"/>
        <v>13-janv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78">
        <v>45670</v>
      </c>
      <c r="C611" s="7">
        <v>586.14</v>
      </c>
      <c r="D611" s="8" t="s">
        <v>815</v>
      </c>
      <c r="E611" t="s">
        <v>806</v>
      </c>
      <c r="F611" t="s">
        <v>807</v>
      </c>
      <c r="G611" t="str">
        <f t="shared" si="36"/>
        <v>janv-2025</v>
      </c>
      <c r="H611" t="str">
        <f t="shared" si="37"/>
        <v>13-janv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78">
        <v>45668</v>
      </c>
      <c r="C612" s="7">
        <v>448</v>
      </c>
      <c r="D612" s="8" t="s">
        <v>28</v>
      </c>
      <c r="E612" t="s">
        <v>806</v>
      </c>
      <c r="F612" t="s">
        <v>807</v>
      </c>
      <c r="G612" t="str">
        <f t="shared" si="36"/>
        <v>janv-2025</v>
      </c>
      <c r="H612" t="str">
        <f t="shared" si="37"/>
        <v>11-janv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78">
        <v>45667</v>
      </c>
      <c r="C613" s="7">
        <v>146.16</v>
      </c>
      <c r="D613" s="8" t="s">
        <v>814</v>
      </c>
      <c r="E613" t="s">
        <v>806</v>
      </c>
      <c r="F613" t="s">
        <v>807</v>
      </c>
      <c r="G613" t="str">
        <f t="shared" si="36"/>
        <v>janv-2025</v>
      </c>
      <c r="H613" t="str">
        <f t="shared" si="37"/>
        <v>10-janv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8">
        <v>45667</v>
      </c>
      <c r="C614" s="7">
        <v>186.8</v>
      </c>
      <c r="D614" s="8" t="s">
        <v>822</v>
      </c>
      <c r="E614" t="s">
        <v>806</v>
      </c>
      <c r="F614" t="s">
        <v>807</v>
      </c>
      <c r="G614" t="str">
        <f t="shared" si="36"/>
        <v>janv-2025</v>
      </c>
      <c r="H614" t="str">
        <f t="shared" si="37"/>
        <v>10-janv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8">
        <v>45667</v>
      </c>
      <c r="C615" s="7">
        <v>197.85</v>
      </c>
      <c r="D615" s="8" t="s">
        <v>810</v>
      </c>
      <c r="E615" t="s">
        <v>806</v>
      </c>
      <c r="F615" t="s">
        <v>807</v>
      </c>
      <c r="G615" t="str">
        <f t="shared" si="36"/>
        <v>janv-2025</v>
      </c>
      <c r="H615" t="str">
        <f t="shared" si="37"/>
        <v>10-janv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8">
        <v>45667</v>
      </c>
      <c r="C616" s="7">
        <v>323.89999999999998</v>
      </c>
      <c r="D616" s="8" t="s">
        <v>808</v>
      </c>
      <c r="E616" t="s">
        <v>806</v>
      </c>
      <c r="F616" t="s">
        <v>807</v>
      </c>
      <c r="G616" t="str">
        <f t="shared" si="36"/>
        <v>janv-2025</v>
      </c>
      <c r="H616" t="str">
        <f t="shared" si="37"/>
        <v>10-janv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8">
        <v>45667</v>
      </c>
      <c r="C617" s="7">
        <v>219.69</v>
      </c>
      <c r="D617" s="8" t="s">
        <v>817</v>
      </c>
      <c r="E617" t="s">
        <v>806</v>
      </c>
      <c r="F617" t="s">
        <v>807</v>
      </c>
      <c r="G617" t="str">
        <f t="shared" si="36"/>
        <v>janv-2025</v>
      </c>
      <c r="H617" t="str">
        <f t="shared" si="37"/>
        <v>10-janv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8">
        <v>45667</v>
      </c>
      <c r="C618" s="7">
        <v>489</v>
      </c>
      <c r="D618" s="8" t="s">
        <v>28</v>
      </c>
      <c r="E618" t="s">
        <v>806</v>
      </c>
      <c r="F618" t="s">
        <v>807</v>
      </c>
      <c r="G618" t="str">
        <f t="shared" si="36"/>
        <v>janv-2025</v>
      </c>
      <c r="H618" t="str">
        <f t="shared" si="37"/>
        <v>10-janv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8">
        <v>45667</v>
      </c>
      <c r="C619" s="7">
        <v>324.51</v>
      </c>
      <c r="D619" s="8" t="s">
        <v>812</v>
      </c>
      <c r="E619" t="s">
        <v>806</v>
      </c>
      <c r="F619" t="s">
        <v>807</v>
      </c>
      <c r="G619" t="str">
        <f t="shared" si="36"/>
        <v>janv-2025</v>
      </c>
      <c r="H619" t="str">
        <f t="shared" si="37"/>
        <v>10-janv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8">
        <v>45667</v>
      </c>
      <c r="C620" s="7">
        <v>171.12</v>
      </c>
      <c r="D620" s="8" t="s">
        <v>815</v>
      </c>
      <c r="E620" t="s">
        <v>806</v>
      </c>
      <c r="F620" t="s">
        <v>807</v>
      </c>
      <c r="G620" t="str">
        <f t="shared" si="36"/>
        <v>janv-2025</v>
      </c>
      <c r="H620" t="str">
        <f t="shared" si="37"/>
        <v>10-janv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8">
        <v>45666</v>
      </c>
      <c r="C621" s="7">
        <v>449.5</v>
      </c>
      <c r="D621" s="8" t="s">
        <v>815</v>
      </c>
      <c r="E621" t="s">
        <v>806</v>
      </c>
      <c r="F621" t="s">
        <v>807</v>
      </c>
      <c r="G621" t="str">
        <f t="shared" si="36"/>
        <v>janv-2025</v>
      </c>
      <c r="H621" t="str">
        <f t="shared" si="37"/>
        <v>09-janv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8">
        <v>45665</v>
      </c>
      <c r="C622" s="7">
        <v>250.86</v>
      </c>
      <c r="D622" s="8" t="s">
        <v>826</v>
      </c>
      <c r="E622" t="s">
        <v>806</v>
      </c>
      <c r="F622" t="s">
        <v>807</v>
      </c>
      <c r="G622" t="str">
        <f t="shared" si="36"/>
        <v>janv-2025</v>
      </c>
      <c r="H622" t="str">
        <f t="shared" si="37"/>
        <v>08-janv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8">
        <v>45665</v>
      </c>
      <c r="C623" s="7">
        <v>521.89</v>
      </c>
      <c r="D623" s="8" t="s">
        <v>813</v>
      </c>
      <c r="E623" t="s">
        <v>806</v>
      </c>
      <c r="F623" t="s">
        <v>807</v>
      </c>
      <c r="G623" t="str">
        <f t="shared" si="36"/>
        <v>janv-2025</v>
      </c>
      <c r="H623" t="str">
        <f t="shared" si="37"/>
        <v>08-janv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8">
        <v>45665</v>
      </c>
      <c r="C624" s="7">
        <v>351.69</v>
      </c>
      <c r="D624" s="8" t="s">
        <v>809</v>
      </c>
      <c r="E624" t="s">
        <v>806</v>
      </c>
      <c r="F624" t="s">
        <v>807</v>
      </c>
      <c r="G624" t="str">
        <f t="shared" si="36"/>
        <v>janv-2025</v>
      </c>
      <c r="H624" t="str">
        <f t="shared" si="37"/>
        <v>08-janv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8">
        <v>45665</v>
      </c>
      <c r="C625" s="7">
        <v>325.37</v>
      </c>
      <c r="D625" s="8" t="s">
        <v>812</v>
      </c>
      <c r="E625" t="s">
        <v>806</v>
      </c>
      <c r="F625" t="s">
        <v>807</v>
      </c>
      <c r="G625" t="str">
        <f t="shared" si="36"/>
        <v>janv-2025</v>
      </c>
      <c r="H625" t="str">
        <f t="shared" si="37"/>
        <v>08-janv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8">
        <v>45665</v>
      </c>
      <c r="C626" s="7">
        <v>320.33999999999997</v>
      </c>
      <c r="D626" s="8" t="s">
        <v>819</v>
      </c>
      <c r="E626" t="s">
        <v>806</v>
      </c>
      <c r="F626" t="s">
        <v>807</v>
      </c>
      <c r="G626" t="str">
        <f t="shared" si="36"/>
        <v>janv-2025</v>
      </c>
      <c r="H626" t="str">
        <f t="shared" si="37"/>
        <v>08-janv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8">
        <v>45664</v>
      </c>
      <c r="C627" s="7">
        <v>68.75</v>
      </c>
      <c r="D627" s="8" t="s">
        <v>814</v>
      </c>
      <c r="E627" t="s">
        <v>806</v>
      </c>
      <c r="F627" t="s">
        <v>807</v>
      </c>
      <c r="G627" t="str">
        <f t="shared" si="36"/>
        <v>janv-2025</v>
      </c>
      <c r="H627" t="str">
        <f t="shared" si="37"/>
        <v>07-janv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8">
        <v>45664</v>
      </c>
      <c r="C628" s="7">
        <v>278.14</v>
      </c>
      <c r="D628" s="8" t="s">
        <v>810</v>
      </c>
      <c r="E628" t="s">
        <v>806</v>
      </c>
      <c r="F628" t="s">
        <v>807</v>
      </c>
      <c r="G628" t="str">
        <f t="shared" si="36"/>
        <v>janv-2025</v>
      </c>
      <c r="H628" t="str">
        <f t="shared" si="37"/>
        <v>07-janv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8">
        <v>45664</v>
      </c>
      <c r="C629" s="7">
        <v>320.75</v>
      </c>
      <c r="D629" s="8" t="s">
        <v>808</v>
      </c>
      <c r="E629" t="s">
        <v>806</v>
      </c>
      <c r="F629" t="s">
        <v>807</v>
      </c>
      <c r="G629" t="str">
        <f t="shared" si="36"/>
        <v>janv-2025</v>
      </c>
      <c r="H629" t="str">
        <f t="shared" si="37"/>
        <v>07-janv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8">
        <v>45663</v>
      </c>
      <c r="C630" s="7">
        <v>72.290000000000006</v>
      </c>
      <c r="D630" s="8" t="s">
        <v>822</v>
      </c>
      <c r="E630" t="s">
        <v>806</v>
      </c>
      <c r="F630" t="s">
        <v>807</v>
      </c>
      <c r="G630" t="str">
        <f t="shared" si="36"/>
        <v>janv-2025</v>
      </c>
      <c r="H630" t="str">
        <f t="shared" si="37"/>
        <v>06-janv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8">
        <v>45663</v>
      </c>
      <c r="C631" s="7">
        <v>201.4</v>
      </c>
      <c r="D631" s="8" t="s">
        <v>817</v>
      </c>
      <c r="E631" t="s">
        <v>806</v>
      </c>
      <c r="F631" t="s">
        <v>807</v>
      </c>
      <c r="G631" t="str">
        <f t="shared" si="36"/>
        <v>janv-2025</v>
      </c>
      <c r="H631" t="str">
        <f t="shared" si="37"/>
        <v>06-janv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8">
        <v>45663</v>
      </c>
      <c r="C632" s="7">
        <v>857.21</v>
      </c>
      <c r="D632" s="8" t="s">
        <v>825</v>
      </c>
      <c r="E632" t="s">
        <v>806</v>
      </c>
      <c r="F632" t="s">
        <v>807</v>
      </c>
      <c r="G632" t="str">
        <f t="shared" si="36"/>
        <v>janv-2025</v>
      </c>
      <c r="H632" t="str">
        <f t="shared" si="37"/>
        <v>06-janv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8">
        <v>45663</v>
      </c>
      <c r="C633" s="7">
        <v>282.58999999999997</v>
      </c>
      <c r="D633" s="8" t="s">
        <v>812</v>
      </c>
      <c r="E633" t="s">
        <v>806</v>
      </c>
      <c r="F633" t="s">
        <v>807</v>
      </c>
      <c r="G633" t="str">
        <f t="shared" si="36"/>
        <v>janv-2025</v>
      </c>
      <c r="H633" t="str">
        <f t="shared" si="37"/>
        <v>06-janv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8">
        <v>45663</v>
      </c>
      <c r="C634" s="7">
        <v>245.08</v>
      </c>
      <c r="D634" s="8" t="s">
        <v>815</v>
      </c>
      <c r="E634" t="s">
        <v>806</v>
      </c>
      <c r="F634" t="s">
        <v>807</v>
      </c>
      <c r="G634" t="str">
        <f t="shared" si="36"/>
        <v>janv-2025</v>
      </c>
      <c r="H634" t="str">
        <f t="shared" si="37"/>
        <v>06-janv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8">
        <v>45662</v>
      </c>
      <c r="C635" s="7">
        <v>29.03</v>
      </c>
      <c r="D635" s="8" t="s">
        <v>822</v>
      </c>
      <c r="E635" t="s">
        <v>806</v>
      </c>
      <c r="F635" t="s">
        <v>807</v>
      </c>
      <c r="G635" t="str">
        <f t="shared" si="36"/>
        <v>janv-2025</v>
      </c>
      <c r="H635" t="str">
        <f t="shared" si="37"/>
        <v>05-janv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8">
        <v>45660</v>
      </c>
      <c r="C636" s="7">
        <v>143.28</v>
      </c>
      <c r="D636" s="8" t="s">
        <v>812</v>
      </c>
      <c r="E636" t="s">
        <v>806</v>
      </c>
      <c r="F636" t="s">
        <v>807</v>
      </c>
      <c r="G636" t="str">
        <f t="shared" si="36"/>
        <v>janv-2025</v>
      </c>
      <c r="H636" t="str">
        <f t="shared" si="37"/>
        <v>03-janv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8">
        <v>45659</v>
      </c>
      <c r="C637" s="7">
        <v>225.34</v>
      </c>
      <c r="D637" s="8" t="s">
        <v>828</v>
      </c>
      <c r="E637" t="s">
        <v>806</v>
      </c>
      <c r="F637" t="s">
        <v>807</v>
      </c>
      <c r="G637" t="str">
        <f t="shared" si="36"/>
        <v>janv-2025</v>
      </c>
      <c r="H637" t="str">
        <f t="shared" si="37"/>
        <v>02-janv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8">
        <v>45659</v>
      </c>
      <c r="C638" s="7">
        <v>324.64999999999998</v>
      </c>
      <c r="D638" s="8" t="s">
        <v>808</v>
      </c>
      <c r="E638" t="s">
        <v>806</v>
      </c>
      <c r="F638" t="s">
        <v>807</v>
      </c>
      <c r="G638" t="str">
        <f t="shared" si="36"/>
        <v>janv-2025</v>
      </c>
      <c r="H638" t="str">
        <f t="shared" si="37"/>
        <v>02-janv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8">
        <v>45657</v>
      </c>
      <c r="C639" s="7">
        <v>103.18</v>
      </c>
      <c r="D639" s="8" t="s">
        <v>814</v>
      </c>
      <c r="E639" t="s">
        <v>806</v>
      </c>
      <c r="F639" t="s">
        <v>807</v>
      </c>
      <c r="G639" t="str">
        <f t="shared" si="36"/>
        <v>déc-2024</v>
      </c>
      <c r="H639" t="str">
        <f t="shared" si="37"/>
        <v>31-déc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78">
        <v>45657</v>
      </c>
      <c r="C640" s="7">
        <v>534.21</v>
      </c>
      <c r="D640" s="8" t="s">
        <v>808</v>
      </c>
      <c r="E640" t="s">
        <v>806</v>
      </c>
      <c r="F640" t="s">
        <v>807</v>
      </c>
      <c r="G640" t="str">
        <f t="shared" si="36"/>
        <v>déc-2024</v>
      </c>
      <c r="H640" t="str">
        <f t="shared" si="37"/>
        <v>31-déc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78">
        <v>45656</v>
      </c>
      <c r="C641" s="7">
        <v>111.55</v>
      </c>
      <c r="D641" s="8" t="s">
        <v>822</v>
      </c>
      <c r="E641" t="s">
        <v>806</v>
      </c>
      <c r="F641" t="s">
        <v>807</v>
      </c>
      <c r="G641" t="str">
        <f t="shared" si="36"/>
        <v>déc-2024</v>
      </c>
      <c r="H641" t="str">
        <f t="shared" si="37"/>
        <v>30-déc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78">
        <v>45656</v>
      </c>
      <c r="C642" s="7">
        <v>23.44</v>
      </c>
      <c r="D642" s="8" t="s">
        <v>822</v>
      </c>
      <c r="E642" t="s">
        <v>806</v>
      </c>
      <c r="F642" t="s">
        <v>807</v>
      </c>
      <c r="G642" t="str">
        <f t="shared" ref="G642:G705" si="40">TEXT(B642,"mmm-aaaa")</f>
        <v>déc-2024</v>
      </c>
      <c r="H642" t="str">
        <f t="shared" ref="H642:H705" si="41">TEXT(B642,"jj-mmm")</f>
        <v>30-déc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78">
        <v>45656</v>
      </c>
      <c r="C643" s="7">
        <v>147.35</v>
      </c>
      <c r="D643" s="8" t="s">
        <v>812</v>
      </c>
      <c r="E643" t="s">
        <v>806</v>
      </c>
      <c r="F643" t="s">
        <v>807</v>
      </c>
      <c r="G643" t="str">
        <f t="shared" si="40"/>
        <v>déc-2024</v>
      </c>
      <c r="H643" t="str">
        <f t="shared" si="41"/>
        <v>30-déc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78">
        <v>45656</v>
      </c>
      <c r="C644" s="7">
        <v>174.43</v>
      </c>
      <c r="D644" s="8" t="s">
        <v>815</v>
      </c>
      <c r="E644" t="s">
        <v>806</v>
      </c>
      <c r="F644" t="s">
        <v>807</v>
      </c>
      <c r="G644" t="str">
        <f t="shared" si="40"/>
        <v>déc-2024</v>
      </c>
      <c r="H644" t="str">
        <f t="shared" si="41"/>
        <v>30-déc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78">
        <v>45655</v>
      </c>
      <c r="C645" s="7">
        <v>30.22</v>
      </c>
      <c r="D645" s="8" t="s">
        <v>822</v>
      </c>
      <c r="E645" t="s">
        <v>806</v>
      </c>
      <c r="F645" t="s">
        <v>807</v>
      </c>
      <c r="G645" t="str">
        <f t="shared" si="40"/>
        <v>déc-2024</v>
      </c>
      <c r="H645" t="str">
        <f t="shared" si="41"/>
        <v>29-déc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78">
        <v>45649</v>
      </c>
      <c r="C646" s="7">
        <v>94.12</v>
      </c>
      <c r="D646" s="8" t="s">
        <v>818</v>
      </c>
      <c r="E646" t="s">
        <v>806</v>
      </c>
      <c r="F646" t="s">
        <v>807</v>
      </c>
      <c r="G646" t="str">
        <f t="shared" si="40"/>
        <v>déc-2024</v>
      </c>
      <c r="H646" t="str">
        <f t="shared" si="41"/>
        <v>23-déc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78">
        <v>45646</v>
      </c>
      <c r="C647" s="7">
        <v>82.38</v>
      </c>
      <c r="D647" s="8" t="s">
        <v>814</v>
      </c>
      <c r="E647" t="s">
        <v>806</v>
      </c>
      <c r="F647" t="s">
        <v>807</v>
      </c>
      <c r="G647" t="str">
        <f t="shared" si="40"/>
        <v>déc-2024</v>
      </c>
      <c r="H647" t="str">
        <f t="shared" si="41"/>
        <v>20-déc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78">
        <v>45646</v>
      </c>
      <c r="C648" s="7">
        <v>99.16</v>
      </c>
      <c r="D648" s="8" t="s">
        <v>822</v>
      </c>
      <c r="E648" t="s">
        <v>806</v>
      </c>
      <c r="F648" t="s">
        <v>807</v>
      </c>
      <c r="G648" t="str">
        <f t="shared" si="40"/>
        <v>déc-2024</v>
      </c>
      <c r="H648" t="str">
        <f t="shared" si="41"/>
        <v>20-déc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78">
        <v>45645</v>
      </c>
      <c r="C649" s="7">
        <v>591</v>
      </c>
      <c r="D649" s="8" t="s">
        <v>28</v>
      </c>
      <c r="E649" t="s">
        <v>806</v>
      </c>
      <c r="F649" t="s">
        <v>807</v>
      </c>
      <c r="G649" t="str">
        <f t="shared" si="40"/>
        <v>déc-2024</v>
      </c>
      <c r="H649" t="str">
        <f t="shared" si="41"/>
        <v>19-déc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78">
        <v>45645</v>
      </c>
      <c r="C650" s="7">
        <v>129.02000000000001</v>
      </c>
      <c r="D650" s="8" t="s">
        <v>812</v>
      </c>
      <c r="E650" t="s">
        <v>806</v>
      </c>
      <c r="F650" t="s">
        <v>807</v>
      </c>
      <c r="G650" t="str">
        <f t="shared" si="40"/>
        <v>déc-2024</v>
      </c>
      <c r="H650" t="str">
        <f t="shared" si="41"/>
        <v>19-déc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78">
        <v>45645</v>
      </c>
      <c r="C651" s="7">
        <v>174.99</v>
      </c>
      <c r="D651" s="8" t="s">
        <v>819</v>
      </c>
      <c r="E651" t="s">
        <v>806</v>
      </c>
      <c r="F651" t="s">
        <v>807</v>
      </c>
      <c r="G651" t="str">
        <f t="shared" si="40"/>
        <v>déc-2024</v>
      </c>
      <c r="H651" t="str">
        <f t="shared" si="41"/>
        <v>19-déc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78">
        <v>45644</v>
      </c>
      <c r="C652" s="7">
        <v>120.26</v>
      </c>
      <c r="D652" s="8" t="s">
        <v>822</v>
      </c>
      <c r="E652" t="s">
        <v>806</v>
      </c>
      <c r="F652" t="s">
        <v>807</v>
      </c>
      <c r="G652" t="str">
        <f t="shared" si="40"/>
        <v>déc-2024</v>
      </c>
      <c r="H652" t="str">
        <f t="shared" si="41"/>
        <v>18-déc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78">
        <v>45644</v>
      </c>
      <c r="C653" s="7">
        <v>120.26</v>
      </c>
      <c r="D653" s="8" t="s">
        <v>822</v>
      </c>
      <c r="E653" t="s">
        <v>806</v>
      </c>
      <c r="F653" t="s">
        <v>807</v>
      </c>
      <c r="G653" t="str">
        <f t="shared" si="40"/>
        <v>déc-2024</v>
      </c>
      <c r="H653" t="str">
        <f t="shared" si="41"/>
        <v>18-déc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78">
        <v>45644</v>
      </c>
      <c r="C654" s="7">
        <v>376.08</v>
      </c>
      <c r="D654" s="8" t="s">
        <v>808</v>
      </c>
      <c r="E654" t="s">
        <v>806</v>
      </c>
      <c r="F654" t="s">
        <v>807</v>
      </c>
      <c r="G654" t="str">
        <f t="shared" si="40"/>
        <v>déc-2024</v>
      </c>
      <c r="H654" t="str">
        <f t="shared" si="41"/>
        <v>18-déc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78">
        <v>45644</v>
      </c>
      <c r="C655" s="7">
        <v>50.14</v>
      </c>
      <c r="D655" s="8" t="s">
        <v>817</v>
      </c>
      <c r="E655" t="s">
        <v>806</v>
      </c>
      <c r="F655" t="s">
        <v>807</v>
      </c>
      <c r="G655" t="str">
        <f t="shared" si="40"/>
        <v>déc-2024</v>
      </c>
      <c r="H655" t="str">
        <f t="shared" si="41"/>
        <v>18-déc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78">
        <v>45644</v>
      </c>
      <c r="C656" s="7">
        <v>377.22</v>
      </c>
      <c r="D656" s="8" t="s">
        <v>813</v>
      </c>
      <c r="E656" t="s">
        <v>806</v>
      </c>
      <c r="F656" t="s">
        <v>807</v>
      </c>
      <c r="G656" t="str">
        <f t="shared" si="40"/>
        <v>déc-2024</v>
      </c>
      <c r="H656" t="str">
        <f t="shared" si="41"/>
        <v>18-déc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78">
        <v>45643</v>
      </c>
      <c r="C657" s="7">
        <v>199.03</v>
      </c>
      <c r="D657" s="8" t="s">
        <v>810</v>
      </c>
      <c r="E657" t="s">
        <v>806</v>
      </c>
      <c r="F657" t="s">
        <v>807</v>
      </c>
      <c r="G657" t="str">
        <f t="shared" si="40"/>
        <v>déc-2024</v>
      </c>
      <c r="H657" t="str">
        <f t="shared" si="41"/>
        <v>17-déc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78">
        <v>45643</v>
      </c>
      <c r="C658" s="7">
        <v>249.27</v>
      </c>
      <c r="D658" s="8" t="s">
        <v>829</v>
      </c>
      <c r="E658" t="s">
        <v>806</v>
      </c>
      <c r="F658" t="s">
        <v>807</v>
      </c>
      <c r="G658" t="str">
        <f t="shared" si="40"/>
        <v>déc-2024</v>
      </c>
      <c r="H658" t="str">
        <f t="shared" si="41"/>
        <v>17-déc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78">
        <v>45643</v>
      </c>
      <c r="C659" s="7">
        <v>129.51</v>
      </c>
      <c r="D659" s="8" t="s">
        <v>817</v>
      </c>
      <c r="E659" t="s">
        <v>806</v>
      </c>
      <c r="F659" t="s">
        <v>807</v>
      </c>
      <c r="G659" t="str">
        <f t="shared" si="40"/>
        <v>déc-2024</v>
      </c>
      <c r="H659" t="str">
        <f t="shared" si="41"/>
        <v>17-déc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78">
        <v>45643</v>
      </c>
      <c r="C660" s="7">
        <v>276.69</v>
      </c>
      <c r="D660" s="8" t="s">
        <v>812</v>
      </c>
      <c r="E660" t="s">
        <v>806</v>
      </c>
      <c r="F660" t="s">
        <v>807</v>
      </c>
      <c r="G660" t="str">
        <f t="shared" si="40"/>
        <v>déc-2024</v>
      </c>
      <c r="H660" t="str">
        <f t="shared" si="41"/>
        <v>17-déc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78">
        <v>45643</v>
      </c>
      <c r="C661" s="7">
        <v>58.65</v>
      </c>
      <c r="D661" s="8" t="s">
        <v>812</v>
      </c>
      <c r="E661" t="s">
        <v>806</v>
      </c>
      <c r="F661" t="s">
        <v>807</v>
      </c>
      <c r="G661" t="str">
        <f t="shared" si="40"/>
        <v>déc-2024</v>
      </c>
      <c r="H661" t="str">
        <f t="shared" si="41"/>
        <v>17-déc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78">
        <v>45643</v>
      </c>
      <c r="C662" s="7">
        <v>228.96</v>
      </c>
      <c r="D662" s="8" t="s">
        <v>815</v>
      </c>
      <c r="E662" t="s">
        <v>806</v>
      </c>
      <c r="F662" t="s">
        <v>807</v>
      </c>
      <c r="G662" t="str">
        <f t="shared" si="40"/>
        <v>déc-2024</v>
      </c>
      <c r="H662" t="str">
        <f t="shared" si="41"/>
        <v>17-déc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78">
        <v>45642</v>
      </c>
      <c r="C663" s="7">
        <v>261.05</v>
      </c>
      <c r="D663" s="8" t="s">
        <v>815</v>
      </c>
      <c r="E663" t="s">
        <v>806</v>
      </c>
      <c r="F663" t="s">
        <v>807</v>
      </c>
      <c r="G663" t="str">
        <f t="shared" si="40"/>
        <v>déc-2024</v>
      </c>
      <c r="H663" t="str">
        <f t="shared" si="41"/>
        <v>16-déc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78">
        <v>45640</v>
      </c>
      <c r="C664" s="7">
        <v>90.99</v>
      </c>
      <c r="D664" s="8" t="s">
        <v>830</v>
      </c>
      <c r="E664" t="s">
        <v>806</v>
      </c>
      <c r="F664" t="s">
        <v>807</v>
      </c>
      <c r="G664" t="str">
        <f t="shared" si="40"/>
        <v>déc-2024</v>
      </c>
      <c r="H664" t="str">
        <f t="shared" si="41"/>
        <v>14-déc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78">
        <v>45639</v>
      </c>
      <c r="C665" s="7">
        <v>426.79</v>
      </c>
      <c r="D665" s="8" t="s">
        <v>808</v>
      </c>
      <c r="E665" t="s">
        <v>806</v>
      </c>
      <c r="F665" t="s">
        <v>807</v>
      </c>
      <c r="G665" t="str">
        <f t="shared" si="40"/>
        <v>déc-2024</v>
      </c>
      <c r="H665" t="str">
        <f t="shared" si="41"/>
        <v>13-déc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78">
        <v>45639</v>
      </c>
      <c r="C666" s="7">
        <v>191.86</v>
      </c>
      <c r="D666" s="8" t="s">
        <v>817</v>
      </c>
      <c r="E666" t="s">
        <v>806</v>
      </c>
      <c r="F666" t="s">
        <v>807</v>
      </c>
      <c r="G666" t="str">
        <f t="shared" si="40"/>
        <v>déc-2024</v>
      </c>
      <c r="H666" t="str">
        <f t="shared" si="41"/>
        <v>13-déc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78">
        <v>45638</v>
      </c>
      <c r="C667" s="7">
        <v>79.8</v>
      </c>
      <c r="D667" s="8" t="s">
        <v>822</v>
      </c>
      <c r="E667" t="s">
        <v>806</v>
      </c>
      <c r="F667" t="s">
        <v>807</v>
      </c>
      <c r="G667" t="str">
        <f t="shared" si="40"/>
        <v>déc-2024</v>
      </c>
      <c r="H667" t="str">
        <f t="shared" si="41"/>
        <v>12-déc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78">
        <v>45638</v>
      </c>
      <c r="C668" s="7">
        <v>298.06</v>
      </c>
      <c r="D668" s="8" t="s">
        <v>810</v>
      </c>
      <c r="E668" t="s">
        <v>806</v>
      </c>
      <c r="F668" t="s">
        <v>807</v>
      </c>
      <c r="G668" t="str">
        <f t="shared" si="40"/>
        <v>déc-2024</v>
      </c>
      <c r="H668" t="str">
        <f t="shared" si="41"/>
        <v>12-déc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78">
        <v>45638</v>
      </c>
      <c r="C669" s="7">
        <v>69.400000000000006</v>
      </c>
      <c r="D669" s="8" t="s">
        <v>829</v>
      </c>
      <c r="E669" t="s">
        <v>806</v>
      </c>
      <c r="F669" t="s">
        <v>807</v>
      </c>
      <c r="G669" t="str">
        <f t="shared" si="40"/>
        <v>déc-2024</v>
      </c>
      <c r="H669" t="str">
        <f t="shared" si="41"/>
        <v>12-déc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78">
        <v>45638</v>
      </c>
      <c r="C670" s="7">
        <v>225.84</v>
      </c>
      <c r="D670" s="8" t="s">
        <v>812</v>
      </c>
      <c r="E670" t="s">
        <v>806</v>
      </c>
      <c r="F670" t="s">
        <v>807</v>
      </c>
      <c r="G670" t="str">
        <f t="shared" si="40"/>
        <v>déc-2024</v>
      </c>
      <c r="H670" t="str">
        <f t="shared" si="41"/>
        <v>12-déc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78">
        <v>45638</v>
      </c>
      <c r="C671" s="7">
        <v>424.24</v>
      </c>
      <c r="D671" s="8" t="s">
        <v>815</v>
      </c>
      <c r="E671" t="s">
        <v>806</v>
      </c>
      <c r="F671" t="s">
        <v>807</v>
      </c>
      <c r="G671" t="str">
        <f t="shared" si="40"/>
        <v>déc-2024</v>
      </c>
      <c r="H671" t="str">
        <f t="shared" si="41"/>
        <v>12-déc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78">
        <v>45637</v>
      </c>
      <c r="C672" s="7">
        <v>567.30999999999995</v>
      </c>
      <c r="D672" s="8" t="s">
        <v>826</v>
      </c>
      <c r="E672" t="s">
        <v>806</v>
      </c>
      <c r="F672" t="s">
        <v>807</v>
      </c>
      <c r="G672" t="str">
        <f t="shared" si="40"/>
        <v>déc-2024</v>
      </c>
      <c r="H672" t="str">
        <f t="shared" si="41"/>
        <v>11-déc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78">
        <v>45637</v>
      </c>
      <c r="C673" s="7">
        <v>122.67</v>
      </c>
      <c r="D673" s="8" t="s">
        <v>818</v>
      </c>
      <c r="E673" t="s">
        <v>806</v>
      </c>
      <c r="F673" t="s">
        <v>807</v>
      </c>
      <c r="G673" t="str">
        <f t="shared" si="40"/>
        <v>déc-2024</v>
      </c>
      <c r="H673" t="str">
        <f t="shared" si="41"/>
        <v>11-déc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78">
        <v>45637</v>
      </c>
      <c r="C674" s="7">
        <v>363.76</v>
      </c>
      <c r="D674" s="8" t="s">
        <v>813</v>
      </c>
      <c r="E674" t="s">
        <v>806</v>
      </c>
      <c r="F674" t="s">
        <v>807</v>
      </c>
      <c r="G674" t="str">
        <f t="shared" si="40"/>
        <v>déc-2024</v>
      </c>
      <c r="H674" t="str">
        <f t="shared" si="41"/>
        <v>11-déc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78">
        <v>45637</v>
      </c>
      <c r="C675" s="7">
        <v>348.6</v>
      </c>
      <c r="D675" s="8" t="s">
        <v>809</v>
      </c>
      <c r="E675" t="s">
        <v>806</v>
      </c>
      <c r="F675" t="s">
        <v>807</v>
      </c>
      <c r="G675" t="str">
        <f t="shared" si="40"/>
        <v>déc-2024</v>
      </c>
      <c r="H675" t="str">
        <f t="shared" si="41"/>
        <v>11-déc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78">
        <v>45637</v>
      </c>
      <c r="C676" s="7">
        <v>11.75</v>
      </c>
      <c r="D676" s="8" t="s">
        <v>809</v>
      </c>
      <c r="E676" t="s">
        <v>806</v>
      </c>
      <c r="F676" t="s">
        <v>807</v>
      </c>
      <c r="G676" t="str">
        <f t="shared" si="40"/>
        <v>déc-2024</v>
      </c>
      <c r="H676" t="str">
        <f t="shared" si="41"/>
        <v>11-déc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78">
        <v>45637</v>
      </c>
      <c r="C677" s="7">
        <v>77.56</v>
      </c>
      <c r="D677" s="8" t="s">
        <v>819</v>
      </c>
      <c r="E677" t="s">
        <v>806</v>
      </c>
      <c r="F677" t="s">
        <v>807</v>
      </c>
      <c r="G677" t="str">
        <f t="shared" si="40"/>
        <v>déc-2024</v>
      </c>
      <c r="H677" t="str">
        <f t="shared" si="41"/>
        <v>11-déc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78">
        <v>45636</v>
      </c>
      <c r="C678" s="7">
        <v>87.37</v>
      </c>
      <c r="D678" s="8" t="s">
        <v>814</v>
      </c>
      <c r="E678" t="s">
        <v>806</v>
      </c>
      <c r="F678" t="s">
        <v>807</v>
      </c>
      <c r="G678" t="str">
        <f t="shared" si="40"/>
        <v>déc-2024</v>
      </c>
      <c r="H678" t="str">
        <f t="shared" si="41"/>
        <v>10-déc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78">
        <v>45636</v>
      </c>
      <c r="C679" s="7">
        <v>265.16000000000003</v>
      </c>
      <c r="D679" s="8" t="s">
        <v>828</v>
      </c>
      <c r="E679" t="s">
        <v>806</v>
      </c>
      <c r="F679" t="s">
        <v>807</v>
      </c>
      <c r="G679" t="str">
        <f t="shared" si="40"/>
        <v>déc-2024</v>
      </c>
      <c r="H679" t="str">
        <f t="shared" si="41"/>
        <v>10-déc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78">
        <v>45636</v>
      </c>
      <c r="C680" s="7">
        <v>440.76</v>
      </c>
      <c r="D680" s="8" t="s">
        <v>808</v>
      </c>
      <c r="E680" t="s">
        <v>806</v>
      </c>
      <c r="F680" t="s">
        <v>807</v>
      </c>
      <c r="G680" t="str">
        <f t="shared" si="40"/>
        <v>déc-2024</v>
      </c>
      <c r="H680" t="str">
        <f t="shared" si="41"/>
        <v>10-déc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78">
        <v>45636</v>
      </c>
      <c r="C681" s="7">
        <v>67.180000000000007</v>
      </c>
      <c r="D681" s="8" t="s">
        <v>829</v>
      </c>
      <c r="E681" t="s">
        <v>806</v>
      </c>
      <c r="F681" t="s">
        <v>807</v>
      </c>
      <c r="G681" t="str">
        <f t="shared" si="40"/>
        <v>déc-2024</v>
      </c>
      <c r="H681" t="str">
        <f t="shared" si="41"/>
        <v>10-déc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78">
        <v>45636</v>
      </c>
      <c r="C682" s="7">
        <v>152.46</v>
      </c>
      <c r="D682" s="8" t="s">
        <v>821</v>
      </c>
      <c r="E682" t="s">
        <v>806</v>
      </c>
      <c r="F682" t="s">
        <v>807</v>
      </c>
      <c r="G682" t="str">
        <f t="shared" si="40"/>
        <v>déc-2024</v>
      </c>
      <c r="H682" t="str">
        <f t="shared" si="41"/>
        <v>10-déc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78">
        <v>45636</v>
      </c>
      <c r="C683" s="7">
        <v>145.88</v>
      </c>
      <c r="D683" s="8" t="s">
        <v>812</v>
      </c>
      <c r="E683" t="s">
        <v>806</v>
      </c>
      <c r="F683" t="s">
        <v>807</v>
      </c>
      <c r="G683" t="str">
        <f t="shared" si="40"/>
        <v>déc-2024</v>
      </c>
      <c r="H683" t="str">
        <f t="shared" si="41"/>
        <v>10-déc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78">
        <v>45636</v>
      </c>
      <c r="C684" s="7">
        <v>297.76</v>
      </c>
      <c r="D684" s="8" t="s">
        <v>815</v>
      </c>
      <c r="E684" t="s">
        <v>806</v>
      </c>
      <c r="F684" t="s">
        <v>807</v>
      </c>
      <c r="G684" t="str">
        <f t="shared" si="40"/>
        <v>déc-2024</v>
      </c>
      <c r="H684" t="str">
        <f t="shared" si="41"/>
        <v>10-déc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78">
        <v>45636</v>
      </c>
      <c r="C685" s="7">
        <v>755.12</v>
      </c>
      <c r="D685" s="8" t="s">
        <v>824</v>
      </c>
      <c r="E685" t="s">
        <v>806</v>
      </c>
      <c r="F685" t="s">
        <v>807</v>
      </c>
      <c r="G685" t="str">
        <f t="shared" si="40"/>
        <v>déc-2024</v>
      </c>
      <c r="H685" t="str">
        <f t="shared" si="41"/>
        <v>10-déc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78">
        <v>45635</v>
      </c>
      <c r="C686" s="7">
        <v>159.41</v>
      </c>
      <c r="D686" s="8" t="s">
        <v>819</v>
      </c>
      <c r="E686" t="s">
        <v>806</v>
      </c>
      <c r="F686" t="s">
        <v>807</v>
      </c>
      <c r="G686" t="str">
        <f t="shared" si="40"/>
        <v>déc-2024</v>
      </c>
      <c r="H686" t="str">
        <f t="shared" si="41"/>
        <v>09-déc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78">
        <v>45633</v>
      </c>
      <c r="C687" s="7">
        <v>129.38</v>
      </c>
      <c r="D687" s="8" t="s">
        <v>822</v>
      </c>
      <c r="E687" t="s">
        <v>806</v>
      </c>
      <c r="F687" t="s">
        <v>807</v>
      </c>
      <c r="G687" t="str">
        <f t="shared" si="40"/>
        <v>déc-2024</v>
      </c>
      <c r="H687" t="str">
        <f t="shared" si="41"/>
        <v>07-déc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78">
        <v>45632</v>
      </c>
      <c r="C688" s="7">
        <v>110.3</v>
      </c>
      <c r="D688" s="8" t="s">
        <v>827</v>
      </c>
      <c r="E688" t="s">
        <v>806</v>
      </c>
      <c r="F688" t="s">
        <v>807</v>
      </c>
      <c r="G688" t="str">
        <f t="shared" si="40"/>
        <v>déc-2024</v>
      </c>
      <c r="H688" t="str">
        <f t="shared" si="41"/>
        <v>06-déc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78">
        <v>45632</v>
      </c>
      <c r="C689" s="7">
        <v>671.64</v>
      </c>
      <c r="D689" s="8" t="s">
        <v>808</v>
      </c>
      <c r="E689" t="s">
        <v>806</v>
      </c>
      <c r="F689" t="s">
        <v>807</v>
      </c>
      <c r="G689" t="str">
        <f t="shared" si="40"/>
        <v>déc-2024</v>
      </c>
      <c r="H689" t="str">
        <f t="shared" si="41"/>
        <v>06-déc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78">
        <v>45632</v>
      </c>
      <c r="C690" s="7">
        <v>777</v>
      </c>
      <c r="D690" s="8" t="s">
        <v>28</v>
      </c>
      <c r="E690" t="s">
        <v>806</v>
      </c>
      <c r="F690" t="s">
        <v>807</v>
      </c>
      <c r="G690" t="str">
        <f t="shared" si="40"/>
        <v>déc-2024</v>
      </c>
      <c r="H690" t="str">
        <f t="shared" si="41"/>
        <v>06-déc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78">
        <v>45632</v>
      </c>
      <c r="C691" s="7">
        <v>170.37</v>
      </c>
      <c r="D691" s="8" t="s">
        <v>812</v>
      </c>
      <c r="E691" t="s">
        <v>806</v>
      </c>
      <c r="F691" t="s">
        <v>807</v>
      </c>
      <c r="G691" t="str">
        <f t="shared" si="40"/>
        <v>déc-2024</v>
      </c>
      <c r="H691" t="str">
        <f t="shared" si="41"/>
        <v>06-déc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78">
        <v>45631</v>
      </c>
      <c r="C692" s="7">
        <v>273.87</v>
      </c>
      <c r="D692" s="8" t="s">
        <v>817</v>
      </c>
      <c r="E692" t="s">
        <v>806</v>
      </c>
      <c r="F692" t="s">
        <v>807</v>
      </c>
      <c r="G692" t="str">
        <f t="shared" si="40"/>
        <v>déc-2024</v>
      </c>
      <c r="H692" t="str">
        <f t="shared" si="41"/>
        <v>05-déc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78">
        <v>45631</v>
      </c>
      <c r="C693" s="7">
        <v>207.22</v>
      </c>
      <c r="D693" s="8" t="s">
        <v>812</v>
      </c>
      <c r="E693" t="s">
        <v>806</v>
      </c>
      <c r="F693" t="s">
        <v>807</v>
      </c>
      <c r="G693" t="str">
        <f t="shared" si="40"/>
        <v>déc-2024</v>
      </c>
      <c r="H693" t="str">
        <f t="shared" si="41"/>
        <v>05-déc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78">
        <v>45631</v>
      </c>
      <c r="C694" s="7">
        <v>492.03</v>
      </c>
      <c r="D694" s="8" t="s">
        <v>815</v>
      </c>
      <c r="E694" t="s">
        <v>806</v>
      </c>
      <c r="F694" t="s">
        <v>807</v>
      </c>
      <c r="G694" t="str">
        <f t="shared" si="40"/>
        <v>déc-2024</v>
      </c>
      <c r="H694" t="str">
        <f t="shared" si="41"/>
        <v>05-déc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78">
        <v>45630</v>
      </c>
      <c r="C695" s="7">
        <v>123.28</v>
      </c>
      <c r="D695" s="8" t="s">
        <v>822</v>
      </c>
      <c r="E695" t="s">
        <v>806</v>
      </c>
      <c r="F695" t="s">
        <v>807</v>
      </c>
      <c r="G695" t="str">
        <f t="shared" si="40"/>
        <v>déc-2024</v>
      </c>
      <c r="H695" t="str">
        <f t="shared" si="41"/>
        <v>04-déc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78">
        <v>45630</v>
      </c>
      <c r="C696" s="7">
        <v>453.55</v>
      </c>
      <c r="D696" s="8" t="s">
        <v>808</v>
      </c>
      <c r="E696" t="s">
        <v>806</v>
      </c>
      <c r="F696" t="s">
        <v>807</v>
      </c>
      <c r="G696" t="str">
        <f t="shared" si="40"/>
        <v>déc-2024</v>
      </c>
      <c r="H696" t="str">
        <f t="shared" si="41"/>
        <v>04-déc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78">
        <v>45630</v>
      </c>
      <c r="C697" s="7">
        <v>652.17999999999995</v>
      </c>
      <c r="D697" s="8" t="s">
        <v>813</v>
      </c>
      <c r="E697" t="s">
        <v>806</v>
      </c>
      <c r="F697" t="s">
        <v>807</v>
      </c>
      <c r="G697" t="str">
        <f t="shared" si="40"/>
        <v>déc-2024</v>
      </c>
      <c r="H697" t="str">
        <f t="shared" si="41"/>
        <v>04-déc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78">
        <v>45630</v>
      </c>
      <c r="C698" s="7">
        <v>313.77</v>
      </c>
      <c r="D698" s="8" t="s">
        <v>815</v>
      </c>
      <c r="E698" t="s">
        <v>806</v>
      </c>
      <c r="F698" t="s">
        <v>807</v>
      </c>
      <c r="G698" t="str">
        <f t="shared" si="40"/>
        <v>déc-2024</v>
      </c>
      <c r="H698" t="str">
        <f t="shared" si="41"/>
        <v>04-déc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78">
        <v>45629</v>
      </c>
      <c r="C699" s="7">
        <v>92.64</v>
      </c>
      <c r="D699" s="8" t="s">
        <v>814</v>
      </c>
      <c r="E699" t="s">
        <v>806</v>
      </c>
      <c r="F699" t="s">
        <v>807</v>
      </c>
      <c r="G699" t="str">
        <f t="shared" si="40"/>
        <v>déc-2024</v>
      </c>
      <c r="H699" t="str">
        <f t="shared" si="41"/>
        <v>03-déc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78">
        <v>45629</v>
      </c>
      <c r="C700" s="7">
        <v>146.18</v>
      </c>
      <c r="D700" s="8" t="s">
        <v>818</v>
      </c>
      <c r="E700" t="s">
        <v>806</v>
      </c>
      <c r="F700" t="s">
        <v>807</v>
      </c>
      <c r="G700" t="str">
        <f t="shared" si="40"/>
        <v>déc-2024</v>
      </c>
      <c r="H700" t="str">
        <f t="shared" si="41"/>
        <v>03-déc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78">
        <v>45629</v>
      </c>
      <c r="C701" s="7">
        <v>155.91</v>
      </c>
      <c r="D701" s="8" t="s">
        <v>812</v>
      </c>
      <c r="E701" t="s">
        <v>806</v>
      </c>
      <c r="F701" t="s">
        <v>807</v>
      </c>
      <c r="G701" t="str">
        <f t="shared" si="40"/>
        <v>déc-2024</v>
      </c>
      <c r="H701" t="str">
        <f t="shared" si="41"/>
        <v>03-déc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78">
        <v>45629</v>
      </c>
      <c r="C702" s="7">
        <v>267.3</v>
      </c>
      <c r="D702" s="8" t="s">
        <v>815</v>
      </c>
      <c r="E702" t="s">
        <v>806</v>
      </c>
      <c r="F702" t="s">
        <v>807</v>
      </c>
      <c r="G702" t="str">
        <f t="shared" si="40"/>
        <v>déc-2024</v>
      </c>
      <c r="H702" t="str">
        <f t="shared" si="41"/>
        <v>03-déc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78">
        <v>45628</v>
      </c>
      <c r="C703" s="7">
        <v>286.29000000000002</v>
      </c>
      <c r="D703" s="8" t="s">
        <v>810</v>
      </c>
      <c r="E703" t="s">
        <v>806</v>
      </c>
      <c r="F703" t="s">
        <v>807</v>
      </c>
      <c r="G703" t="str">
        <f t="shared" si="40"/>
        <v>déc-2024</v>
      </c>
      <c r="H703" t="str">
        <f t="shared" si="41"/>
        <v>02-déc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78">
        <v>45628</v>
      </c>
      <c r="C704" s="7">
        <v>609.25</v>
      </c>
      <c r="D704" s="8" t="s">
        <v>808</v>
      </c>
      <c r="E704" t="s">
        <v>806</v>
      </c>
      <c r="F704" t="s">
        <v>807</v>
      </c>
      <c r="G704" t="str">
        <f t="shared" si="40"/>
        <v>déc-2024</v>
      </c>
      <c r="H704" t="str">
        <f t="shared" si="41"/>
        <v>02-déc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78">
        <v>45628</v>
      </c>
      <c r="C705" s="7">
        <v>385.78</v>
      </c>
      <c r="D705" s="8" t="s">
        <v>812</v>
      </c>
      <c r="E705" t="s">
        <v>806</v>
      </c>
      <c r="F705" t="s">
        <v>807</v>
      </c>
      <c r="G705" t="str">
        <f t="shared" si="40"/>
        <v>déc-2024</v>
      </c>
      <c r="H705" t="str">
        <f t="shared" si="41"/>
        <v>02-déc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78">
        <v>45628</v>
      </c>
      <c r="C706" s="7">
        <v>368.96</v>
      </c>
      <c r="D706" s="8" t="s">
        <v>815</v>
      </c>
      <c r="E706" t="s">
        <v>806</v>
      </c>
      <c r="F706" t="s">
        <v>807</v>
      </c>
      <c r="G706" t="str">
        <f t="shared" ref="G706:G769" si="44">TEXT(B706,"mmm-aaaa")</f>
        <v>déc-2024</v>
      </c>
      <c r="H706" t="str">
        <f t="shared" ref="H706:H769" si="45">TEXT(B706,"jj-mmm")</f>
        <v>02-déc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78">
        <v>45628</v>
      </c>
      <c r="C707" s="7">
        <v>313.3</v>
      </c>
      <c r="D707" s="8" t="s">
        <v>819</v>
      </c>
      <c r="E707" t="s">
        <v>806</v>
      </c>
      <c r="F707" t="s">
        <v>807</v>
      </c>
      <c r="G707" t="str">
        <f t="shared" si="44"/>
        <v>déc-2024</v>
      </c>
      <c r="H707" t="str">
        <f t="shared" si="45"/>
        <v>02-déc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78">
        <v>45627</v>
      </c>
      <c r="C708" s="7">
        <v>99</v>
      </c>
      <c r="D708" s="8" t="s">
        <v>822</v>
      </c>
      <c r="E708" t="s">
        <v>806</v>
      </c>
      <c r="F708" t="s">
        <v>807</v>
      </c>
      <c r="G708" t="str">
        <f t="shared" si="44"/>
        <v>déc-2024</v>
      </c>
      <c r="H708" t="str">
        <f t="shared" si="45"/>
        <v>01-déc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78">
        <v>45624</v>
      </c>
      <c r="C709" s="7">
        <v>98.49</v>
      </c>
      <c r="D709" s="8" t="s">
        <v>822</v>
      </c>
      <c r="E709" t="s">
        <v>806</v>
      </c>
      <c r="F709" t="s">
        <v>807</v>
      </c>
      <c r="G709" t="str">
        <f t="shared" si="44"/>
        <v>nov-2024</v>
      </c>
      <c r="H709" t="str">
        <f t="shared" si="45"/>
        <v>28-nov</v>
      </c>
      <c r="I709">
        <f t="shared" si="46"/>
        <v>2024</v>
      </c>
      <c r="J709" t="str">
        <f t="shared" si="47"/>
        <v>2024-11</v>
      </c>
    </row>
    <row r="710" spans="1:10">
      <c r="A710" s="6" t="s">
        <v>7</v>
      </c>
      <c r="B710" s="78">
        <v>45624</v>
      </c>
      <c r="C710" s="7">
        <v>82.38</v>
      </c>
      <c r="D710" s="8" t="s">
        <v>814</v>
      </c>
      <c r="E710" t="s">
        <v>806</v>
      </c>
      <c r="F710" t="s">
        <v>807</v>
      </c>
      <c r="G710" t="str">
        <f t="shared" si="44"/>
        <v>nov-2024</v>
      </c>
      <c r="H710" t="str">
        <f t="shared" si="45"/>
        <v>28-nov</v>
      </c>
      <c r="I710">
        <f t="shared" si="46"/>
        <v>2024</v>
      </c>
      <c r="J710" t="str">
        <f t="shared" si="47"/>
        <v>2024-11</v>
      </c>
    </row>
    <row r="711" spans="1:10">
      <c r="A711" s="6" t="s">
        <v>7</v>
      </c>
      <c r="B711" s="78">
        <v>45624</v>
      </c>
      <c r="C711" s="7">
        <v>324.45</v>
      </c>
      <c r="D711" s="8" t="s">
        <v>808</v>
      </c>
      <c r="E711" t="s">
        <v>806</v>
      </c>
      <c r="F711" t="s">
        <v>807</v>
      </c>
      <c r="G711" t="str">
        <f t="shared" si="44"/>
        <v>nov-2024</v>
      </c>
      <c r="H711" t="str">
        <f t="shared" si="45"/>
        <v>28-nov</v>
      </c>
      <c r="I711">
        <f t="shared" si="46"/>
        <v>2024</v>
      </c>
      <c r="J711" t="str">
        <f t="shared" si="47"/>
        <v>2024-11</v>
      </c>
    </row>
    <row r="712" spans="1:10">
      <c r="A712" s="6" t="s">
        <v>7</v>
      </c>
      <c r="B712" s="78">
        <v>45624</v>
      </c>
      <c r="C712" s="7">
        <v>240.4</v>
      </c>
      <c r="D712" s="8" t="s">
        <v>817</v>
      </c>
      <c r="E712" t="s">
        <v>806</v>
      </c>
      <c r="F712" t="s">
        <v>807</v>
      </c>
      <c r="G712" t="str">
        <f t="shared" si="44"/>
        <v>nov-2024</v>
      </c>
      <c r="H712" t="str">
        <f t="shared" si="45"/>
        <v>28-nov</v>
      </c>
      <c r="I712">
        <f t="shared" si="46"/>
        <v>2024</v>
      </c>
      <c r="J712" t="str">
        <f t="shared" si="47"/>
        <v>2024-11</v>
      </c>
    </row>
    <row r="713" spans="1:10">
      <c r="A713" s="6" t="s">
        <v>7</v>
      </c>
      <c r="B713" s="78">
        <v>45623</v>
      </c>
      <c r="C713" s="7">
        <v>249.31</v>
      </c>
      <c r="D713" s="8" t="s">
        <v>812</v>
      </c>
      <c r="E713" t="s">
        <v>806</v>
      </c>
      <c r="F713" t="s">
        <v>807</v>
      </c>
      <c r="G713" t="str">
        <f t="shared" si="44"/>
        <v>nov-2024</v>
      </c>
      <c r="H713" t="str">
        <f t="shared" si="45"/>
        <v>27-nov</v>
      </c>
      <c r="I713">
        <f t="shared" si="46"/>
        <v>2024</v>
      </c>
      <c r="J713" t="str">
        <f t="shared" si="47"/>
        <v>2024-11</v>
      </c>
    </row>
    <row r="714" spans="1:10">
      <c r="A714" s="17" t="s">
        <v>7</v>
      </c>
      <c r="B714" s="77">
        <v>45622</v>
      </c>
      <c r="C714" s="20">
        <v>117.67</v>
      </c>
      <c r="D714" s="22" t="s">
        <v>818</v>
      </c>
      <c r="E714" t="s">
        <v>806</v>
      </c>
      <c r="F714" t="s">
        <v>807</v>
      </c>
      <c r="G714" t="str">
        <f t="shared" si="44"/>
        <v>nov-2024</v>
      </c>
      <c r="H714" t="str">
        <f t="shared" si="45"/>
        <v>26-nov</v>
      </c>
      <c r="I714">
        <f t="shared" si="46"/>
        <v>2024</v>
      </c>
      <c r="J714" t="str">
        <f t="shared" si="47"/>
        <v>2024-11</v>
      </c>
    </row>
    <row r="715" spans="1:10">
      <c r="A715" s="17" t="s">
        <v>7</v>
      </c>
      <c r="B715" s="77">
        <v>45622</v>
      </c>
      <c r="C715" s="20">
        <v>150</v>
      </c>
      <c r="D715" s="22" t="s">
        <v>810</v>
      </c>
      <c r="E715" t="s">
        <v>806</v>
      </c>
      <c r="F715" t="s">
        <v>807</v>
      </c>
      <c r="G715" t="str">
        <f t="shared" si="44"/>
        <v>nov-2024</v>
      </c>
      <c r="H715" t="str">
        <f t="shared" si="45"/>
        <v>26-nov</v>
      </c>
      <c r="I715">
        <f t="shared" si="46"/>
        <v>2024</v>
      </c>
      <c r="J715" t="str">
        <f t="shared" si="47"/>
        <v>2024-11</v>
      </c>
    </row>
    <row r="716" spans="1:10">
      <c r="A716" s="17" t="s">
        <v>7</v>
      </c>
      <c r="B716" s="77">
        <v>45622</v>
      </c>
      <c r="C716" s="20">
        <v>395.84</v>
      </c>
      <c r="D716" s="22" t="s">
        <v>808</v>
      </c>
      <c r="E716" t="s">
        <v>806</v>
      </c>
      <c r="F716" t="s">
        <v>807</v>
      </c>
      <c r="G716" t="str">
        <f t="shared" si="44"/>
        <v>nov-2024</v>
      </c>
      <c r="H716" t="str">
        <f t="shared" si="45"/>
        <v>26-nov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77">
        <v>45621</v>
      </c>
      <c r="C717" s="20">
        <v>376.1</v>
      </c>
      <c r="D717" s="22" t="s">
        <v>812</v>
      </c>
      <c r="E717" t="s">
        <v>806</v>
      </c>
      <c r="F717" t="s">
        <v>807</v>
      </c>
      <c r="G717" t="str">
        <f t="shared" si="44"/>
        <v>nov-2024</v>
      </c>
      <c r="H717" t="str">
        <f t="shared" si="45"/>
        <v>25-nov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77">
        <v>45621</v>
      </c>
      <c r="C718" s="20">
        <v>330.08</v>
      </c>
      <c r="D718" s="22" t="s">
        <v>815</v>
      </c>
      <c r="E718" t="s">
        <v>806</v>
      </c>
      <c r="F718" t="s">
        <v>807</v>
      </c>
      <c r="G718" t="str">
        <f t="shared" si="44"/>
        <v>nov-2024</v>
      </c>
      <c r="H718" t="str">
        <f t="shared" si="45"/>
        <v>25-nov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77">
        <v>45619</v>
      </c>
      <c r="C719" s="20">
        <v>87.3</v>
      </c>
      <c r="D719" s="22" t="s">
        <v>822</v>
      </c>
      <c r="E719" t="s">
        <v>806</v>
      </c>
      <c r="F719" t="s">
        <v>807</v>
      </c>
      <c r="G719" t="str">
        <f t="shared" si="44"/>
        <v>nov-2024</v>
      </c>
      <c r="H719" t="str">
        <f t="shared" si="45"/>
        <v>23-nov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77">
        <v>45619</v>
      </c>
      <c r="C720" s="20">
        <v>92.18</v>
      </c>
      <c r="D720" s="22" t="s">
        <v>814</v>
      </c>
      <c r="E720" t="s">
        <v>806</v>
      </c>
      <c r="F720" t="s">
        <v>807</v>
      </c>
      <c r="G720" t="str">
        <f t="shared" si="44"/>
        <v>nov-2024</v>
      </c>
      <c r="H720" t="str">
        <f t="shared" si="45"/>
        <v>23-nov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77">
        <v>45618</v>
      </c>
      <c r="C721" s="20">
        <v>161.99</v>
      </c>
      <c r="D721" s="22" t="s">
        <v>813</v>
      </c>
      <c r="E721" t="s">
        <v>806</v>
      </c>
      <c r="F721" t="s">
        <v>807</v>
      </c>
      <c r="G721" t="str">
        <f t="shared" si="44"/>
        <v>nov-2024</v>
      </c>
      <c r="H721" t="str">
        <f t="shared" si="45"/>
        <v>22-nov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77">
        <v>45618</v>
      </c>
      <c r="C722" s="20">
        <v>559.09</v>
      </c>
      <c r="D722" s="22" t="s">
        <v>815</v>
      </c>
      <c r="E722" t="s">
        <v>806</v>
      </c>
      <c r="F722" t="s">
        <v>807</v>
      </c>
      <c r="G722" t="str">
        <f t="shared" si="44"/>
        <v>nov-2024</v>
      </c>
      <c r="H722" t="str">
        <f t="shared" si="45"/>
        <v>22-nov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77">
        <v>45617</v>
      </c>
      <c r="C723" s="20">
        <v>245.94</v>
      </c>
      <c r="D723" s="22" t="s">
        <v>815</v>
      </c>
      <c r="E723" t="s">
        <v>806</v>
      </c>
      <c r="F723" t="s">
        <v>807</v>
      </c>
      <c r="G723" t="str">
        <f t="shared" si="44"/>
        <v>nov-2024</v>
      </c>
      <c r="H723" t="str">
        <f t="shared" si="45"/>
        <v>21-nov</v>
      </c>
      <c r="I723">
        <f t="shared" si="46"/>
        <v>2024</v>
      </c>
      <c r="J723" t="str">
        <f t="shared" si="47"/>
        <v>2024-11</v>
      </c>
    </row>
    <row r="724" spans="1:10">
      <c r="A724" s="17" t="s">
        <v>7</v>
      </c>
      <c r="B724" s="77">
        <v>45616</v>
      </c>
      <c r="C724" s="20">
        <v>138.5</v>
      </c>
      <c r="D724" s="22" t="s">
        <v>822</v>
      </c>
      <c r="E724" t="s">
        <v>806</v>
      </c>
      <c r="F724" t="s">
        <v>807</v>
      </c>
      <c r="G724" t="str">
        <f t="shared" si="44"/>
        <v>nov-2024</v>
      </c>
      <c r="H724" t="str">
        <f t="shared" si="45"/>
        <v>20-nov</v>
      </c>
      <c r="I724">
        <f t="shared" si="46"/>
        <v>2024</v>
      </c>
      <c r="J724" t="str">
        <f t="shared" si="47"/>
        <v>2024-11</v>
      </c>
    </row>
    <row r="725" spans="1:10">
      <c r="A725" s="17" t="s">
        <v>7</v>
      </c>
      <c r="B725" s="77">
        <v>45616</v>
      </c>
      <c r="C725" s="20">
        <v>252.59</v>
      </c>
      <c r="D725" s="22" t="s">
        <v>812</v>
      </c>
      <c r="E725" t="s">
        <v>806</v>
      </c>
      <c r="F725" t="s">
        <v>807</v>
      </c>
      <c r="G725" t="str">
        <f t="shared" si="44"/>
        <v>nov-2024</v>
      </c>
      <c r="H725" t="str">
        <f t="shared" si="45"/>
        <v>20-nov</v>
      </c>
      <c r="I725">
        <f t="shared" si="46"/>
        <v>2024</v>
      </c>
      <c r="J725" t="str">
        <f t="shared" si="47"/>
        <v>2024-11</v>
      </c>
    </row>
    <row r="726" spans="1:10">
      <c r="A726" s="17" t="s">
        <v>7</v>
      </c>
      <c r="B726" s="77">
        <v>45615</v>
      </c>
      <c r="C726" s="20">
        <v>270.87</v>
      </c>
      <c r="D726" s="22" t="s">
        <v>810</v>
      </c>
      <c r="E726" t="s">
        <v>806</v>
      </c>
      <c r="F726" t="s">
        <v>807</v>
      </c>
      <c r="G726" t="str">
        <f t="shared" si="44"/>
        <v>nov-2024</v>
      </c>
      <c r="H726" t="str">
        <f t="shared" si="45"/>
        <v>19-nov</v>
      </c>
      <c r="I726">
        <f t="shared" si="46"/>
        <v>2024</v>
      </c>
      <c r="J726" t="str">
        <f t="shared" si="47"/>
        <v>2024-11</v>
      </c>
    </row>
    <row r="727" spans="1:10">
      <c r="A727" s="17" t="s">
        <v>7</v>
      </c>
      <c r="B727" s="77">
        <v>45615</v>
      </c>
      <c r="C727" s="20">
        <v>369.46</v>
      </c>
      <c r="D727" s="22" t="s">
        <v>808</v>
      </c>
      <c r="E727" t="s">
        <v>806</v>
      </c>
      <c r="F727" t="s">
        <v>807</v>
      </c>
      <c r="G727" t="str">
        <f t="shared" si="44"/>
        <v>nov-2024</v>
      </c>
      <c r="H727" t="str">
        <f t="shared" si="45"/>
        <v>19-nov</v>
      </c>
      <c r="I727">
        <f t="shared" si="46"/>
        <v>2024</v>
      </c>
      <c r="J727" t="str">
        <f t="shared" si="47"/>
        <v>2024-11</v>
      </c>
    </row>
    <row r="728" spans="1:10">
      <c r="A728" s="17" t="s">
        <v>7</v>
      </c>
      <c r="B728" s="77">
        <v>45615</v>
      </c>
      <c r="C728" s="20">
        <v>403.22</v>
      </c>
      <c r="D728" s="22" t="s">
        <v>813</v>
      </c>
      <c r="E728" t="s">
        <v>806</v>
      </c>
      <c r="F728" t="s">
        <v>807</v>
      </c>
      <c r="G728" t="str">
        <f t="shared" si="44"/>
        <v>nov-2024</v>
      </c>
      <c r="H728" t="str">
        <f t="shared" si="45"/>
        <v>19-nov</v>
      </c>
      <c r="I728">
        <f t="shared" si="46"/>
        <v>2024</v>
      </c>
      <c r="J728" t="str">
        <f t="shared" si="47"/>
        <v>2024-11</v>
      </c>
    </row>
    <row r="729" spans="1:10">
      <c r="A729" s="17" t="s">
        <v>7</v>
      </c>
      <c r="B729" s="77">
        <v>45615</v>
      </c>
      <c r="C729" s="20">
        <v>575</v>
      </c>
      <c r="D729" s="22" t="s">
        <v>28</v>
      </c>
      <c r="E729" t="s">
        <v>806</v>
      </c>
      <c r="F729" t="s">
        <v>807</v>
      </c>
      <c r="G729" t="str">
        <f t="shared" si="44"/>
        <v>nov-2024</v>
      </c>
      <c r="H729" t="str">
        <f t="shared" si="45"/>
        <v>19-nov</v>
      </c>
      <c r="I729">
        <f t="shared" si="46"/>
        <v>2024</v>
      </c>
      <c r="J729" t="str">
        <f t="shared" si="47"/>
        <v>2024-11</v>
      </c>
    </row>
    <row r="730" spans="1:10">
      <c r="A730" s="17" t="s">
        <v>7</v>
      </c>
      <c r="B730" s="77">
        <v>45615</v>
      </c>
      <c r="C730" s="20">
        <v>309.43</v>
      </c>
      <c r="D730" s="22" t="s">
        <v>821</v>
      </c>
      <c r="E730" t="s">
        <v>806</v>
      </c>
      <c r="F730" t="s">
        <v>807</v>
      </c>
      <c r="G730" t="str">
        <f t="shared" si="44"/>
        <v>nov-2024</v>
      </c>
      <c r="H730" t="str">
        <f t="shared" si="45"/>
        <v>19-nov</v>
      </c>
      <c r="I730">
        <f t="shared" si="46"/>
        <v>2024</v>
      </c>
      <c r="J730" t="str">
        <f t="shared" si="47"/>
        <v>2024-11</v>
      </c>
    </row>
    <row r="731" spans="1:10">
      <c r="A731" s="17" t="s">
        <v>7</v>
      </c>
      <c r="B731" s="77">
        <v>45615</v>
      </c>
      <c r="C731" s="20">
        <v>222.82</v>
      </c>
      <c r="D731" s="22" t="s">
        <v>815</v>
      </c>
      <c r="E731" t="s">
        <v>806</v>
      </c>
      <c r="F731" t="s">
        <v>807</v>
      </c>
      <c r="G731" t="str">
        <f t="shared" si="44"/>
        <v>nov-2024</v>
      </c>
      <c r="H731" t="str">
        <f t="shared" si="45"/>
        <v>19-nov</v>
      </c>
      <c r="I731">
        <f t="shared" si="46"/>
        <v>2024</v>
      </c>
      <c r="J731" t="str">
        <f t="shared" si="47"/>
        <v>2024-11</v>
      </c>
    </row>
    <row r="732" spans="1:10">
      <c r="A732" s="17" t="s">
        <v>7</v>
      </c>
      <c r="B732" s="77">
        <v>45615</v>
      </c>
      <c r="C732" s="20">
        <v>212.22</v>
      </c>
      <c r="D732" s="22" t="s">
        <v>819</v>
      </c>
      <c r="E732" t="s">
        <v>806</v>
      </c>
      <c r="F732" t="s">
        <v>807</v>
      </c>
      <c r="G732" t="str">
        <f t="shared" si="44"/>
        <v>nov-2024</v>
      </c>
      <c r="H732" t="str">
        <f t="shared" si="45"/>
        <v>19-nov</v>
      </c>
      <c r="I732">
        <f t="shared" si="46"/>
        <v>2024</v>
      </c>
      <c r="J732" t="str">
        <f t="shared" si="47"/>
        <v>2024-11</v>
      </c>
    </row>
    <row r="733" spans="1:10">
      <c r="A733" s="17" t="s">
        <v>7</v>
      </c>
      <c r="B733" s="77">
        <v>45614</v>
      </c>
      <c r="C733" s="20">
        <v>370.66</v>
      </c>
      <c r="D733" s="22" t="s">
        <v>812</v>
      </c>
      <c r="E733" t="s">
        <v>806</v>
      </c>
      <c r="F733" t="s">
        <v>807</v>
      </c>
      <c r="G733" t="str">
        <f t="shared" si="44"/>
        <v>nov-2024</v>
      </c>
      <c r="H733" t="str">
        <f t="shared" si="45"/>
        <v>18-nov</v>
      </c>
      <c r="I733">
        <f t="shared" si="46"/>
        <v>2024</v>
      </c>
      <c r="J733" t="str">
        <f t="shared" si="47"/>
        <v>2024-11</v>
      </c>
    </row>
    <row r="734" spans="1:10">
      <c r="A734" s="17" t="s">
        <v>7</v>
      </c>
      <c r="B734" s="77">
        <v>45614</v>
      </c>
      <c r="C734" s="20">
        <v>356.5</v>
      </c>
      <c r="D734" s="22" t="s">
        <v>815</v>
      </c>
      <c r="E734" t="s">
        <v>806</v>
      </c>
      <c r="F734" t="s">
        <v>807</v>
      </c>
      <c r="G734" t="str">
        <f t="shared" si="44"/>
        <v>nov-2024</v>
      </c>
      <c r="H734" t="str">
        <f t="shared" si="45"/>
        <v>18-nov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77">
        <v>45612</v>
      </c>
      <c r="C735" s="20">
        <v>99.16</v>
      </c>
      <c r="D735" s="22" t="s">
        <v>822</v>
      </c>
      <c r="E735" t="s">
        <v>806</v>
      </c>
      <c r="F735" t="s">
        <v>807</v>
      </c>
      <c r="G735" t="str">
        <f t="shared" si="44"/>
        <v>nov-2024</v>
      </c>
      <c r="H735" t="str">
        <f t="shared" si="45"/>
        <v>16-nov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77">
        <v>45611</v>
      </c>
      <c r="C736" s="20">
        <v>73.62</v>
      </c>
      <c r="D736" s="22" t="s">
        <v>822</v>
      </c>
      <c r="E736" t="s">
        <v>806</v>
      </c>
      <c r="F736" t="s">
        <v>807</v>
      </c>
      <c r="G736" t="str">
        <f t="shared" si="44"/>
        <v>nov-2024</v>
      </c>
      <c r="H736" t="str">
        <f t="shared" si="45"/>
        <v>15-nov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77">
        <v>45611</v>
      </c>
      <c r="C737" s="20">
        <v>803.18</v>
      </c>
      <c r="D737" s="22" t="s">
        <v>808</v>
      </c>
      <c r="E737" t="s">
        <v>806</v>
      </c>
      <c r="F737" t="s">
        <v>807</v>
      </c>
      <c r="G737" t="str">
        <f t="shared" si="44"/>
        <v>nov-2024</v>
      </c>
      <c r="H737" t="str">
        <f t="shared" si="45"/>
        <v>15-nov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77">
        <v>45611</v>
      </c>
      <c r="C738" s="20">
        <v>348.4</v>
      </c>
      <c r="D738" s="22" t="s">
        <v>813</v>
      </c>
      <c r="E738" t="s">
        <v>806</v>
      </c>
      <c r="F738" t="s">
        <v>807</v>
      </c>
      <c r="G738" t="str">
        <f t="shared" si="44"/>
        <v>nov-2024</v>
      </c>
      <c r="H738" t="str">
        <f t="shared" si="45"/>
        <v>15-nov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77">
        <v>45611</v>
      </c>
      <c r="C739" s="20">
        <v>251.84</v>
      </c>
      <c r="D739" s="22" t="s">
        <v>809</v>
      </c>
      <c r="E739" t="s">
        <v>806</v>
      </c>
      <c r="F739" t="s">
        <v>807</v>
      </c>
      <c r="G739" t="str">
        <f t="shared" si="44"/>
        <v>nov-2024</v>
      </c>
      <c r="H739" t="str">
        <f t="shared" si="45"/>
        <v>15-nov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77">
        <v>45610</v>
      </c>
      <c r="C740" s="20">
        <v>62</v>
      </c>
      <c r="D740" s="22" t="s">
        <v>829</v>
      </c>
      <c r="E740" t="s">
        <v>806</v>
      </c>
      <c r="F740" t="s">
        <v>807</v>
      </c>
      <c r="G740" t="str">
        <f t="shared" si="44"/>
        <v>nov-2024</v>
      </c>
      <c r="H740" t="str">
        <f t="shared" si="45"/>
        <v>14-nov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77">
        <v>45610</v>
      </c>
      <c r="C741" s="20">
        <v>155.4</v>
      </c>
      <c r="D741" s="22" t="s">
        <v>817</v>
      </c>
      <c r="E741" t="s">
        <v>806</v>
      </c>
      <c r="F741" t="s">
        <v>807</v>
      </c>
      <c r="G741" t="str">
        <f t="shared" si="44"/>
        <v>nov-2024</v>
      </c>
      <c r="H741" t="str">
        <f t="shared" si="45"/>
        <v>14-nov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77">
        <v>45610</v>
      </c>
      <c r="C742" s="20">
        <v>354.33</v>
      </c>
      <c r="D742" s="22" t="s">
        <v>812</v>
      </c>
      <c r="E742" t="s">
        <v>806</v>
      </c>
      <c r="F742" t="s">
        <v>807</v>
      </c>
      <c r="G742" t="str">
        <f t="shared" si="44"/>
        <v>nov-2024</v>
      </c>
      <c r="H742" t="str">
        <f t="shared" si="45"/>
        <v>14-nov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77">
        <v>45610</v>
      </c>
      <c r="C743" s="20">
        <v>315.33</v>
      </c>
      <c r="D743" s="22" t="s">
        <v>819</v>
      </c>
      <c r="E743" t="s">
        <v>806</v>
      </c>
      <c r="F743" t="s">
        <v>807</v>
      </c>
      <c r="G743" t="str">
        <f t="shared" si="44"/>
        <v>nov-2024</v>
      </c>
      <c r="H743" t="str">
        <f t="shared" si="45"/>
        <v>14-nov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78">
        <v>45609</v>
      </c>
      <c r="C744" s="7">
        <v>193.02</v>
      </c>
      <c r="D744" s="8" t="s">
        <v>826</v>
      </c>
      <c r="E744" t="s">
        <v>806</v>
      </c>
      <c r="F744" t="s">
        <v>807</v>
      </c>
      <c r="G744" t="str">
        <f t="shared" si="44"/>
        <v>nov-2024</v>
      </c>
      <c r="H744" t="str">
        <f t="shared" si="45"/>
        <v>13-nov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78">
        <v>45609</v>
      </c>
      <c r="C745" s="7">
        <v>188.44</v>
      </c>
      <c r="D745" s="8" t="s">
        <v>815</v>
      </c>
      <c r="E745" t="s">
        <v>806</v>
      </c>
      <c r="F745" t="s">
        <v>807</v>
      </c>
      <c r="G745" t="str">
        <f t="shared" si="44"/>
        <v>nov-2024</v>
      </c>
      <c r="H745" t="str">
        <f t="shared" si="45"/>
        <v>13-nov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78">
        <v>45608</v>
      </c>
      <c r="C746" s="7">
        <v>521.05999999999995</v>
      </c>
      <c r="D746" s="8" t="s">
        <v>808</v>
      </c>
      <c r="E746" t="s">
        <v>806</v>
      </c>
      <c r="F746" t="s">
        <v>807</v>
      </c>
      <c r="G746" t="str">
        <f t="shared" si="44"/>
        <v>nov-2024</v>
      </c>
      <c r="H746" t="str">
        <f t="shared" si="45"/>
        <v>12-nov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78">
        <v>45604</v>
      </c>
      <c r="C747" s="7">
        <v>339.1</v>
      </c>
      <c r="D747" s="8" t="s">
        <v>816</v>
      </c>
      <c r="E747" t="s">
        <v>806</v>
      </c>
      <c r="F747" t="s">
        <v>807</v>
      </c>
      <c r="G747" t="str">
        <f t="shared" si="44"/>
        <v>nov-2024</v>
      </c>
      <c r="H747" t="str">
        <f t="shared" si="45"/>
        <v>08-nov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78">
        <v>45604</v>
      </c>
      <c r="C748" s="7">
        <v>89.14</v>
      </c>
      <c r="D748" s="8" t="s">
        <v>822</v>
      </c>
      <c r="E748" t="s">
        <v>806</v>
      </c>
      <c r="F748" t="s">
        <v>807</v>
      </c>
      <c r="G748" t="str">
        <f t="shared" si="44"/>
        <v>nov-2024</v>
      </c>
      <c r="H748" t="str">
        <f t="shared" si="45"/>
        <v>08-nov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78">
        <v>45604</v>
      </c>
      <c r="C749" s="7">
        <v>58.58</v>
      </c>
      <c r="D749" s="8" t="s">
        <v>813</v>
      </c>
      <c r="E749" t="s">
        <v>806</v>
      </c>
      <c r="F749" t="s">
        <v>807</v>
      </c>
      <c r="G749" t="str">
        <f t="shared" si="44"/>
        <v>nov-2024</v>
      </c>
      <c r="H749" t="str">
        <f t="shared" si="45"/>
        <v>08-nov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78">
        <v>45604</v>
      </c>
      <c r="C750" s="7">
        <v>341.79</v>
      </c>
      <c r="D750" s="8" t="s">
        <v>812</v>
      </c>
      <c r="E750" t="s">
        <v>806</v>
      </c>
      <c r="F750" t="s">
        <v>807</v>
      </c>
      <c r="G750" t="str">
        <f t="shared" si="44"/>
        <v>nov-2024</v>
      </c>
      <c r="H750" t="str">
        <f t="shared" si="45"/>
        <v>08-nov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78">
        <v>45604</v>
      </c>
      <c r="C751" s="7">
        <v>112.76</v>
      </c>
      <c r="D751" s="8" t="s">
        <v>819</v>
      </c>
      <c r="E751" t="s">
        <v>806</v>
      </c>
      <c r="F751" t="s">
        <v>807</v>
      </c>
      <c r="G751" t="str">
        <f t="shared" si="44"/>
        <v>nov-2024</v>
      </c>
      <c r="H751" t="str">
        <f t="shared" si="45"/>
        <v>08-nov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78">
        <v>45603</v>
      </c>
      <c r="C752" s="7">
        <v>133.09</v>
      </c>
      <c r="D752" s="8" t="s">
        <v>822</v>
      </c>
      <c r="E752" t="s">
        <v>806</v>
      </c>
      <c r="F752" t="s">
        <v>807</v>
      </c>
      <c r="G752" t="str">
        <f t="shared" si="44"/>
        <v>nov-2024</v>
      </c>
      <c r="H752" t="str">
        <f t="shared" si="45"/>
        <v>07-nov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78">
        <v>45603</v>
      </c>
      <c r="C753" s="7">
        <v>105.26</v>
      </c>
      <c r="D753" s="8" t="s">
        <v>814</v>
      </c>
      <c r="E753" t="s">
        <v>806</v>
      </c>
      <c r="F753" t="s">
        <v>807</v>
      </c>
      <c r="G753" t="str">
        <f t="shared" si="44"/>
        <v>nov-2024</v>
      </c>
      <c r="H753" t="str">
        <f t="shared" si="45"/>
        <v>07-nov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78">
        <v>45603</v>
      </c>
      <c r="C754" s="7">
        <v>241.31</v>
      </c>
      <c r="D754" s="8" t="s">
        <v>810</v>
      </c>
      <c r="E754" t="s">
        <v>806</v>
      </c>
      <c r="F754" t="s">
        <v>807</v>
      </c>
      <c r="G754" t="str">
        <f t="shared" si="44"/>
        <v>nov-2024</v>
      </c>
      <c r="H754" t="str">
        <f t="shared" si="45"/>
        <v>07-nov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78">
        <v>45603</v>
      </c>
      <c r="C755" s="7">
        <v>621.84</v>
      </c>
      <c r="D755" s="8" t="s">
        <v>808</v>
      </c>
      <c r="E755" t="s">
        <v>806</v>
      </c>
      <c r="F755" t="s">
        <v>807</v>
      </c>
      <c r="G755" t="str">
        <f t="shared" si="44"/>
        <v>nov-2024</v>
      </c>
      <c r="H755" t="str">
        <f t="shared" si="45"/>
        <v>07-nov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78">
        <v>45603</v>
      </c>
      <c r="C756" s="7">
        <v>237.24</v>
      </c>
      <c r="D756" s="8" t="s">
        <v>819</v>
      </c>
      <c r="E756" t="s">
        <v>806</v>
      </c>
      <c r="F756" t="s">
        <v>807</v>
      </c>
      <c r="G756" t="str">
        <f t="shared" si="44"/>
        <v>nov-2024</v>
      </c>
      <c r="H756" t="str">
        <f t="shared" si="45"/>
        <v>07-nov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78">
        <v>45602</v>
      </c>
      <c r="C757" s="7">
        <v>89.45</v>
      </c>
      <c r="D757" s="8" t="s">
        <v>822</v>
      </c>
      <c r="E757" t="s">
        <v>806</v>
      </c>
      <c r="F757" t="s">
        <v>807</v>
      </c>
      <c r="G757" t="str">
        <f t="shared" si="44"/>
        <v>nov-2024</v>
      </c>
      <c r="H757" t="str">
        <f t="shared" si="45"/>
        <v>06-nov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78">
        <v>45602</v>
      </c>
      <c r="C758" s="7">
        <v>285.12</v>
      </c>
      <c r="D758" s="8" t="s">
        <v>828</v>
      </c>
      <c r="E758" t="s">
        <v>806</v>
      </c>
      <c r="F758" t="s">
        <v>807</v>
      </c>
      <c r="G758" t="str">
        <f t="shared" si="44"/>
        <v>nov-2024</v>
      </c>
      <c r="H758" t="str">
        <f t="shared" si="45"/>
        <v>06-nov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78">
        <v>45602</v>
      </c>
      <c r="C759" s="7">
        <v>651.58000000000004</v>
      </c>
      <c r="D759" s="8" t="s">
        <v>813</v>
      </c>
      <c r="E759" t="s">
        <v>806</v>
      </c>
      <c r="F759" t="s">
        <v>807</v>
      </c>
      <c r="G759" t="str">
        <f t="shared" si="44"/>
        <v>nov-2024</v>
      </c>
      <c r="H759" t="str">
        <f t="shared" si="45"/>
        <v>06-nov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78">
        <v>45602</v>
      </c>
      <c r="C760" s="7">
        <v>198.72</v>
      </c>
      <c r="D760" s="8" t="s">
        <v>815</v>
      </c>
      <c r="E760" t="s">
        <v>806</v>
      </c>
      <c r="F760" t="s">
        <v>807</v>
      </c>
      <c r="G760" t="str">
        <f t="shared" si="44"/>
        <v>nov-2024</v>
      </c>
      <c r="H760" t="str">
        <f t="shared" si="45"/>
        <v>06-nov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78">
        <v>45601</v>
      </c>
      <c r="C761" s="7">
        <v>138.76</v>
      </c>
      <c r="D761" s="8" t="s">
        <v>822</v>
      </c>
      <c r="E761" t="s">
        <v>806</v>
      </c>
      <c r="F761" t="s">
        <v>807</v>
      </c>
      <c r="G761" t="str">
        <f t="shared" si="44"/>
        <v>nov-2024</v>
      </c>
      <c r="H761" t="str">
        <f t="shared" si="45"/>
        <v>05-nov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78">
        <v>45601</v>
      </c>
      <c r="C762" s="7">
        <v>587.67999999999995</v>
      </c>
      <c r="D762" s="8" t="s">
        <v>808</v>
      </c>
      <c r="E762" t="s">
        <v>806</v>
      </c>
      <c r="F762" t="s">
        <v>807</v>
      </c>
      <c r="G762" t="str">
        <f t="shared" si="44"/>
        <v>nov-2024</v>
      </c>
      <c r="H762" t="str">
        <f t="shared" si="45"/>
        <v>05-nov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78">
        <v>45601</v>
      </c>
      <c r="C763" s="7">
        <v>1102</v>
      </c>
      <c r="D763" s="8" t="s">
        <v>28</v>
      </c>
      <c r="E763" t="s">
        <v>806</v>
      </c>
      <c r="F763" t="s">
        <v>807</v>
      </c>
      <c r="G763" t="str">
        <f t="shared" si="44"/>
        <v>nov-2024</v>
      </c>
      <c r="H763" t="str">
        <f t="shared" si="45"/>
        <v>05-nov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78">
        <v>45601</v>
      </c>
      <c r="C764" s="7">
        <v>1071.8800000000001</v>
      </c>
      <c r="D764" s="8" t="s">
        <v>825</v>
      </c>
      <c r="E764" t="s">
        <v>806</v>
      </c>
      <c r="F764" t="s">
        <v>807</v>
      </c>
      <c r="G764" t="str">
        <f t="shared" si="44"/>
        <v>nov-2024</v>
      </c>
      <c r="H764" t="str">
        <f t="shared" si="45"/>
        <v>05-nov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78">
        <v>45601</v>
      </c>
      <c r="C765" s="7">
        <v>378.48</v>
      </c>
      <c r="D765" s="8" t="s">
        <v>819</v>
      </c>
      <c r="E765" t="s">
        <v>806</v>
      </c>
      <c r="F765" t="s">
        <v>807</v>
      </c>
      <c r="G765" t="str">
        <f t="shared" si="44"/>
        <v>nov-2024</v>
      </c>
      <c r="H765" t="str">
        <f t="shared" si="45"/>
        <v>05-nov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78">
        <v>45600</v>
      </c>
      <c r="C766" s="7">
        <v>131.56</v>
      </c>
      <c r="D766" s="8" t="s">
        <v>822</v>
      </c>
      <c r="E766" t="s">
        <v>806</v>
      </c>
      <c r="F766" t="s">
        <v>807</v>
      </c>
      <c r="G766" t="str">
        <f t="shared" si="44"/>
        <v>nov-2024</v>
      </c>
      <c r="H766" t="str">
        <f t="shared" si="45"/>
        <v>04-nov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78">
        <v>45600</v>
      </c>
      <c r="C767" s="7">
        <v>110.25</v>
      </c>
      <c r="D767" s="8" t="s">
        <v>814</v>
      </c>
      <c r="E767" t="s">
        <v>806</v>
      </c>
      <c r="F767" t="s">
        <v>807</v>
      </c>
      <c r="G767" t="str">
        <f t="shared" si="44"/>
        <v>nov-2024</v>
      </c>
      <c r="H767" t="str">
        <f t="shared" si="45"/>
        <v>04-nov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78">
        <v>45600</v>
      </c>
      <c r="C768" s="7">
        <v>94.12</v>
      </c>
      <c r="D768" s="8" t="s">
        <v>818</v>
      </c>
      <c r="E768" t="s">
        <v>806</v>
      </c>
      <c r="F768" t="s">
        <v>807</v>
      </c>
      <c r="G768" t="str">
        <f t="shared" si="44"/>
        <v>nov-2024</v>
      </c>
      <c r="H768" t="str">
        <f t="shared" si="45"/>
        <v>04-nov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78">
        <v>45600</v>
      </c>
      <c r="C769" s="7">
        <v>185.54</v>
      </c>
      <c r="D769" s="8" t="s">
        <v>810</v>
      </c>
      <c r="E769" t="s">
        <v>806</v>
      </c>
      <c r="F769" t="s">
        <v>807</v>
      </c>
      <c r="G769" t="str">
        <f t="shared" si="44"/>
        <v>nov-2024</v>
      </c>
      <c r="H769" t="str">
        <f t="shared" si="45"/>
        <v>04-nov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78">
        <v>45600</v>
      </c>
      <c r="C770" s="7">
        <v>638.82000000000005</v>
      </c>
      <c r="D770" s="8" t="s">
        <v>808</v>
      </c>
      <c r="E770" t="s">
        <v>806</v>
      </c>
      <c r="F770" t="s">
        <v>807</v>
      </c>
      <c r="G770" t="str">
        <f t="shared" ref="G770:G833" si="48">TEXT(B770,"mmm-aaaa")</f>
        <v>nov-2024</v>
      </c>
      <c r="H770" t="str">
        <f t="shared" ref="H770:H833" si="49">TEXT(B770,"jj-mmm")</f>
        <v>04-nov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78">
        <v>45600</v>
      </c>
      <c r="C771" s="7">
        <v>155.4</v>
      </c>
      <c r="D771" s="8" t="s">
        <v>817</v>
      </c>
      <c r="E771" t="s">
        <v>806</v>
      </c>
      <c r="F771" t="s">
        <v>807</v>
      </c>
      <c r="G771" t="str">
        <f t="shared" si="48"/>
        <v>nov-2024</v>
      </c>
      <c r="H771" t="str">
        <f t="shared" si="49"/>
        <v>04-nov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78">
        <v>45600</v>
      </c>
      <c r="C772" s="7">
        <v>449.18</v>
      </c>
      <c r="D772" s="8" t="s">
        <v>815</v>
      </c>
      <c r="E772" t="s">
        <v>806</v>
      </c>
      <c r="F772" t="s">
        <v>807</v>
      </c>
      <c r="G772" t="str">
        <f t="shared" si="48"/>
        <v>nov-2024</v>
      </c>
      <c r="H772" t="str">
        <f t="shared" si="49"/>
        <v>04-nov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78">
        <v>45599</v>
      </c>
      <c r="C773" s="7">
        <v>100.33</v>
      </c>
      <c r="D773" s="8" t="s">
        <v>822</v>
      </c>
      <c r="E773" t="s">
        <v>806</v>
      </c>
      <c r="F773" t="s">
        <v>807</v>
      </c>
      <c r="G773" t="str">
        <f t="shared" si="48"/>
        <v>nov-2024</v>
      </c>
      <c r="H773" t="str">
        <f t="shared" si="49"/>
        <v>03-nov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78">
        <v>45598</v>
      </c>
      <c r="C774" s="7">
        <v>50.75</v>
      </c>
      <c r="D774" s="8" t="s">
        <v>822</v>
      </c>
      <c r="E774" t="s">
        <v>806</v>
      </c>
      <c r="F774" t="s">
        <v>807</v>
      </c>
      <c r="G774" t="str">
        <f t="shared" si="48"/>
        <v>nov-2024</v>
      </c>
      <c r="H774" t="str">
        <f t="shared" si="49"/>
        <v>02-nov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78">
        <v>45598</v>
      </c>
      <c r="C775" s="7">
        <v>149.56</v>
      </c>
      <c r="D775" s="8" t="s">
        <v>815</v>
      </c>
      <c r="E775" t="s">
        <v>806</v>
      </c>
      <c r="F775" t="s">
        <v>807</v>
      </c>
      <c r="G775" t="str">
        <f t="shared" si="48"/>
        <v>nov-2024</v>
      </c>
      <c r="H775" t="str">
        <f t="shared" si="49"/>
        <v>02-nov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78">
        <v>45597</v>
      </c>
      <c r="C776" s="7">
        <v>50.75</v>
      </c>
      <c r="D776" s="8" t="s">
        <v>822</v>
      </c>
      <c r="E776" t="s">
        <v>806</v>
      </c>
      <c r="F776" t="s">
        <v>807</v>
      </c>
      <c r="G776" t="str">
        <f t="shared" si="48"/>
        <v>nov-2024</v>
      </c>
      <c r="H776" t="str">
        <f t="shared" si="49"/>
        <v>01-nov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78">
        <v>45596</v>
      </c>
      <c r="C777" s="7">
        <v>41.3</v>
      </c>
      <c r="D777" s="8" t="s">
        <v>822</v>
      </c>
      <c r="E777" t="s">
        <v>806</v>
      </c>
      <c r="F777" t="s">
        <v>807</v>
      </c>
      <c r="G777" t="str">
        <f t="shared" si="48"/>
        <v>oct-2024</v>
      </c>
      <c r="H777" t="str">
        <f t="shared" si="49"/>
        <v>31-oct</v>
      </c>
      <c r="I777">
        <f t="shared" si="50"/>
        <v>2024</v>
      </c>
      <c r="J777" t="str">
        <f t="shared" si="51"/>
        <v>2024-10</v>
      </c>
    </row>
    <row r="778" spans="1:10">
      <c r="A778" s="6" t="s">
        <v>7</v>
      </c>
      <c r="B778" s="78">
        <v>45596</v>
      </c>
      <c r="C778" s="7">
        <v>66.849999999999994</v>
      </c>
      <c r="D778" s="8" t="s">
        <v>814</v>
      </c>
      <c r="E778" t="s">
        <v>806</v>
      </c>
      <c r="F778" t="s">
        <v>807</v>
      </c>
      <c r="G778" t="str">
        <f t="shared" si="48"/>
        <v>oct-2024</v>
      </c>
      <c r="H778" t="str">
        <f t="shared" si="49"/>
        <v>31-oct</v>
      </c>
      <c r="I778">
        <f t="shared" si="50"/>
        <v>2024</v>
      </c>
      <c r="J778" t="str">
        <f t="shared" si="51"/>
        <v>2024-10</v>
      </c>
    </row>
    <row r="779" spans="1:10">
      <c r="A779" s="6" t="s">
        <v>7</v>
      </c>
      <c r="B779" s="78">
        <v>45596</v>
      </c>
      <c r="C779" s="7">
        <v>381.29</v>
      </c>
      <c r="D779" s="8" t="s">
        <v>808</v>
      </c>
      <c r="E779" t="s">
        <v>806</v>
      </c>
      <c r="F779" t="s">
        <v>807</v>
      </c>
      <c r="G779" t="str">
        <f t="shared" si="48"/>
        <v>oct-2024</v>
      </c>
      <c r="H779" t="str">
        <f t="shared" si="49"/>
        <v>31-oct</v>
      </c>
      <c r="I779">
        <f t="shared" si="50"/>
        <v>2024</v>
      </c>
      <c r="J779" t="str">
        <f t="shared" si="51"/>
        <v>2024-10</v>
      </c>
    </row>
    <row r="780" spans="1:10">
      <c r="A780" s="6" t="s">
        <v>7</v>
      </c>
      <c r="B780" s="78">
        <v>45596</v>
      </c>
      <c r="C780" s="7">
        <v>211.93</v>
      </c>
      <c r="D780" s="8" t="s">
        <v>819</v>
      </c>
      <c r="E780" t="s">
        <v>806</v>
      </c>
      <c r="F780" t="s">
        <v>807</v>
      </c>
      <c r="G780" t="str">
        <f t="shared" si="48"/>
        <v>oct-2024</v>
      </c>
      <c r="H780" t="str">
        <f t="shared" si="49"/>
        <v>31-oct</v>
      </c>
      <c r="I780">
        <f t="shared" si="50"/>
        <v>2024</v>
      </c>
      <c r="J780" t="str">
        <f t="shared" si="51"/>
        <v>2024-10</v>
      </c>
    </row>
    <row r="781" spans="1:10">
      <c r="A781" s="6" t="s">
        <v>7</v>
      </c>
      <c r="B781" s="78">
        <v>45595</v>
      </c>
      <c r="C781" s="7">
        <v>122.54</v>
      </c>
      <c r="D781" s="8" t="s">
        <v>822</v>
      </c>
      <c r="E781" t="s">
        <v>806</v>
      </c>
      <c r="F781" t="s">
        <v>807</v>
      </c>
      <c r="G781" t="str">
        <f t="shared" si="48"/>
        <v>oct-2024</v>
      </c>
      <c r="H781" t="str">
        <f t="shared" si="49"/>
        <v>30-oct</v>
      </c>
      <c r="I781">
        <f t="shared" si="50"/>
        <v>2024</v>
      </c>
      <c r="J781" t="str">
        <f t="shared" si="51"/>
        <v>2024-10</v>
      </c>
    </row>
    <row r="782" spans="1:10">
      <c r="A782" s="6" t="s">
        <v>7</v>
      </c>
      <c r="B782" s="78">
        <v>45593</v>
      </c>
      <c r="C782" s="7">
        <v>237.94</v>
      </c>
      <c r="D782" s="8" t="s">
        <v>826</v>
      </c>
      <c r="E782" t="s">
        <v>806</v>
      </c>
      <c r="F782" t="s">
        <v>807</v>
      </c>
      <c r="G782" t="str">
        <f t="shared" si="48"/>
        <v>oct-2024</v>
      </c>
      <c r="H782" t="str">
        <f t="shared" si="49"/>
        <v>28-oct</v>
      </c>
      <c r="I782">
        <f t="shared" si="50"/>
        <v>2024</v>
      </c>
      <c r="J782" t="str">
        <f t="shared" si="51"/>
        <v>2024-10</v>
      </c>
    </row>
    <row r="783" spans="1:10">
      <c r="A783" s="6" t="s">
        <v>7</v>
      </c>
      <c r="B783" s="78">
        <v>45593</v>
      </c>
      <c r="C783" s="7">
        <v>159.6</v>
      </c>
      <c r="D783" s="8" t="s">
        <v>827</v>
      </c>
      <c r="E783" t="s">
        <v>806</v>
      </c>
      <c r="F783" t="s">
        <v>807</v>
      </c>
      <c r="G783" t="str">
        <f t="shared" si="48"/>
        <v>oct-2024</v>
      </c>
      <c r="H783" t="str">
        <f t="shared" si="49"/>
        <v>28-oct</v>
      </c>
      <c r="I783">
        <f t="shared" si="50"/>
        <v>2024</v>
      </c>
      <c r="J783" t="str">
        <f t="shared" si="51"/>
        <v>2024-10</v>
      </c>
    </row>
    <row r="784" spans="1:10">
      <c r="A784" s="6" t="s">
        <v>7</v>
      </c>
      <c r="B784" s="78">
        <v>45593</v>
      </c>
      <c r="C784" s="7">
        <v>377.54</v>
      </c>
      <c r="D784" s="8" t="s">
        <v>808</v>
      </c>
      <c r="E784" t="s">
        <v>806</v>
      </c>
      <c r="F784" t="s">
        <v>807</v>
      </c>
      <c r="G784" t="str">
        <f t="shared" si="48"/>
        <v>oct-2024</v>
      </c>
      <c r="H784" t="str">
        <f t="shared" si="49"/>
        <v>28-oct</v>
      </c>
      <c r="I784">
        <f t="shared" si="50"/>
        <v>2024</v>
      </c>
      <c r="J784" t="str">
        <f t="shared" si="51"/>
        <v>2024-10</v>
      </c>
    </row>
    <row r="785" spans="1:10">
      <c r="A785" s="6" t="s">
        <v>7</v>
      </c>
      <c r="B785" s="78">
        <v>45593</v>
      </c>
      <c r="C785" s="7">
        <v>118.64</v>
      </c>
      <c r="D785" s="8" t="s">
        <v>815</v>
      </c>
      <c r="E785" t="s">
        <v>806</v>
      </c>
      <c r="F785" t="s">
        <v>807</v>
      </c>
      <c r="G785" t="str">
        <f t="shared" si="48"/>
        <v>oct-2024</v>
      </c>
      <c r="H785" t="str">
        <f t="shared" si="49"/>
        <v>28-oct</v>
      </c>
      <c r="I785">
        <f t="shared" si="50"/>
        <v>2024</v>
      </c>
      <c r="J785" t="str">
        <f t="shared" si="51"/>
        <v>2024-10</v>
      </c>
    </row>
    <row r="786" spans="1:10">
      <c r="A786" s="6" t="s">
        <v>7</v>
      </c>
      <c r="B786" s="78">
        <v>45591</v>
      </c>
      <c r="C786" s="7">
        <v>58.94</v>
      </c>
      <c r="D786" s="8" t="s">
        <v>814</v>
      </c>
      <c r="E786" t="s">
        <v>806</v>
      </c>
      <c r="F786" t="s">
        <v>807</v>
      </c>
      <c r="G786" t="str">
        <f t="shared" si="48"/>
        <v>oct-2024</v>
      </c>
      <c r="H786" t="str">
        <f t="shared" si="49"/>
        <v>26-oct</v>
      </c>
      <c r="I786">
        <f t="shared" si="50"/>
        <v>2024</v>
      </c>
      <c r="J786" t="str">
        <f t="shared" si="51"/>
        <v>2024-10</v>
      </c>
    </row>
    <row r="787" spans="1:10">
      <c r="A787" s="6" t="s">
        <v>7</v>
      </c>
      <c r="B787" s="78">
        <v>45589</v>
      </c>
      <c r="C787" s="7">
        <v>144.93</v>
      </c>
      <c r="D787" s="8" t="s">
        <v>828</v>
      </c>
      <c r="E787" t="s">
        <v>806</v>
      </c>
      <c r="F787" t="s">
        <v>807</v>
      </c>
      <c r="G787" t="str">
        <f t="shared" si="48"/>
        <v>oct-2024</v>
      </c>
      <c r="H787" t="str">
        <f t="shared" si="49"/>
        <v>24-oct</v>
      </c>
      <c r="I787">
        <f t="shared" si="50"/>
        <v>2024</v>
      </c>
      <c r="J787" t="str">
        <f t="shared" si="51"/>
        <v>2024-10</v>
      </c>
    </row>
    <row r="788" spans="1:10">
      <c r="A788" s="6" t="s">
        <v>7</v>
      </c>
      <c r="B788" s="78">
        <v>45589</v>
      </c>
      <c r="C788" s="7">
        <v>344.13</v>
      </c>
      <c r="D788" s="8" t="s">
        <v>809</v>
      </c>
      <c r="E788" t="s">
        <v>806</v>
      </c>
      <c r="F788" t="s">
        <v>807</v>
      </c>
      <c r="G788" t="str">
        <f t="shared" si="48"/>
        <v>oct-2024</v>
      </c>
      <c r="H788" t="str">
        <f t="shared" si="49"/>
        <v>24-oct</v>
      </c>
      <c r="I788">
        <f t="shared" si="50"/>
        <v>2024</v>
      </c>
      <c r="J788" t="str">
        <f t="shared" si="51"/>
        <v>2024-10</v>
      </c>
    </row>
    <row r="789" spans="1:10">
      <c r="A789" s="6" t="s">
        <v>7</v>
      </c>
      <c r="B789" s="78">
        <v>45588</v>
      </c>
      <c r="C789" s="7">
        <v>264.42</v>
      </c>
      <c r="D789" s="8" t="s">
        <v>816</v>
      </c>
      <c r="E789" t="s">
        <v>806</v>
      </c>
      <c r="F789" t="s">
        <v>807</v>
      </c>
      <c r="G789" t="str">
        <f t="shared" si="48"/>
        <v>oct-2024</v>
      </c>
      <c r="H789" t="str">
        <f t="shared" si="49"/>
        <v>23-oct</v>
      </c>
      <c r="I789">
        <f t="shared" si="50"/>
        <v>2024</v>
      </c>
      <c r="J789" t="str">
        <f t="shared" si="51"/>
        <v>2024-10</v>
      </c>
    </row>
    <row r="790" spans="1:10">
      <c r="A790" s="6" t="s">
        <v>7</v>
      </c>
      <c r="B790" s="78">
        <v>45588</v>
      </c>
      <c r="C790" s="7">
        <v>272.3</v>
      </c>
      <c r="D790" s="8" t="s">
        <v>808</v>
      </c>
      <c r="E790" t="s">
        <v>806</v>
      </c>
      <c r="F790" t="s">
        <v>807</v>
      </c>
      <c r="G790" t="str">
        <f t="shared" si="48"/>
        <v>oct-2024</v>
      </c>
      <c r="H790" t="str">
        <f t="shared" si="49"/>
        <v>23-oct</v>
      </c>
      <c r="I790">
        <f t="shared" si="50"/>
        <v>2024</v>
      </c>
      <c r="J790" t="str">
        <f t="shared" si="51"/>
        <v>2024-10</v>
      </c>
    </row>
    <row r="791" spans="1:10">
      <c r="A791" s="6" t="s">
        <v>7</v>
      </c>
      <c r="B791" s="78">
        <v>45588</v>
      </c>
      <c r="C791" s="7">
        <v>155.4</v>
      </c>
      <c r="D791" s="8" t="s">
        <v>817</v>
      </c>
      <c r="E791" t="s">
        <v>806</v>
      </c>
      <c r="F791" t="s">
        <v>807</v>
      </c>
      <c r="G791" t="str">
        <f t="shared" si="48"/>
        <v>oct-2024</v>
      </c>
      <c r="H791" t="str">
        <f t="shared" si="49"/>
        <v>23-oct</v>
      </c>
      <c r="I791">
        <f t="shared" si="50"/>
        <v>2024</v>
      </c>
      <c r="J791" t="str">
        <f t="shared" si="51"/>
        <v>2024-10</v>
      </c>
    </row>
    <row r="792" spans="1:10">
      <c r="A792" s="6" t="s">
        <v>7</v>
      </c>
      <c r="B792" s="78">
        <v>45588</v>
      </c>
      <c r="C792" s="7">
        <v>421.35</v>
      </c>
      <c r="D792" s="8" t="s">
        <v>813</v>
      </c>
      <c r="E792" t="s">
        <v>806</v>
      </c>
      <c r="F792" t="s">
        <v>807</v>
      </c>
      <c r="G792" t="str">
        <f t="shared" si="48"/>
        <v>oct-2024</v>
      </c>
      <c r="H792" t="str">
        <f t="shared" si="49"/>
        <v>23-oct</v>
      </c>
      <c r="I792">
        <f t="shared" si="50"/>
        <v>2024</v>
      </c>
      <c r="J792" t="str">
        <f t="shared" si="51"/>
        <v>2024-10</v>
      </c>
    </row>
    <row r="793" spans="1:10">
      <c r="A793" s="6" t="s">
        <v>7</v>
      </c>
      <c r="B793" s="78">
        <v>45588</v>
      </c>
      <c r="C793" s="7">
        <v>456</v>
      </c>
      <c r="D793" s="8" t="s">
        <v>28</v>
      </c>
      <c r="E793" t="s">
        <v>806</v>
      </c>
      <c r="F793" t="s">
        <v>807</v>
      </c>
      <c r="G793" t="str">
        <f t="shared" si="48"/>
        <v>oct-2024</v>
      </c>
      <c r="H793" t="str">
        <f t="shared" si="49"/>
        <v>23-oct</v>
      </c>
      <c r="I793">
        <f t="shared" si="50"/>
        <v>2024</v>
      </c>
      <c r="J793" t="str">
        <f t="shared" si="51"/>
        <v>2024-10</v>
      </c>
    </row>
    <row r="794" spans="1:10">
      <c r="A794" s="6" t="s">
        <v>7</v>
      </c>
      <c r="B794" s="78">
        <v>45588</v>
      </c>
      <c r="C794" s="7">
        <v>341.83</v>
      </c>
      <c r="D794" s="8" t="s">
        <v>815</v>
      </c>
      <c r="E794" t="s">
        <v>806</v>
      </c>
      <c r="F794" t="s">
        <v>807</v>
      </c>
      <c r="G794" t="str">
        <f t="shared" si="48"/>
        <v>oct-2024</v>
      </c>
      <c r="H794" t="str">
        <f t="shared" si="49"/>
        <v>23-oct</v>
      </c>
      <c r="I794">
        <f t="shared" si="50"/>
        <v>2024</v>
      </c>
      <c r="J794" t="str">
        <f t="shared" si="51"/>
        <v>2024-10</v>
      </c>
    </row>
    <row r="795" spans="1:10">
      <c r="A795" s="6" t="s">
        <v>7</v>
      </c>
      <c r="B795" s="78">
        <v>45587</v>
      </c>
      <c r="C795" s="7">
        <v>129.38</v>
      </c>
      <c r="D795" s="8" t="s">
        <v>822</v>
      </c>
      <c r="E795" t="s">
        <v>806</v>
      </c>
      <c r="F795" t="s">
        <v>807</v>
      </c>
      <c r="G795" t="str">
        <f t="shared" si="48"/>
        <v>oct-2024</v>
      </c>
      <c r="H795" t="str">
        <f t="shared" si="49"/>
        <v>22-oct</v>
      </c>
      <c r="I795">
        <f t="shared" si="50"/>
        <v>2024</v>
      </c>
      <c r="J795" t="str">
        <f t="shared" si="51"/>
        <v>2024-10</v>
      </c>
    </row>
    <row r="796" spans="1:10">
      <c r="A796" s="6" t="s">
        <v>7</v>
      </c>
      <c r="B796" s="78">
        <v>45587</v>
      </c>
      <c r="C796" s="7">
        <v>76.83</v>
      </c>
      <c r="D796" s="8" t="s">
        <v>814</v>
      </c>
      <c r="E796" t="s">
        <v>806</v>
      </c>
      <c r="F796" t="s">
        <v>807</v>
      </c>
      <c r="G796" t="str">
        <f t="shared" si="48"/>
        <v>oct-2024</v>
      </c>
      <c r="H796" t="str">
        <f t="shared" si="49"/>
        <v>22-oct</v>
      </c>
      <c r="I796">
        <f t="shared" si="50"/>
        <v>2024</v>
      </c>
      <c r="J796" t="str">
        <f t="shared" si="51"/>
        <v>2024-10</v>
      </c>
    </row>
    <row r="797" spans="1:10">
      <c r="A797" s="6" t="s">
        <v>7</v>
      </c>
      <c r="B797" s="78">
        <v>45587</v>
      </c>
      <c r="C797" s="7">
        <v>117.67</v>
      </c>
      <c r="D797" s="8" t="s">
        <v>818</v>
      </c>
      <c r="E797" t="s">
        <v>806</v>
      </c>
      <c r="F797" t="s">
        <v>807</v>
      </c>
      <c r="G797" t="str">
        <f t="shared" si="48"/>
        <v>oct-2024</v>
      </c>
      <c r="H797" t="str">
        <f t="shared" si="49"/>
        <v>22-oct</v>
      </c>
      <c r="I797">
        <f t="shared" si="50"/>
        <v>2024</v>
      </c>
      <c r="J797" t="str">
        <f t="shared" si="51"/>
        <v>2024-10</v>
      </c>
    </row>
    <row r="798" spans="1:10">
      <c r="A798" s="6" t="s">
        <v>7</v>
      </c>
      <c r="B798" s="78">
        <v>45587</v>
      </c>
      <c r="C798" s="7">
        <v>652.66</v>
      </c>
      <c r="D798" s="8" t="s">
        <v>808</v>
      </c>
      <c r="E798" t="s">
        <v>806</v>
      </c>
      <c r="F798" t="s">
        <v>807</v>
      </c>
      <c r="G798" t="str">
        <f t="shared" si="48"/>
        <v>oct-2024</v>
      </c>
      <c r="H798" t="str">
        <f t="shared" si="49"/>
        <v>22-oct</v>
      </c>
      <c r="I798">
        <f t="shared" si="50"/>
        <v>2024</v>
      </c>
      <c r="J798" t="str">
        <f t="shared" si="51"/>
        <v>2024-10</v>
      </c>
    </row>
    <row r="799" spans="1:10">
      <c r="A799" s="6" t="s">
        <v>7</v>
      </c>
      <c r="B799" s="78">
        <v>45587</v>
      </c>
      <c r="C799" s="7">
        <v>307.77</v>
      </c>
      <c r="D799" s="8" t="s">
        <v>810</v>
      </c>
      <c r="E799" t="s">
        <v>806</v>
      </c>
      <c r="F799" t="s">
        <v>807</v>
      </c>
      <c r="G799" t="str">
        <f t="shared" si="48"/>
        <v>oct-2024</v>
      </c>
      <c r="H799" t="str">
        <f t="shared" si="49"/>
        <v>22-oct</v>
      </c>
      <c r="I799">
        <f t="shared" si="50"/>
        <v>2024</v>
      </c>
      <c r="J799" t="str">
        <f t="shared" si="51"/>
        <v>2024-10</v>
      </c>
    </row>
    <row r="800" spans="1:10">
      <c r="A800" s="6" t="s">
        <v>7</v>
      </c>
      <c r="B800" s="78">
        <v>45587</v>
      </c>
      <c r="C800" s="7">
        <v>297.97000000000003</v>
      </c>
      <c r="D800" s="8" t="s">
        <v>819</v>
      </c>
      <c r="E800" t="s">
        <v>806</v>
      </c>
      <c r="F800" t="s">
        <v>807</v>
      </c>
      <c r="G800" t="str">
        <f t="shared" si="48"/>
        <v>oct-2024</v>
      </c>
      <c r="H800" t="str">
        <f t="shared" si="49"/>
        <v>22-oct</v>
      </c>
      <c r="I800">
        <f t="shared" si="50"/>
        <v>2024</v>
      </c>
      <c r="J800" t="str">
        <f t="shared" si="51"/>
        <v>2024-10</v>
      </c>
    </row>
    <row r="801" spans="1:10">
      <c r="A801" s="6" t="s">
        <v>7</v>
      </c>
      <c r="B801" s="78">
        <v>45586</v>
      </c>
      <c r="C801" s="7">
        <v>203.33</v>
      </c>
      <c r="D801" s="8" t="s">
        <v>822</v>
      </c>
      <c r="E801" t="s">
        <v>806</v>
      </c>
      <c r="F801" t="s">
        <v>807</v>
      </c>
      <c r="G801" t="str">
        <f t="shared" si="48"/>
        <v>oct-2024</v>
      </c>
      <c r="H801" t="str">
        <f t="shared" si="49"/>
        <v>21-oct</v>
      </c>
      <c r="I801">
        <f t="shared" si="50"/>
        <v>2024</v>
      </c>
      <c r="J801" t="str">
        <f t="shared" si="51"/>
        <v>2024-10</v>
      </c>
    </row>
    <row r="802" spans="1:10">
      <c r="A802" s="6" t="s">
        <v>7</v>
      </c>
      <c r="B802" s="78">
        <v>45586</v>
      </c>
      <c r="C802" s="7">
        <v>184.92</v>
      </c>
      <c r="D802" s="8" t="s">
        <v>815</v>
      </c>
      <c r="E802" t="s">
        <v>806</v>
      </c>
      <c r="F802" t="s">
        <v>807</v>
      </c>
      <c r="G802" t="str">
        <f t="shared" si="48"/>
        <v>oct-2024</v>
      </c>
      <c r="H802" t="str">
        <f t="shared" si="49"/>
        <v>21-oct</v>
      </c>
      <c r="I802">
        <f t="shared" si="50"/>
        <v>2024</v>
      </c>
      <c r="J802" t="str">
        <f t="shared" si="51"/>
        <v>2024-10</v>
      </c>
    </row>
    <row r="803" spans="1:10">
      <c r="A803" s="6" t="s">
        <v>7</v>
      </c>
      <c r="B803" s="78">
        <v>45585</v>
      </c>
      <c r="C803" s="7">
        <v>73.7</v>
      </c>
      <c r="D803" s="8" t="s">
        <v>822</v>
      </c>
      <c r="E803" t="s">
        <v>806</v>
      </c>
      <c r="F803" t="s">
        <v>807</v>
      </c>
      <c r="G803" t="str">
        <f t="shared" si="48"/>
        <v>oct-2024</v>
      </c>
      <c r="H803" t="str">
        <f t="shared" si="49"/>
        <v>20-oct</v>
      </c>
      <c r="I803">
        <f t="shared" si="50"/>
        <v>2024</v>
      </c>
      <c r="J803" t="str">
        <f t="shared" si="51"/>
        <v>2024-10</v>
      </c>
    </row>
    <row r="804" spans="1:10">
      <c r="A804" s="6" t="s">
        <v>7</v>
      </c>
      <c r="B804" s="78">
        <v>45584</v>
      </c>
      <c r="C804" s="7">
        <v>222.58</v>
      </c>
      <c r="D804" s="8" t="s">
        <v>812</v>
      </c>
      <c r="E804" t="s">
        <v>806</v>
      </c>
      <c r="F804" t="s">
        <v>807</v>
      </c>
      <c r="G804" t="str">
        <f t="shared" si="48"/>
        <v>oct-2024</v>
      </c>
      <c r="H804" t="str">
        <f t="shared" si="49"/>
        <v>19-oct</v>
      </c>
      <c r="I804">
        <f t="shared" si="50"/>
        <v>2024</v>
      </c>
      <c r="J804" t="str">
        <f t="shared" si="51"/>
        <v>2024-10</v>
      </c>
    </row>
    <row r="805" spans="1:10">
      <c r="A805" s="6" t="s">
        <v>7</v>
      </c>
      <c r="B805" s="78">
        <v>45583</v>
      </c>
      <c r="C805" s="7">
        <v>126.06</v>
      </c>
      <c r="D805" s="8" t="s">
        <v>814</v>
      </c>
      <c r="E805" t="s">
        <v>806</v>
      </c>
      <c r="F805" t="s">
        <v>807</v>
      </c>
      <c r="G805" t="str">
        <f t="shared" si="48"/>
        <v>oct-2024</v>
      </c>
      <c r="H805" t="str">
        <f t="shared" si="49"/>
        <v>18-oct</v>
      </c>
      <c r="I805">
        <f t="shared" si="50"/>
        <v>2024</v>
      </c>
      <c r="J805" t="str">
        <f t="shared" si="51"/>
        <v>2024-10</v>
      </c>
    </row>
    <row r="806" spans="1:10">
      <c r="A806" s="17" t="s">
        <v>7</v>
      </c>
      <c r="B806" s="77">
        <v>45583</v>
      </c>
      <c r="C806" s="20">
        <v>529.54</v>
      </c>
      <c r="D806" s="22" t="s">
        <v>808</v>
      </c>
      <c r="E806" t="s">
        <v>806</v>
      </c>
      <c r="F806" t="s">
        <v>807</v>
      </c>
      <c r="G806" t="str">
        <f t="shared" si="48"/>
        <v>oct-2024</v>
      </c>
      <c r="H806" t="str">
        <f t="shared" si="49"/>
        <v>18-oct</v>
      </c>
      <c r="I806">
        <f t="shared" si="50"/>
        <v>2024</v>
      </c>
      <c r="J806" t="str">
        <f t="shared" si="51"/>
        <v>2024-10</v>
      </c>
    </row>
    <row r="807" spans="1:10">
      <c r="A807" s="17" t="s">
        <v>7</v>
      </c>
      <c r="B807" s="77">
        <v>45583</v>
      </c>
      <c r="C807" s="20">
        <v>155.4</v>
      </c>
      <c r="D807" s="22" t="s">
        <v>817</v>
      </c>
      <c r="E807" t="s">
        <v>806</v>
      </c>
      <c r="F807" t="s">
        <v>807</v>
      </c>
      <c r="G807" t="str">
        <f t="shared" si="48"/>
        <v>oct-2024</v>
      </c>
      <c r="H807" t="str">
        <f t="shared" si="49"/>
        <v>18-oct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77">
        <v>45583</v>
      </c>
      <c r="C808" s="20">
        <v>251.13</v>
      </c>
      <c r="D808" s="22" t="s">
        <v>815</v>
      </c>
      <c r="E808" t="s">
        <v>806</v>
      </c>
      <c r="F808" t="s">
        <v>807</v>
      </c>
      <c r="G808" t="str">
        <f t="shared" si="48"/>
        <v>oct-2024</v>
      </c>
      <c r="H808" t="str">
        <f t="shared" si="49"/>
        <v>18-oct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77">
        <v>45583</v>
      </c>
      <c r="C809" s="20">
        <v>268.14999999999998</v>
      </c>
      <c r="D809" s="22" t="s">
        <v>812</v>
      </c>
      <c r="E809" t="s">
        <v>806</v>
      </c>
      <c r="F809" t="s">
        <v>807</v>
      </c>
      <c r="G809" t="str">
        <f t="shared" si="48"/>
        <v>oct-2024</v>
      </c>
      <c r="H809" t="str">
        <f t="shared" si="49"/>
        <v>18-oct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77">
        <v>45583</v>
      </c>
      <c r="C810" s="20">
        <v>355.26</v>
      </c>
      <c r="D810" s="22" t="s">
        <v>819</v>
      </c>
      <c r="E810" t="s">
        <v>806</v>
      </c>
      <c r="F810" t="s">
        <v>807</v>
      </c>
      <c r="G810" t="str">
        <f t="shared" si="48"/>
        <v>oct-2024</v>
      </c>
      <c r="H810" t="str">
        <f t="shared" si="49"/>
        <v>18-oct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77">
        <v>45582</v>
      </c>
      <c r="C811" s="20">
        <v>108.4</v>
      </c>
      <c r="D811" s="22" t="s">
        <v>822</v>
      </c>
      <c r="E811" t="s">
        <v>806</v>
      </c>
      <c r="F811" t="s">
        <v>807</v>
      </c>
      <c r="G811" t="str">
        <f t="shared" si="48"/>
        <v>oct-2024</v>
      </c>
      <c r="H811" t="str">
        <f t="shared" si="49"/>
        <v>17-oct</v>
      </c>
      <c r="I811">
        <f t="shared" si="50"/>
        <v>2024</v>
      </c>
      <c r="J811" t="str">
        <f t="shared" si="51"/>
        <v>2024-10</v>
      </c>
    </row>
    <row r="812" spans="1:10">
      <c r="A812" s="17" t="s">
        <v>7</v>
      </c>
      <c r="B812" s="77">
        <v>45582</v>
      </c>
      <c r="C812" s="20">
        <v>272.81</v>
      </c>
      <c r="D812" s="22" t="s">
        <v>810</v>
      </c>
      <c r="E812" t="s">
        <v>806</v>
      </c>
      <c r="F812" t="s">
        <v>807</v>
      </c>
      <c r="G812" t="str">
        <f t="shared" si="48"/>
        <v>oct-2024</v>
      </c>
      <c r="H812" t="str">
        <f t="shared" si="49"/>
        <v>17-oct</v>
      </c>
      <c r="I812">
        <f t="shared" si="50"/>
        <v>2024</v>
      </c>
      <c r="J812" t="str">
        <f t="shared" si="51"/>
        <v>2024-10</v>
      </c>
    </row>
    <row r="813" spans="1:10">
      <c r="A813" s="17" t="s">
        <v>7</v>
      </c>
      <c r="B813" s="77">
        <v>45582</v>
      </c>
      <c r="C813" s="20">
        <v>1064.3</v>
      </c>
      <c r="D813" s="22" t="s">
        <v>28</v>
      </c>
      <c r="E813" t="s">
        <v>806</v>
      </c>
      <c r="F813" t="s">
        <v>807</v>
      </c>
      <c r="G813" t="str">
        <f t="shared" si="48"/>
        <v>oct-2024</v>
      </c>
      <c r="H813" t="str">
        <f t="shared" si="49"/>
        <v>17-oct</v>
      </c>
      <c r="I813">
        <f t="shared" si="50"/>
        <v>2024</v>
      </c>
      <c r="J813" t="str">
        <f t="shared" si="51"/>
        <v>2024-10</v>
      </c>
    </row>
    <row r="814" spans="1:10">
      <c r="A814" s="17" t="s">
        <v>7</v>
      </c>
      <c r="B814" s="77">
        <v>45582</v>
      </c>
      <c r="C814" s="20">
        <v>221.05</v>
      </c>
      <c r="D814" s="22" t="s">
        <v>815</v>
      </c>
      <c r="E814" t="s">
        <v>806</v>
      </c>
      <c r="F814" t="s">
        <v>807</v>
      </c>
      <c r="G814" t="str">
        <f t="shared" si="48"/>
        <v>oct-2024</v>
      </c>
      <c r="H814" t="str">
        <f t="shared" si="49"/>
        <v>17-oct</v>
      </c>
      <c r="I814">
        <f t="shared" si="50"/>
        <v>2024</v>
      </c>
      <c r="J814" t="str">
        <f t="shared" si="51"/>
        <v>2024-10</v>
      </c>
    </row>
    <row r="815" spans="1:10">
      <c r="A815" s="17" t="s">
        <v>7</v>
      </c>
      <c r="B815" s="77">
        <v>45582</v>
      </c>
      <c r="C815" s="20">
        <v>218.91</v>
      </c>
      <c r="D815" s="22" t="s">
        <v>821</v>
      </c>
      <c r="E815" t="s">
        <v>806</v>
      </c>
      <c r="F815" t="s">
        <v>807</v>
      </c>
      <c r="G815" t="str">
        <f t="shared" si="48"/>
        <v>oct-2024</v>
      </c>
      <c r="H815" t="str">
        <f t="shared" si="49"/>
        <v>17-oct</v>
      </c>
      <c r="I815">
        <f t="shared" si="50"/>
        <v>2024</v>
      </c>
      <c r="J815" t="str">
        <f t="shared" si="51"/>
        <v>2024-10</v>
      </c>
    </row>
    <row r="816" spans="1:10">
      <c r="A816" s="17" t="s">
        <v>7</v>
      </c>
      <c r="B816" s="77">
        <v>45581</v>
      </c>
      <c r="C816" s="20">
        <v>206.98</v>
      </c>
      <c r="D816" s="22" t="s">
        <v>816</v>
      </c>
      <c r="E816" t="s">
        <v>806</v>
      </c>
      <c r="F816" t="s">
        <v>807</v>
      </c>
      <c r="G816" t="str">
        <f t="shared" si="48"/>
        <v>oct-2024</v>
      </c>
      <c r="H816" t="str">
        <f t="shared" si="49"/>
        <v>16-oct</v>
      </c>
      <c r="I816">
        <f t="shared" si="50"/>
        <v>2024</v>
      </c>
      <c r="J816" t="str">
        <f t="shared" si="51"/>
        <v>2024-10</v>
      </c>
    </row>
    <row r="817" spans="1:10">
      <c r="A817" s="17" t="s">
        <v>7</v>
      </c>
      <c r="B817" s="77">
        <v>45581</v>
      </c>
      <c r="C817" s="20">
        <v>15.68</v>
      </c>
      <c r="D817" s="22" t="s">
        <v>816</v>
      </c>
      <c r="E817" t="s">
        <v>806</v>
      </c>
      <c r="F817" t="s">
        <v>807</v>
      </c>
      <c r="G817" t="str">
        <f t="shared" si="48"/>
        <v>oct-2024</v>
      </c>
      <c r="H817" t="str">
        <f t="shared" si="49"/>
        <v>16-oct</v>
      </c>
      <c r="I817">
        <f t="shared" si="50"/>
        <v>2024</v>
      </c>
      <c r="J817" t="str">
        <f t="shared" si="51"/>
        <v>2024-10</v>
      </c>
    </row>
    <row r="818" spans="1:10">
      <c r="A818" s="17" t="s">
        <v>7</v>
      </c>
      <c r="B818" s="77">
        <v>45581</v>
      </c>
      <c r="C818" s="20">
        <v>108.7</v>
      </c>
      <c r="D818" s="22" t="s">
        <v>814</v>
      </c>
      <c r="E818" t="s">
        <v>806</v>
      </c>
      <c r="F818" t="s">
        <v>807</v>
      </c>
      <c r="G818" t="str">
        <f t="shared" si="48"/>
        <v>oct-2024</v>
      </c>
      <c r="H818" t="str">
        <f t="shared" si="49"/>
        <v>16-oct</v>
      </c>
      <c r="I818">
        <f t="shared" si="50"/>
        <v>2024</v>
      </c>
      <c r="J818" t="str">
        <f t="shared" si="51"/>
        <v>2024-10</v>
      </c>
    </row>
    <row r="819" spans="1:10">
      <c r="A819" s="17" t="s">
        <v>7</v>
      </c>
      <c r="B819" s="77">
        <v>45581</v>
      </c>
      <c r="C819" s="20">
        <v>598.54999999999995</v>
      </c>
      <c r="D819" s="22" t="s">
        <v>808</v>
      </c>
      <c r="E819" t="s">
        <v>806</v>
      </c>
      <c r="F819" t="s">
        <v>807</v>
      </c>
      <c r="G819" t="str">
        <f t="shared" si="48"/>
        <v>oct-2024</v>
      </c>
      <c r="H819" t="str">
        <f t="shared" si="49"/>
        <v>16-oct</v>
      </c>
      <c r="I819">
        <f t="shared" si="50"/>
        <v>2024</v>
      </c>
      <c r="J819" t="str">
        <f t="shared" si="51"/>
        <v>2024-10</v>
      </c>
    </row>
    <row r="820" spans="1:10">
      <c r="A820" s="17" t="s">
        <v>7</v>
      </c>
      <c r="B820" s="77">
        <v>45581</v>
      </c>
      <c r="C820" s="20">
        <v>597.03</v>
      </c>
      <c r="D820" s="22" t="s">
        <v>813</v>
      </c>
      <c r="E820" t="s">
        <v>806</v>
      </c>
      <c r="F820" t="s">
        <v>807</v>
      </c>
      <c r="G820" t="str">
        <f t="shared" si="48"/>
        <v>oct-2024</v>
      </c>
      <c r="H820" t="str">
        <f t="shared" si="49"/>
        <v>16-oct</v>
      </c>
      <c r="I820">
        <f t="shared" si="50"/>
        <v>2024</v>
      </c>
      <c r="J820" t="str">
        <f t="shared" si="51"/>
        <v>2024-10</v>
      </c>
    </row>
    <row r="821" spans="1:10">
      <c r="A821" s="17" t="s">
        <v>7</v>
      </c>
      <c r="B821" s="77">
        <v>45581</v>
      </c>
      <c r="C821" s="20">
        <v>89.49</v>
      </c>
      <c r="D821" s="22" t="s">
        <v>829</v>
      </c>
      <c r="E821" t="s">
        <v>806</v>
      </c>
      <c r="F821" t="s">
        <v>807</v>
      </c>
      <c r="G821" t="str">
        <f t="shared" si="48"/>
        <v>oct-2024</v>
      </c>
      <c r="H821" t="str">
        <f t="shared" si="49"/>
        <v>16-oct</v>
      </c>
      <c r="I821">
        <f t="shared" si="50"/>
        <v>2024</v>
      </c>
      <c r="J821" t="str">
        <f t="shared" si="51"/>
        <v>2024-10</v>
      </c>
    </row>
    <row r="822" spans="1:10">
      <c r="A822" s="17" t="s">
        <v>7</v>
      </c>
      <c r="B822" s="77">
        <v>45581</v>
      </c>
      <c r="C822" s="20">
        <v>279.66000000000003</v>
      </c>
      <c r="D822" s="22" t="s">
        <v>812</v>
      </c>
      <c r="E822" t="s">
        <v>806</v>
      </c>
      <c r="F822" t="s">
        <v>807</v>
      </c>
      <c r="G822" t="str">
        <f t="shared" si="48"/>
        <v>oct-2024</v>
      </c>
      <c r="H822" t="str">
        <f t="shared" si="49"/>
        <v>16-oct</v>
      </c>
      <c r="I822">
        <f t="shared" si="50"/>
        <v>2024</v>
      </c>
      <c r="J822" t="str">
        <f t="shared" si="51"/>
        <v>2024-10</v>
      </c>
    </row>
    <row r="823" spans="1:10">
      <c r="A823" s="17" t="s">
        <v>7</v>
      </c>
      <c r="B823" s="77">
        <v>45581</v>
      </c>
      <c r="C823" s="20">
        <v>415.4</v>
      </c>
      <c r="D823" s="22" t="s">
        <v>819</v>
      </c>
      <c r="E823" t="s">
        <v>806</v>
      </c>
      <c r="F823" t="s">
        <v>807</v>
      </c>
      <c r="G823" t="str">
        <f t="shared" si="48"/>
        <v>oct-2024</v>
      </c>
      <c r="H823" t="str">
        <f t="shared" si="49"/>
        <v>16-oct</v>
      </c>
      <c r="I823">
        <f t="shared" si="50"/>
        <v>2024</v>
      </c>
      <c r="J823" t="str">
        <f t="shared" si="51"/>
        <v>2024-10</v>
      </c>
    </row>
    <row r="824" spans="1:10">
      <c r="A824" s="17" t="s">
        <v>7</v>
      </c>
      <c r="B824" s="77">
        <v>45580</v>
      </c>
      <c r="C824" s="20">
        <v>123.95</v>
      </c>
      <c r="D824" s="22" t="s">
        <v>822</v>
      </c>
      <c r="E824" t="s">
        <v>806</v>
      </c>
      <c r="F824" t="s">
        <v>807</v>
      </c>
      <c r="G824" t="str">
        <f t="shared" si="48"/>
        <v>oct-2024</v>
      </c>
      <c r="H824" t="str">
        <f t="shared" si="49"/>
        <v>15-oct</v>
      </c>
      <c r="I824">
        <f t="shared" si="50"/>
        <v>2024</v>
      </c>
      <c r="J824" t="str">
        <f t="shared" si="51"/>
        <v>2024-10</v>
      </c>
    </row>
    <row r="825" spans="1:10">
      <c r="A825" s="17" t="s">
        <v>7</v>
      </c>
      <c r="B825" s="77">
        <v>45580</v>
      </c>
      <c r="C825" s="20">
        <v>263.64</v>
      </c>
      <c r="D825" s="22" t="s">
        <v>826</v>
      </c>
      <c r="E825" t="s">
        <v>806</v>
      </c>
      <c r="F825" t="s">
        <v>807</v>
      </c>
      <c r="G825" t="str">
        <f t="shared" si="48"/>
        <v>oct-2024</v>
      </c>
      <c r="H825" t="str">
        <f t="shared" si="49"/>
        <v>15-oct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77">
        <v>45580</v>
      </c>
      <c r="C826" s="20">
        <v>250.19</v>
      </c>
      <c r="D826" s="22" t="s">
        <v>815</v>
      </c>
      <c r="E826" t="s">
        <v>806</v>
      </c>
      <c r="F826" t="s">
        <v>807</v>
      </c>
      <c r="G826" t="str">
        <f t="shared" si="48"/>
        <v>oct-2024</v>
      </c>
      <c r="H826" t="str">
        <f t="shared" si="49"/>
        <v>15-oct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77">
        <v>45579</v>
      </c>
      <c r="C827" s="20">
        <v>73.62</v>
      </c>
      <c r="D827" s="22" t="s">
        <v>822</v>
      </c>
      <c r="E827" t="s">
        <v>806</v>
      </c>
      <c r="F827" t="s">
        <v>807</v>
      </c>
      <c r="G827" t="str">
        <f t="shared" si="48"/>
        <v>oct-2024</v>
      </c>
      <c r="H827" t="str">
        <f t="shared" si="49"/>
        <v>14-oct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77">
        <v>45579</v>
      </c>
      <c r="C828" s="20">
        <v>65.61</v>
      </c>
      <c r="D828" s="22" t="s">
        <v>814</v>
      </c>
      <c r="E828" t="s">
        <v>806</v>
      </c>
      <c r="F828" t="s">
        <v>807</v>
      </c>
      <c r="G828" t="str">
        <f t="shared" si="48"/>
        <v>oct-2024</v>
      </c>
      <c r="H828" t="str">
        <f t="shared" si="49"/>
        <v>14-oct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77">
        <v>45579</v>
      </c>
      <c r="C829" s="20">
        <v>155.4</v>
      </c>
      <c r="D829" s="22" t="s">
        <v>817</v>
      </c>
      <c r="E829" t="s">
        <v>806</v>
      </c>
      <c r="F829" t="s">
        <v>807</v>
      </c>
      <c r="G829" t="str">
        <f t="shared" si="48"/>
        <v>oct-2024</v>
      </c>
      <c r="H829" t="str">
        <f t="shared" si="49"/>
        <v>14-oct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77">
        <v>45579</v>
      </c>
      <c r="C830" s="20">
        <v>152.35</v>
      </c>
      <c r="D830" s="22" t="s">
        <v>815</v>
      </c>
      <c r="E830" t="s">
        <v>806</v>
      </c>
      <c r="F830" t="s">
        <v>807</v>
      </c>
      <c r="G830" t="str">
        <f t="shared" si="48"/>
        <v>oct-2024</v>
      </c>
      <c r="H830" t="str">
        <f t="shared" si="49"/>
        <v>14-oct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77">
        <v>45579</v>
      </c>
      <c r="C831" s="20">
        <v>249.63</v>
      </c>
      <c r="D831" s="22" t="s">
        <v>812</v>
      </c>
      <c r="E831" t="s">
        <v>806</v>
      </c>
      <c r="F831" t="s">
        <v>807</v>
      </c>
      <c r="G831" t="str">
        <f t="shared" si="48"/>
        <v>oct-2024</v>
      </c>
      <c r="H831" t="str">
        <f t="shared" si="49"/>
        <v>14-oct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77">
        <v>45576</v>
      </c>
      <c r="C832" s="20">
        <v>564.67999999999995</v>
      </c>
      <c r="D832" s="22" t="s">
        <v>808</v>
      </c>
      <c r="E832" t="s">
        <v>806</v>
      </c>
      <c r="F832" t="s">
        <v>807</v>
      </c>
      <c r="G832" t="str">
        <f t="shared" si="48"/>
        <v>oct-2024</v>
      </c>
      <c r="H832" t="str">
        <f t="shared" si="49"/>
        <v>11-oct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77">
        <v>45576</v>
      </c>
      <c r="C833" s="20">
        <v>489.06</v>
      </c>
      <c r="D833" s="22" t="s">
        <v>815</v>
      </c>
      <c r="E833" t="s">
        <v>806</v>
      </c>
      <c r="F833" t="s">
        <v>807</v>
      </c>
      <c r="G833" t="str">
        <f t="shared" si="48"/>
        <v>oct-2024</v>
      </c>
      <c r="H833" t="str">
        <f t="shared" si="49"/>
        <v>11-oct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77">
        <v>45576</v>
      </c>
      <c r="C834" s="20">
        <v>165.58</v>
      </c>
      <c r="D834" s="22" t="s">
        <v>809</v>
      </c>
      <c r="E834" t="s">
        <v>806</v>
      </c>
      <c r="F834" t="s">
        <v>807</v>
      </c>
      <c r="G834" t="str">
        <f t="shared" ref="G834:G897" si="52">TEXT(B834,"mmm-aaaa")</f>
        <v>oct-2024</v>
      </c>
      <c r="H834" t="str">
        <f t="shared" ref="H834:H897" si="53">TEXT(B834,"jj-mmm")</f>
        <v>11-oct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77">
        <v>45576</v>
      </c>
      <c r="C835" s="20">
        <v>322.87</v>
      </c>
      <c r="D835" s="22" t="s">
        <v>812</v>
      </c>
      <c r="E835" t="s">
        <v>806</v>
      </c>
      <c r="F835" t="s">
        <v>807</v>
      </c>
      <c r="G835" t="str">
        <f t="shared" si="52"/>
        <v>oct-2024</v>
      </c>
      <c r="H835" t="str">
        <f t="shared" si="53"/>
        <v>11-oct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77">
        <v>45575</v>
      </c>
      <c r="C836" s="20">
        <v>73.7</v>
      </c>
      <c r="D836" s="22" t="s">
        <v>822</v>
      </c>
      <c r="E836" t="s">
        <v>806</v>
      </c>
      <c r="F836" t="s">
        <v>807</v>
      </c>
      <c r="G836" t="str">
        <f t="shared" si="52"/>
        <v>oct-2024</v>
      </c>
      <c r="H836" t="str">
        <f t="shared" si="53"/>
        <v>10-oct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78">
        <v>45575</v>
      </c>
      <c r="C837" s="7">
        <v>266.07</v>
      </c>
      <c r="D837" s="8" t="s">
        <v>819</v>
      </c>
      <c r="E837" t="s">
        <v>806</v>
      </c>
      <c r="F837" t="s">
        <v>807</v>
      </c>
      <c r="G837" t="str">
        <f t="shared" si="52"/>
        <v>oct-2024</v>
      </c>
      <c r="H837" t="str">
        <f t="shared" si="53"/>
        <v>10-oct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78">
        <v>45574</v>
      </c>
      <c r="C838" s="7">
        <v>25.8</v>
      </c>
      <c r="D838" s="8" t="s">
        <v>814</v>
      </c>
      <c r="E838" t="s">
        <v>806</v>
      </c>
      <c r="F838" t="s">
        <v>807</v>
      </c>
      <c r="G838" t="str">
        <f t="shared" si="52"/>
        <v>oct-2024</v>
      </c>
      <c r="H838" t="str">
        <f t="shared" si="53"/>
        <v>09-oct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78">
        <v>45574</v>
      </c>
      <c r="C839" s="7">
        <v>543.54</v>
      </c>
      <c r="D839" s="8" t="s">
        <v>808</v>
      </c>
      <c r="E839" t="s">
        <v>806</v>
      </c>
      <c r="F839" t="s">
        <v>807</v>
      </c>
      <c r="G839" t="str">
        <f t="shared" si="52"/>
        <v>oct-2024</v>
      </c>
      <c r="H839" t="str">
        <f t="shared" si="53"/>
        <v>09-oct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78">
        <v>45574</v>
      </c>
      <c r="C840" s="7">
        <v>313.01</v>
      </c>
      <c r="D840" s="8" t="s">
        <v>810</v>
      </c>
      <c r="E840" t="s">
        <v>806</v>
      </c>
      <c r="F840" t="s">
        <v>807</v>
      </c>
      <c r="G840" t="str">
        <f t="shared" si="52"/>
        <v>oct-2024</v>
      </c>
      <c r="H840" t="str">
        <f t="shared" si="53"/>
        <v>09-oct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78">
        <v>45574</v>
      </c>
      <c r="C841" s="7">
        <v>486.94</v>
      </c>
      <c r="D841" s="8" t="s">
        <v>813</v>
      </c>
      <c r="E841" t="s">
        <v>806</v>
      </c>
      <c r="F841" t="s">
        <v>807</v>
      </c>
      <c r="G841" t="str">
        <f t="shared" si="52"/>
        <v>oct-2024</v>
      </c>
      <c r="H841" t="str">
        <f t="shared" si="53"/>
        <v>09-oct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78">
        <v>45574</v>
      </c>
      <c r="C842" s="7">
        <v>287.60000000000002</v>
      </c>
      <c r="D842" s="8" t="s">
        <v>815</v>
      </c>
      <c r="E842" t="s">
        <v>806</v>
      </c>
      <c r="F842" t="s">
        <v>807</v>
      </c>
      <c r="G842" t="str">
        <f t="shared" si="52"/>
        <v>oct-2024</v>
      </c>
      <c r="H842" t="str">
        <f t="shared" si="53"/>
        <v>09-oct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78">
        <v>45574</v>
      </c>
      <c r="C843" s="7">
        <v>488</v>
      </c>
      <c r="D843" s="8" t="s">
        <v>28</v>
      </c>
      <c r="E843" t="s">
        <v>806</v>
      </c>
      <c r="F843" t="s">
        <v>807</v>
      </c>
      <c r="G843" t="str">
        <f t="shared" si="52"/>
        <v>oct-2024</v>
      </c>
      <c r="H843" t="str">
        <f t="shared" si="53"/>
        <v>09-oct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78">
        <v>45574</v>
      </c>
      <c r="C844" s="7">
        <v>201.29</v>
      </c>
      <c r="D844" s="8" t="s">
        <v>812</v>
      </c>
      <c r="E844" t="s">
        <v>806</v>
      </c>
      <c r="F844" t="s">
        <v>807</v>
      </c>
      <c r="G844" t="str">
        <f t="shared" si="52"/>
        <v>oct-2024</v>
      </c>
      <c r="H844" t="str">
        <f t="shared" si="53"/>
        <v>09-oct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78">
        <v>45573</v>
      </c>
      <c r="C845" s="7">
        <v>113.49</v>
      </c>
      <c r="D845" s="8" t="s">
        <v>822</v>
      </c>
      <c r="E845" t="s">
        <v>806</v>
      </c>
      <c r="F845" t="s">
        <v>807</v>
      </c>
      <c r="G845" t="str">
        <f t="shared" si="52"/>
        <v>oct-2024</v>
      </c>
      <c r="H845" t="str">
        <f t="shared" si="53"/>
        <v>08-oct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78">
        <v>45573</v>
      </c>
      <c r="C846" s="7">
        <v>66.569999999999993</v>
      </c>
      <c r="D846" s="8" t="s">
        <v>814</v>
      </c>
      <c r="E846" t="s">
        <v>806</v>
      </c>
      <c r="F846" t="s">
        <v>807</v>
      </c>
      <c r="G846" t="str">
        <f t="shared" si="52"/>
        <v>oct-2024</v>
      </c>
      <c r="H846" t="str">
        <f t="shared" si="53"/>
        <v>08-oct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78">
        <v>45573</v>
      </c>
      <c r="C847" s="7">
        <v>155.4</v>
      </c>
      <c r="D847" s="8" t="s">
        <v>817</v>
      </c>
      <c r="E847" t="s">
        <v>806</v>
      </c>
      <c r="F847" t="s">
        <v>807</v>
      </c>
      <c r="G847" t="str">
        <f t="shared" si="52"/>
        <v>oct-2024</v>
      </c>
      <c r="H847" t="str">
        <f t="shared" si="53"/>
        <v>08-oct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78">
        <v>45573</v>
      </c>
      <c r="C848" s="7">
        <v>86.41</v>
      </c>
      <c r="D848" s="8" t="s">
        <v>829</v>
      </c>
      <c r="E848" t="s">
        <v>806</v>
      </c>
      <c r="F848" t="s">
        <v>807</v>
      </c>
      <c r="G848" t="str">
        <f t="shared" si="52"/>
        <v>oct-2024</v>
      </c>
      <c r="H848" t="str">
        <f t="shared" si="53"/>
        <v>08-oct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78">
        <v>45573</v>
      </c>
      <c r="C849" s="7">
        <v>146.22999999999999</v>
      </c>
      <c r="D849" s="8" t="s">
        <v>812</v>
      </c>
      <c r="E849" t="s">
        <v>806</v>
      </c>
      <c r="F849" t="s">
        <v>807</v>
      </c>
      <c r="G849" t="str">
        <f t="shared" si="52"/>
        <v>oct-2024</v>
      </c>
      <c r="H849" t="str">
        <f t="shared" si="53"/>
        <v>08-oct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78">
        <v>45573</v>
      </c>
      <c r="C850" s="7">
        <v>232.7</v>
      </c>
      <c r="D850" s="8" t="s">
        <v>819</v>
      </c>
      <c r="E850" t="s">
        <v>806</v>
      </c>
      <c r="F850" t="s">
        <v>807</v>
      </c>
      <c r="G850" t="str">
        <f t="shared" si="52"/>
        <v>oct-2024</v>
      </c>
      <c r="H850" t="str">
        <f t="shared" si="53"/>
        <v>08-oct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78">
        <v>45572</v>
      </c>
      <c r="C851" s="7">
        <v>78.22</v>
      </c>
      <c r="D851" s="8" t="s">
        <v>822</v>
      </c>
      <c r="E851" t="s">
        <v>806</v>
      </c>
      <c r="F851" t="s">
        <v>807</v>
      </c>
      <c r="G851" t="str">
        <f t="shared" si="52"/>
        <v>oct-2024</v>
      </c>
      <c r="H851" t="str">
        <f t="shared" si="53"/>
        <v>07-oct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78">
        <v>45572</v>
      </c>
      <c r="C852" s="7">
        <v>122.73</v>
      </c>
      <c r="D852" s="8" t="s">
        <v>815</v>
      </c>
      <c r="E852" t="s">
        <v>806</v>
      </c>
      <c r="F852" t="s">
        <v>807</v>
      </c>
      <c r="G852" t="str">
        <f t="shared" si="52"/>
        <v>oct-2024</v>
      </c>
      <c r="H852" t="str">
        <f t="shared" si="53"/>
        <v>07-oct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78">
        <v>45572</v>
      </c>
      <c r="C853" s="7">
        <v>267.2</v>
      </c>
      <c r="D853" s="8" t="s">
        <v>812</v>
      </c>
      <c r="E853" t="s">
        <v>806</v>
      </c>
      <c r="F853" t="s">
        <v>807</v>
      </c>
      <c r="G853" t="str">
        <f t="shared" si="52"/>
        <v>oct-2024</v>
      </c>
      <c r="H853" t="str">
        <f t="shared" si="53"/>
        <v>07-oct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78">
        <v>45569</v>
      </c>
      <c r="C854" s="7">
        <v>410.56</v>
      </c>
      <c r="D854" s="8" t="s">
        <v>816</v>
      </c>
      <c r="E854" t="s">
        <v>806</v>
      </c>
      <c r="F854" t="s">
        <v>807</v>
      </c>
      <c r="G854" t="str">
        <f t="shared" si="52"/>
        <v>oct-2024</v>
      </c>
      <c r="H854" t="str">
        <f t="shared" si="53"/>
        <v>04-oct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78">
        <v>45569</v>
      </c>
      <c r="C855" s="7">
        <v>282.79000000000002</v>
      </c>
      <c r="D855" s="8" t="s">
        <v>808</v>
      </c>
      <c r="E855" t="s">
        <v>806</v>
      </c>
      <c r="F855" t="s">
        <v>807</v>
      </c>
      <c r="G855" t="str">
        <f t="shared" si="52"/>
        <v>oct-2024</v>
      </c>
      <c r="H855" t="str">
        <f t="shared" si="53"/>
        <v>04-oct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78">
        <v>45568</v>
      </c>
      <c r="C856" s="7">
        <v>74.650000000000006</v>
      </c>
      <c r="D856" s="8" t="s">
        <v>814</v>
      </c>
      <c r="E856" t="s">
        <v>806</v>
      </c>
      <c r="F856" t="s">
        <v>807</v>
      </c>
      <c r="G856" t="str">
        <f t="shared" si="52"/>
        <v>oct-2024</v>
      </c>
      <c r="H856" t="str">
        <f t="shared" si="53"/>
        <v>03-oct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78">
        <v>45568</v>
      </c>
      <c r="C857" s="7">
        <v>396.44</v>
      </c>
      <c r="D857" s="8" t="s">
        <v>815</v>
      </c>
      <c r="E857" t="s">
        <v>806</v>
      </c>
      <c r="F857" t="s">
        <v>807</v>
      </c>
      <c r="G857" t="str">
        <f t="shared" si="52"/>
        <v>oct-2024</v>
      </c>
      <c r="H857" t="str">
        <f t="shared" si="53"/>
        <v>03-oct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78">
        <v>45568</v>
      </c>
      <c r="C858" s="7">
        <v>621.5</v>
      </c>
      <c r="D858" s="8" t="s">
        <v>28</v>
      </c>
      <c r="E858" t="s">
        <v>806</v>
      </c>
      <c r="F858" t="s">
        <v>807</v>
      </c>
      <c r="G858" t="str">
        <f t="shared" si="52"/>
        <v>oct-2024</v>
      </c>
      <c r="H858" t="str">
        <f t="shared" si="53"/>
        <v>03-oct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78">
        <v>45568</v>
      </c>
      <c r="C859" s="7">
        <v>66.89</v>
      </c>
      <c r="D859" s="8" t="s">
        <v>809</v>
      </c>
      <c r="E859" t="s">
        <v>806</v>
      </c>
      <c r="F859" t="s">
        <v>807</v>
      </c>
      <c r="G859" t="str">
        <f t="shared" si="52"/>
        <v>oct-2024</v>
      </c>
      <c r="H859" t="str">
        <f t="shared" si="53"/>
        <v>03-oct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78">
        <v>45568</v>
      </c>
      <c r="C860" s="7">
        <v>264.66000000000003</v>
      </c>
      <c r="D860" s="8" t="s">
        <v>809</v>
      </c>
      <c r="E860" t="s">
        <v>806</v>
      </c>
      <c r="F860" t="s">
        <v>807</v>
      </c>
      <c r="G860" t="str">
        <f t="shared" si="52"/>
        <v>oct-2024</v>
      </c>
      <c r="H860" t="str">
        <f t="shared" si="53"/>
        <v>03-oct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78">
        <v>45566</v>
      </c>
      <c r="C861" s="7">
        <v>579.52</v>
      </c>
      <c r="D861" s="8" t="s">
        <v>808</v>
      </c>
      <c r="E861" t="s">
        <v>806</v>
      </c>
      <c r="F861" t="s">
        <v>807</v>
      </c>
      <c r="G861" t="str">
        <f t="shared" si="52"/>
        <v>oct-2024</v>
      </c>
      <c r="H861" t="str">
        <f t="shared" si="53"/>
        <v>01-oct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78">
        <v>45566</v>
      </c>
      <c r="C862" s="7">
        <v>596.42999999999995</v>
      </c>
      <c r="D862" s="8" t="s">
        <v>810</v>
      </c>
      <c r="E862" t="s">
        <v>806</v>
      </c>
      <c r="F862" t="s">
        <v>807</v>
      </c>
      <c r="G862" t="str">
        <f t="shared" si="52"/>
        <v>oct-2024</v>
      </c>
      <c r="H862" t="str">
        <f t="shared" si="53"/>
        <v>01-oct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78">
        <v>45566</v>
      </c>
      <c r="C863" s="7">
        <v>554.87</v>
      </c>
      <c r="D863" s="8" t="s">
        <v>813</v>
      </c>
      <c r="E863" t="s">
        <v>806</v>
      </c>
      <c r="F863" t="s">
        <v>807</v>
      </c>
      <c r="G863" t="str">
        <f t="shared" si="52"/>
        <v>oct-2024</v>
      </c>
      <c r="H863" t="str">
        <f t="shared" si="53"/>
        <v>01-oct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78">
        <v>45566</v>
      </c>
      <c r="C864" s="7">
        <v>267.89</v>
      </c>
      <c r="D864" s="8" t="s">
        <v>812</v>
      </c>
      <c r="E864" t="s">
        <v>806</v>
      </c>
      <c r="F864" t="s">
        <v>807</v>
      </c>
      <c r="G864" t="str">
        <f t="shared" si="52"/>
        <v>oct-2024</v>
      </c>
      <c r="H864" t="str">
        <f t="shared" si="53"/>
        <v>01-oct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78">
        <v>45565</v>
      </c>
      <c r="C865" s="7">
        <v>155.4</v>
      </c>
      <c r="D865" s="8" t="s">
        <v>817</v>
      </c>
      <c r="E865" t="s">
        <v>806</v>
      </c>
      <c r="F865" t="s">
        <v>807</v>
      </c>
      <c r="G865" t="str">
        <f t="shared" si="52"/>
        <v>sept-2024</v>
      </c>
      <c r="H865" t="str">
        <f t="shared" si="53"/>
        <v>30-sept</v>
      </c>
      <c r="I865">
        <f t="shared" si="54"/>
        <v>2024</v>
      </c>
      <c r="J865" t="str">
        <f t="shared" si="55"/>
        <v>2024-09</v>
      </c>
    </row>
    <row r="866" spans="1:10">
      <c r="A866" s="6" t="s">
        <v>7</v>
      </c>
      <c r="B866" s="78">
        <v>45565</v>
      </c>
      <c r="C866" s="7">
        <v>189.67</v>
      </c>
      <c r="D866" s="8" t="s">
        <v>815</v>
      </c>
      <c r="E866" t="s">
        <v>806</v>
      </c>
      <c r="F866" t="s">
        <v>807</v>
      </c>
      <c r="G866" t="str">
        <f t="shared" si="52"/>
        <v>sept-2024</v>
      </c>
      <c r="H866" t="str">
        <f t="shared" si="53"/>
        <v>30-sept</v>
      </c>
      <c r="I866">
        <f t="shared" si="54"/>
        <v>2024</v>
      </c>
      <c r="J866" t="str">
        <f t="shared" si="55"/>
        <v>2024-09</v>
      </c>
    </row>
    <row r="867" spans="1:10">
      <c r="A867" s="6" t="s">
        <v>7</v>
      </c>
      <c r="B867" s="78">
        <v>45565</v>
      </c>
      <c r="C867" s="7">
        <v>119.73</v>
      </c>
      <c r="D867" s="8" t="s">
        <v>812</v>
      </c>
      <c r="E867" t="s">
        <v>806</v>
      </c>
      <c r="F867" t="s">
        <v>807</v>
      </c>
      <c r="G867" t="str">
        <f t="shared" si="52"/>
        <v>sept-2024</v>
      </c>
      <c r="H867" t="str">
        <f t="shared" si="53"/>
        <v>30-sept</v>
      </c>
      <c r="I867">
        <f t="shared" si="54"/>
        <v>2024</v>
      </c>
      <c r="J867" t="str">
        <f t="shared" si="55"/>
        <v>2024-09</v>
      </c>
    </row>
    <row r="868" spans="1:10">
      <c r="A868" s="6" t="s">
        <v>7</v>
      </c>
      <c r="B868" s="78">
        <v>45565</v>
      </c>
      <c r="C868" s="7">
        <v>65.180000000000007</v>
      </c>
      <c r="D868" s="8" t="s">
        <v>822</v>
      </c>
      <c r="E868" t="s">
        <v>806</v>
      </c>
      <c r="F868" t="s">
        <v>807</v>
      </c>
      <c r="G868" t="str">
        <f t="shared" si="52"/>
        <v>sept-2024</v>
      </c>
      <c r="H868" t="str">
        <f t="shared" si="53"/>
        <v>30-sept</v>
      </c>
      <c r="I868">
        <f t="shared" si="54"/>
        <v>2024</v>
      </c>
      <c r="J868" t="str">
        <f t="shared" si="55"/>
        <v>2024-09</v>
      </c>
    </row>
    <row r="869" spans="1:10">
      <c r="A869" s="6" t="s">
        <v>7</v>
      </c>
      <c r="B869" s="78">
        <v>45564</v>
      </c>
      <c r="C869" s="7">
        <v>93.34</v>
      </c>
      <c r="D869" s="8" t="s">
        <v>822</v>
      </c>
      <c r="E869" t="s">
        <v>806</v>
      </c>
      <c r="F869" t="s">
        <v>807</v>
      </c>
      <c r="G869" t="str">
        <f t="shared" si="52"/>
        <v>sept-2024</v>
      </c>
      <c r="H869" t="str">
        <f t="shared" si="53"/>
        <v>29-sept</v>
      </c>
      <c r="I869">
        <f t="shared" si="54"/>
        <v>2024</v>
      </c>
      <c r="J869" t="str">
        <f t="shared" si="55"/>
        <v>2024-09</v>
      </c>
    </row>
    <row r="870" spans="1:10">
      <c r="A870" s="6" t="s">
        <v>7</v>
      </c>
      <c r="B870" s="78">
        <v>45563</v>
      </c>
      <c r="C870" s="7">
        <v>74.75</v>
      </c>
      <c r="D870" s="8" t="s">
        <v>814</v>
      </c>
      <c r="E870" t="s">
        <v>806</v>
      </c>
      <c r="F870" t="s">
        <v>807</v>
      </c>
      <c r="G870" t="str">
        <f t="shared" si="52"/>
        <v>sept-2024</v>
      </c>
      <c r="H870" t="str">
        <f t="shared" si="53"/>
        <v>28-sept</v>
      </c>
      <c r="I870">
        <f t="shared" si="54"/>
        <v>2024</v>
      </c>
      <c r="J870" t="str">
        <f t="shared" si="55"/>
        <v>2024-09</v>
      </c>
    </row>
    <row r="871" spans="1:10">
      <c r="A871" s="6" t="s">
        <v>7</v>
      </c>
      <c r="B871" s="78">
        <v>45563</v>
      </c>
      <c r="C871" s="7">
        <v>184.15</v>
      </c>
      <c r="D871" s="8" t="s">
        <v>812</v>
      </c>
      <c r="E871" t="s">
        <v>806</v>
      </c>
      <c r="F871" t="s">
        <v>807</v>
      </c>
      <c r="G871" t="str">
        <f t="shared" si="52"/>
        <v>sept-2024</v>
      </c>
      <c r="H871" t="str">
        <f t="shared" si="53"/>
        <v>28-sept</v>
      </c>
      <c r="I871">
        <f t="shared" si="54"/>
        <v>2024</v>
      </c>
      <c r="J871" t="str">
        <f t="shared" si="55"/>
        <v>2024-09</v>
      </c>
    </row>
    <row r="872" spans="1:10">
      <c r="A872" s="6" t="s">
        <v>7</v>
      </c>
      <c r="B872" s="78">
        <v>45563</v>
      </c>
      <c r="C872" s="7">
        <v>40.65</v>
      </c>
      <c r="D872" s="8" t="s">
        <v>830</v>
      </c>
      <c r="E872" t="s">
        <v>806</v>
      </c>
      <c r="F872" t="s">
        <v>807</v>
      </c>
      <c r="G872" t="str">
        <f t="shared" si="52"/>
        <v>sept-2024</v>
      </c>
      <c r="H872" t="str">
        <f t="shared" si="53"/>
        <v>28-sept</v>
      </c>
      <c r="I872">
        <f t="shared" si="54"/>
        <v>2024</v>
      </c>
      <c r="J872" t="str">
        <f t="shared" si="55"/>
        <v>2024-09</v>
      </c>
    </row>
    <row r="873" spans="1:10">
      <c r="A873" s="6" t="s">
        <v>7</v>
      </c>
      <c r="B873" s="78">
        <v>45563</v>
      </c>
      <c r="C873" s="7">
        <v>548.02</v>
      </c>
      <c r="D873" s="8" t="s">
        <v>819</v>
      </c>
      <c r="E873" t="s">
        <v>806</v>
      </c>
      <c r="F873" t="s">
        <v>807</v>
      </c>
      <c r="G873" t="str">
        <f t="shared" si="52"/>
        <v>sept-2024</v>
      </c>
      <c r="H873" t="str">
        <f t="shared" si="53"/>
        <v>28-sept</v>
      </c>
      <c r="I873">
        <f t="shared" si="54"/>
        <v>2024</v>
      </c>
      <c r="J873" t="str">
        <f t="shared" si="55"/>
        <v>2024-09</v>
      </c>
    </row>
    <row r="874" spans="1:10">
      <c r="A874" s="6" t="s">
        <v>7</v>
      </c>
      <c r="B874" s="78">
        <v>45562</v>
      </c>
      <c r="C874" s="7">
        <v>781.84</v>
      </c>
      <c r="D874" s="8" t="s">
        <v>808</v>
      </c>
      <c r="E874" t="s">
        <v>806</v>
      </c>
      <c r="F874" t="s">
        <v>807</v>
      </c>
      <c r="G874" t="str">
        <f t="shared" si="52"/>
        <v>sept-2024</v>
      </c>
      <c r="H874" t="str">
        <f t="shared" si="53"/>
        <v>27-sept</v>
      </c>
      <c r="I874">
        <f t="shared" si="54"/>
        <v>2024</v>
      </c>
      <c r="J874" t="str">
        <f t="shared" si="55"/>
        <v>2024-09</v>
      </c>
    </row>
    <row r="875" spans="1:10">
      <c r="A875" s="6" t="s">
        <v>7</v>
      </c>
      <c r="B875" s="78">
        <v>45562</v>
      </c>
      <c r="C875" s="7">
        <v>156.93</v>
      </c>
      <c r="D875" s="8" t="s">
        <v>812</v>
      </c>
      <c r="E875" t="s">
        <v>806</v>
      </c>
      <c r="F875" t="s">
        <v>807</v>
      </c>
      <c r="G875" t="str">
        <f t="shared" si="52"/>
        <v>sept-2024</v>
      </c>
      <c r="H875" t="str">
        <f t="shared" si="53"/>
        <v>27-sept</v>
      </c>
      <c r="I875">
        <f t="shared" si="54"/>
        <v>2024</v>
      </c>
      <c r="J875" t="str">
        <f t="shared" si="55"/>
        <v>2024-09</v>
      </c>
    </row>
    <row r="876" spans="1:10">
      <c r="A876" s="6" t="s">
        <v>7</v>
      </c>
      <c r="B876" s="78">
        <v>45562</v>
      </c>
      <c r="C876" s="7">
        <v>453</v>
      </c>
      <c r="D876" s="8" t="s">
        <v>28</v>
      </c>
      <c r="E876" t="s">
        <v>806</v>
      </c>
      <c r="F876" t="s">
        <v>807</v>
      </c>
      <c r="G876" t="str">
        <f t="shared" si="52"/>
        <v>sept-2024</v>
      </c>
      <c r="H876" t="str">
        <f t="shared" si="53"/>
        <v>27-sept</v>
      </c>
      <c r="I876">
        <f t="shared" si="54"/>
        <v>2024</v>
      </c>
      <c r="J876" t="str">
        <f t="shared" si="55"/>
        <v>2024-09</v>
      </c>
    </row>
    <row r="877" spans="1:10">
      <c r="A877" s="17" t="s">
        <v>7</v>
      </c>
      <c r="B877" s="77">
        <v>45562</v>
      </c>
      <c r="C877" s="20">
        <v>222.01</v>
      </c>
      <c r="D877" s="22" t="s">
        <v>822</v>
      </c>
      <c r="E877" t="s">
        <v>806</v>
      </c>
      <c r="F877" t="s">
        <v>807</v>
      </c>
      <c r="G877" t="str">
        <f t="shared" si="52"/>
        <v>sept-2024</v>
      </c>
      <c r="H877" t="str">
        <f t="shared" si="53"/>
        <v>27-sept</v>
      </c>
      <c r="I877">
        <f t="shared" si="54"/>
        <v>2024</v>
      </c>
      <c r="J877" t="str">
        <f t="shared" si="55"/>
        <v>2024-09</v>
      </c>
    </row>
    <row r="878" spans="1:10">
      <c r="A878" s="17" t="s">
        <v>7</v>
      </c>
      <c r="B878" s="77">
        <v>45561</v>
      </c>
      <c r="C878" s="20">
        <v>38.700000000000003</v>
      </c>
      <c r="D878" s="22" t="s">
        <v>814</v>
      </c>
      <c r="E878" t="s">
        <v>806</v>
      </c>
      <c r="F878" t="s">
        <v>807</v>
      </c>
      <c r="G878" t="str">
        <f t="shared" si="52"/>
        <v>sept-2024</v>
      </c>
      <c r="H878" t="str">
        <f t="shared" si="53"/>
        <v>26-sept</v>
      </c>
      <c r="I878">
        <f t="shared" si="54"/>
        <v>2024</v>
      </c>
      <c r="J878" t="str">
        <f t="shared" si="55"/>
        <v>2024-09</v>
      </c>
    </row>
    <row r="879" spans="1:10">
      <c r="A879" s="17" t="s">
        <v>7</v>
      </c>
      <c r="B879" s="77">
        <v>45561</v>
      </c>
      <c r="C879" s="20">
        <v>253.1</v>
      </c>
      <c r="D879" s="22" t="s">
        <v>815</v>
      </c>
      <c r="E879" t="s">
        <v>806</v>
      </c>
      <c r="F879" t="s">
        <v>807</v>
      </c>
      <c r="G879" t="str">
        <f t="shared" si="52"/>
        <v>sept-2024</v>
      </c>
      <c r="H879" t="str">
        <f t="shared" si="53"/>
        <v>26-sept</v>
      </c>
      <c r="I879">
        <f t="shared" si="54"/>
        <v>2024</v>
      </c>
      <c r="J879" t="str">
        <f t="shared" si="55"/>
        <v>2024-09</v>
      </c>
    </row>
    <row r="880" spans="1:10">
      <c r="A880" s="17" t="s">
        <v>7</v>
      </c>
      <c r="B880" s="77">
        <v>45561</v>
      </c>
      <c r="C880" s="20">
        <v>68</v>
      </c>
      <c r="D880" s="22" t="s">
        <v>819</v>
      </c>
      <c r="E880" t="s">
        <v>806</v>
      </c>
      <c r="F880" t="s">
        <v>807</v>
      </c>
      <c r="G880" t="str">
        <f t="shared" si="52"/>
        <v>sept-2024</v>
      </c>
      <c r="H880" t="str">
        <f t="shared" si="53"/>
        <v>26-sept</v>
      </c>
      <c r="I880">
        <f t="shared" si="54"/>
        <v>2024</v>
      </c>
      <c r="J880" t="str">
        <f t="shared" si="55"/>
        <v>2024-09</v>
      </c>
    </row>
    <row r="881" spans="1:10">
      <c r="A881" s="17" t="s">
        <v>7</v>
      </c>
      <c r="B881" s="77">
        <v>45560</v>
      </c>
      <c r="C881" s="20">
        <v>365.07</v>
      </c>
      <c r="D881" s="22" t="s">
        <v>810</v>
      </c>
      <c r="E881" t="s">
        <v>806</v>
      </c>
      <c r="F881" t="s">
        <v>807</v>
      </c>
      <c r="G881" t="str">
        <f t="shared" si="52"/>
        <v>sept-2024</v>
      </c>
      <c r="H881" t="str">
        <f t="shared" si="53"/>
        <v>25-sept</v>
      </c>
      <c r="I881">
        <f t="shared" si="54"/>
        <v>2024</v>
      </c>
      <c r="J881" t="str">
        <f t="shared" si="55"/>
        <v>2024-09</v>
      </c>
    </row>
    <row r="882" spans="1:10">
      <c r="A882" s="17" t="s">
        <v>7</v>
      </c>
      <c r="B882" s="77">
        <v>45560</v>
      </c>
      <c r="C882" s="20">
        <v>559.24</v>
      </c>
      <c r="D882" s="22" t="s">
        <v>813</v>
      </c>
      <c r="E882" t="s">
        <v>806</v>
      </c>
      <c r="F882" t="s">
        <v>807</v>
      </c>
      <c r="G882" t="str">
        <f t="shared" si="52"/>
        <v>sept-2024</v>
      </c>
      <c r="H882" t="str">
        <f t="shared" si="53"/>
        <v>25-sept</v>
      </c>
      <c r="I882">
        <f t="shared" si="54"/>
        <v>2024</v>
      </c>
      <c r="J882" t="str">
        <f t="shared" si="55"/>
        <v>2024-09</v>
      </c>
    </row>
    <row r="883" spans="1:10">
      <c r="A883" s="17" t="s">
        <v>7</v>
      </c>
      <c r="B883" s="77">
        <v>45560</v>
      </c>
      <c r="C883" s="20">
        <v>232.45</v>
      </c>
      <c r="D883" s="22" t="s">
        <v>815</v>
      </c>
      <c r="E883" t="s">
        <v>806</v>
      </c>
      <c r="F883" t="s">
        <v>807</v>
      </c>
      <c r="G883" t="str">
        <f t="shared" si="52"/>
        <v>sept-2024</v>
      </c>
      <c r="H883" t="str">
        <f t="shared" si="53"/>
        <v>25-sept</v>
      </c>
      <c r="I883">
        <f t="shared" si="54"/>
        <v>2024</v>
      </c>
      <c r="J883" t="str">
        <f t="shared" si="55"/>
        <v>2024-09</v>
      </c>
    </row>
    <row r="884" spans="1:10">
      <c r="A884" s="17" t="s">
        <v>7</v>
      </c>
      <c r="B884" s="77">
        <v>45560</v>
      </c>
      <c r="C884" s="20">
        <v>150.76</v>
      </c>
      <c r="D884" s="22" t="s">
        <v>812</v>
      </c>
      <c r="E884" t="s">
        <v>806</v>
      </c>
      <c r="F884" t="s">
        <v>807</v>
      </c>
      <c r="G884" t="str">
        <f t="shared" si="52"/>
        <v>sept-2024</v>
      </c>
      <c r="H884" t="str">
        <f t="shared" si="53"/>
        <v>25-sept</v>
      </c>
      <c r="I884">
        <f t="shared" si="54"/>
        <v>2024</v>
      </c>
      <c r="J884" t="str">
        <f t="shared" si="55"/>
        <v>2024-09</v>
      </c>
    </row>
    <row r="885" spans="1:10">
      <c r="A885" s="17" t="s">
        <v>7</v>
      </c>
      <c r="B885" s="77">
        <v>45560</v>
      </c>
      <c r="C885" s="20">
        <v>573.5</v>
      </c>
      <c r="D885" s="22" t="s">
        <v>28</v>
      </c>
      <c r="E885" t="s">
        <v>806</v>
      </c>
      <c r="F885" t="s">
        <v>807</v>
      </c>
      <c r="G885" t="str">
        <f t="shared" si="52"/>
        <v>sept-2024</v>
      </c>
      <c r="H885" t="str">
        <f t="shared" si="53"/>
        <v>25-sept</v>
      </c>
      <c r="I885">
        <f t="shared" si="54"/>
        <v>2024</v>
      </c>
      <c r="J885" t="str">
        <f t="shared" si="55"/>
        <v>2024-09</v>
      </c>
    </row>
    <row r="886" spans="1:10">
      <c r="A886" s="17" t="s">
        <v>7</v>
      </c>
      <c r="B886" s="77">
        <v>45560</v>
      </c>
      <c r="C886" s="20">
        <v>287.42</v>
      </c>
      <c r="D886" s="22" t="s">
        <v>809</v>
      </c>
      <c r="E886" t="s">
        <v>806</v>
      </c>
      <c r="F886" t="s">
        <v>807</v>
      </c>
      <c r="G886" t="str">
        <f t="shared" si="52"/>
        <v>sept-2024</v>
      </c>
      <c r="H886" t="str">
        <f t="shared" si="53"/>
        <v>25-sept</v>
      </c>
      <c r="I886">
        <f t="shared" si="54"/>
        <v>2024</v>
      </c>
      <c r="J886" t="str">
        <f t="shared" si="55"/>
        <v>2024-09</v>
      </c>
    </row>
    <row r="887" spans="1:10">
      <c r="A887" s="17" t="s">
        <v>7</v>
      </c>
      <c r="B887" s="77">
        <v>45560</v>
      </c>
      <c r="C887" s="20">
        <v>84.4</v>
      </c>
      <c r="D887" s="22" t="s">
        <v>819</v>
      </c>
      <c r="E887" t="s">
        <v>806</v>
      </c>
      <c r="F887" t="s">
        <v>807</v>
      </c>
      <c r="G887" t="str">
        <f t="shared" si="52"/>
        <v>sept-2024</v>
      </c>
      <c r="H887" t="str">
        <f t="shared" si="53"/>
        <v>25-sept</v>
      </c>
      <c r="I887">
        <f t="shared" si="54"/>
        <v>2024</v>
      </c>
      <c r="J887" t="str">
        <f t="shared" si="55"/>
        <v>2024-09</v>
      </c>
    </row>
    <row r="888" spans="1:10">
      <c r="A888" s="17" t="s">
        <v>7</v>
      </c>
      <c r="B888" s="77">
        <v>45559</v>
      </c>
      <c r="C888" s="20">
        <v>95.17</v>
      </c>
      <c r="D888" s="22" t="s">
        <v>814</v>
      </c>
      <c r="E888" t="s">
        <v>806</v>
      </c>
      <c r="F888" t="s">
        <v>807</v>
      </c>
      <c r="G888" t="str">
        <f t="shared" si="52"/>
        <v>sept-2024</v>
      </c>
      <c r="H888" t="str">
        <f t="shared" si="53"/>
        <v>24-sept</v>
      </c>
      <c r="I888">
        <f t="shared" si="54"/>
        <v>2024</v>
      </c>
      <c r="J888" t="str">
        <f t="shared" si="55"/>
        <v>2024-09</v>
      </c>
    </row>
    <row r="889" spans="1:10">
      <c r="A889" s="17" t="s">
        <v>7</v>
      </c>
      <c r="B889" s="77">
        <v>45559</v>
      </c>
      <c r="C889" s="20">
        <v>708.5</v>
      </c>
      <c r="D889" s="22" t="s">
        <v>808</v>
      </c>
      <c r="E889" t="s">
        <v>806</v>
      </c>
      <c r="F889" t="s">
        <v>807</v>
      </c>
      <c r="G889" t="str">
        <f t="shared" si="52"/>
        <v>sept-2024</v>
      </c>
      <c r="H889" t="str">
        <f t="shared" si="53"/>
        <v>24-sept</v>
      </c>
      <c r="I889">
        <f t="shared" si="54"/>
        <v>2024</v>
      </c>
      <c r="J889" t="str">
        <f t="shared" si="55"/>
        <v>2024-09</v>
      </c>
    </row>
    <row r="890" spans="1:10">
      <c r="A890" s="17" t="s">
        <v>7</v>
      </c>
      <c r="B890" s="77">
        <v>45559</v>
      </c>
      <c r="C890" s="20">
        <v>155.4</v>
      </c>
      <c r="D890" s="22" t="s">
        <v>817</v>
      </c>
      <c r="E890" t="s">
        <v>806</v>
      </c>
      <c r="F890" t="s">
        <v>807</v>
      </c>
      <c r="G890" t="str">
        <f t="shared" si="52"/>
        <v>sept-2024</v>
      </c>
      <c r="H890" t="str">
        <f t="shared" si="53"/>
        <v>24-sept</v>
      </c>
      <c r="I890">
        <f t="shared" si="54"/>
        <v>2024</v>
      </c>
      <c r="J890" t="str">
        <f t="shared" si="55"/>
        <v>2024-09</v>
      </c>
    </row>
    <row r="891" spans="1:10">
      <c r="A891" s="17" t="s">
        <v>7</v>
      </c>
      <c r="B891" s="77">
        <v>45559</v>
      </c>
      <c r="C891" s="20">
        <v>391.95</v>
      </c>
      <c r="D891" s="22" t="s">
        <v>815</v>
      </c>
      <c r="E891" t="s">
        <v>806</v>
      </c>
      <c r="F891" t="s">
        <v>807</v>
      </c>
      <c r="G891" t="str">
        <f t="shared" si="52"/>
        <v>sept-2024</v>
      </c>
      <c r="H891" t="str">
        <f t="shared" si="53"/>
        <v>24-sept</v>
      </c>
      <c r="I891">
        <f t="shared" si="54"/>
        <v>2024</v>
      </c>
      <c r="J891" t="str">
        <f t="shared" si="55"/>
        <v>2024-09</v>
      </c>
    </row>
    <row r="892" spans="1:10">
      <c r="A892" s="17" t="s">
        <v>7</v>
      </c>
      <c r="B892" s="77">
        <v>45559</v>
      </c>
      <c r="C892" s="20">
        <v>103.39</v>
      </c>
      <c r="D892" s="22" t="s">
        <v>812</v>
      </c>
      <c r="E892" t="s">
        <v>806</v>
      </c>
      <c r="F892" t="s">
        <v>807</v>
      </c>
      <c r="G892" t="str">
        <f t="shared" si="52"/>
        <v>sept-2024</v>
      </c>
      <c r="H892" t="str">
        <f t="shared" si="53"/>
        <v>24-sept</v>
      </c>
      <c r="I892">
        <f t="shared" si="54"/>
        <v>2024</v>
      </c>
      <c r="J892" t="str">
        <f t="shared" si="55"/>
        <v>2024-09</v>
      </c>
    </row>
    <row r="893" spans="1:10">
      <c r="A893" s="17" t="s">
        <v>7</v>
      </c>
      <c r="B893" s="77">
        <v>45559</v>
      </c>
      <c r="C893" s="20">
        <v>330.59</v>
      </c>
      <c r="D893" s="22" t="s">
        <v>819</v>
      </c>
      <c r="E893" t="s">
        <v>806</v>
      </c>
      <c r="F893" t="s">
        <v>807</v>
      </c>
      <c r="G893" t="str">
        <f t="shared" si="52"/>
        <v>sept-2024</v>
      </c>
      <c r="H893" t="str">
        <f t="shared" si="53"/>
        <v>24-sept</v>
      </c>
      <c r="I893">
        <f t="shared" si="54"/>
        <v>2024</v>
      </c>
      <c r="J893" t="str">
        <f t="shared" si="55"/>
        <v>2024-09</v>
      </c>
    </row>
    <row r="894" spans="1:10">
      <c r="A894" s="17" t="s">
        <v>7</v>
      </c>
      <c r="B894" s="77">
        <v>45559</v>
      </c>
      <c r="C894" s="20">
        <v>211.86</v>
      </c>
      <c r="D894" s="22" t="s">
        <v>822</v>
      </c>
      <c r="E894" t="s">
        <v>806</v>
      </c>
      <c r="F894" t="s">
        <v>807</v>
      </c>
      <c r="G894" t="str">
        <f t="shared" si="52"/>
        <v>sept-2024</v>
      </c>
      <c r="H894" t="str">
        <f t="shared" si="53"/>
        <v>24-sept</v>
      </c>
      <c r="I894">
        <f t="shared" si="54"/>
        <v>2024</v>
      </c>
      <c r="J894" t="str">
        <f t="shared" si="55"/>
        <v>2024-09</v>
      </c>
    </row>
    <row r="895" spans="1:10">
      <c r="A895" s="17" t="s">
        <v>7</v>
      </c>
      <c r="B895" s="77">
        <v>45558</v>
      </c>
      <c r="C895" s="20">
        <v>516.80999999999995</v>
      </c>
      <c r="D895" s="22" t="s">
        <v>808</v>
      </c>
      <c r="E895" t="s">
        <v>806</v>
      </c>
      <c r="F895" t="s">
        <v>807</v>
      </c>
      <c r="G895" t="str">
        <f t="shared" si="52"/>
        <v>sept-2024</v>
      </c>
      <c r="H895" t="str">
        <f t="shared" si="53"/>
        <v>23-sept</v>
      </c>
      <c r="I895">
        <f t="shared" si="54"/>
        <v>2024</v>
      </c>
      <c r="J895" t="str">
        <f t="shared" si="55"/>
        <v>2024-09</v>
      </c>
    </row>
    <row r="896" spans="1:10">
      <c r="A896" s="17" t="s">
        <v>7</v>
      </c>
      <c r="B896" s="77">
        <v>45558</v>
      </c>
      <c r="C896" s="20">
        <v>112.67</v>
      </c>
      <c r="D896" s="22" t="s">
        <v>818</v>
      </c>
      <c r="E896" t="s">
        <v>806</v>
      </c>
      <c r="F896" t="s">
        <v>807</v>
      </c>
      <c r="G896" t="str">
        <f t="shared" si="52"/>
        <v>sept-2024</v>
      </c>
      <c r="H896" t="str">
        <f t="shared" si="53"/>
        <v>23-sept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77">
        <v>45558</v>
      </c>
      <c r="C897" s="20">
        <v>250.59</v>
      </c>
      <c r="D897" s="22" t="s">
        <v>810</v>
      </c>
      <c r="E897" t="s">
        <v>806</v>
      </c>
      <c r="F897" t="s">
        <v>807</v>
      </c>
      <c r="G897" t="str">
        <f t="shared" si="52"/>
        <v>sept-2024</v>
      </c>
      <c r="H897" t="str">
        <f t="shared" si="53"/>
        <v>23-sept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77">
        <v>45558</v>
      </c>
      <c r="C898" s="20">
        <v>434.79</v>
      </c>
      <c r="D898" s="22" t="s">
        <v>815</v>
      </c>
      <c r="E898" t="s">
        <v>806</v>
      </c>
      <c r="F898" t="s">
        <v>807</v>
      </c>
      <c r="G898" t="str">
        <f t="shared" ref="G898:G961" si="56">TEXT(B898,"mmm-aaaa")</f>
        <v>sept-2024</v>
      </c>
      <c r="H898" t="str">
        <f t="shared" ref="H898:H961" si="57">TEXT(B898,"jj-mmm")</f>
        <v>23-sept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77">
        <v>45558</v>
      </c>
      <c r="C899" s="20">
        <v>370.41</v>
      </c>
      <c r="D899" s="22" t="s">
        <v>812</v>
      </c>
      <c r="E899" t="s">
        <v>806</v>
      </c>
      <c r="F899" t="s">
        <v>807</v>
      </c>
      <c r="G899" t="str">
        <f t="shared" si="56"/>
        <v>sept-2024</v>
      </c>
      <c r="H899" t="str">
        <f t="shared" si="57"/>
        <v>23-sept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77">
        <v>45558</v>
      </c>
      <c r="C900" s="20">
        <v>381.5</v>
      </c>
      <c r="D900" s="22" t="s">
        <v>28</v>
      </c>
      <c r="E900" t="s">
        <v>806</v>
      </c>
      <c r="F900" t="s">
        <v>807</v>
      </c>
      <c r="G900" t="str">
        <f t="shared" si="56"/>
        <v>sept-2024</v>
      </c>
      <c r="H900" t="str">
        <f t="shared" si="57"/>
        <v>23-sept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77">
        <v>45557</v>
      </c>
      <c r="C901" s="20">
        <v>55.95</v>
      </c>
      <c r="D901" s="22" t="s">
        <v>822</v>
      </c>
      <c r="E901" t="s">
        <v>806</v>
      </c>
      <c r="F901" t="s">
        <v>807</v>
      </c>
      <c r="G901" t="str">
        <f t="shared" si="56"/>
        <v>sept-2024</v>
      </c>
      <c r="H901" t="str">
        <f t="shared" si="57"/>
        <v>22-sept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77">
        <v>45556</v>
      </c>
      <c r="C902" s="20">
        <v>92.64</v>
      </c>
      <c r="D902" s="22" t="s">
        <v>814</v>
      </c>
      <c r="E902" t="s">
        <v>806</v>
      </c>
      <c r="F902" t="s">
        <v>807</v>
      </c>
      <c r="G902" t="str">
        <f t="shared" si="56"/>
        <v>sept-2024</v>
      </c>
      <c r="H902" t="str">
        <f t="shared" si="57"/>
        <v>21-sept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77">
        <v>45556</v>
      </c>
      <c r="C903" s="20">
        <v>101.09</v>
      </c>
      <c r="D903" s="22" t="s">
        <v>822</v>
      </c>
      <c r="E903" t="s">
        <v>806</v>
      </c>
      <c r="F903" t="s">
        <v>807</v>
      </c>
      <c r="G903" t="str">
        <f t="shared" si="56"/>
        <v>sept-2024</v>
      </c>
      <c r="H903" t="str">
        <f t="shared" si="57"/>
        <v>21-sept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77">
        <v>45555</v>
      </c>
      <c r="C904" s="20">
        <v>126.4</v>
      </c>
      <c r="D904" s="22" t="s">
        <v>816</v>
      </c>
      <c r="E904" t="s">
        <v>806</v>
      </c>
      <c r="F904" t="s">
        <v>807</v>
      </c>
      <c r="G904" t="str">
        <f t="shared" si="56"/>
        <v>sept-2024</v>
      </c>
      <c r="H904" t="str">
        <f t="shared" si="57"/>
        <v>20-sept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77">
        <v>45555</v>
      </c>
      <c r="C905" s="20">
        <v>268.44</v>
      </c>
      <c r="D905" s="22" t="s">
        <v>808</v>
      </c>
      <c r="E905" t="s">
        <v>806</v>
      </c>
      <c r="F905" t="s">
        <v>807</v>
      </c>
      <c r="G905" t="str">
        <f t="shared" si="56"/>
        <v>sept-2024</v>
      </c>
      <c r="H905" t="str">
        <f t="shared" si="57"/>
        <v>20-sept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77">
        <v>45555</v>
      </c>
      <c r="C906" s="20">
        <v>132.76</v>
      </c>
      <c r="D906" s="22" t="s">
        <v>822</v>
      </c>
      <c r="E906" t="s">
        <v>806</v>
      </c>
      <c r="F906" t="s">
        <v>807</v>
      </c>
      <c r="G906" t="str">
        <f t="shared" si="56"/>
        <v>sept-2024</v>
      </c>
      <c r="H906" t="str">
        <f t="shared" si="57"/>
        <v>20-sept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77">
        <v>45554</v>
      </c>
      <c r="C907" s="20">
        <v>38.14</v>
      </c>
      <c r="D907" s="22" t="s">
        <v>814</v>
      </c>
      <c r="E907" t="s">
        <v>806</v>
      </c>
      <c r="F907" t="s">
        <v>807</v>
      </c>
      <c r="G907" t="str">
        <f t="shared" si="56"/>
        <v>sept-2024</v>
      </c>
      <c r="H907" t="str">
        <f t="shared" si="57"/>
        <v>19-sept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78">
        <v>45554</v>
      </c>
      <c r="C908" s="7">
        <v>486.95</v>
      </c>
      <c r="D908" s="8" t="s">
        <v>808</v>
      </c>
      <c r="E908" t="s">
        <v>806</v>
      </c>
      <c r="F908" t="s">
        <v>807</v>
      </c>
      <c r="G908" t="str">
        <f t="shared" si="56"/>
        <v>sept-2024</v>
      </c>
      <c r="H908" t="str">
        <f t="shared" si="57"/>
        <v>19-sept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78">
        <v>45554</v>
      </c>
      <c r="C909" s="7">
        <v>193.23</v>
      </c>
      <c r="D909" s="8" t="s">
        <v>828</v>
      </c>
      <c r="E909" t="s">
        <v>806</v>
      </c>
      <c r="F909" t="s">
        <v>807</v>
      </c>
      <c r="G909" t="str">
        <f t="shared" si="56"/>
        <v>sept-2024</v>
      </c>
      <c r="H909" t="str">
        <f t="shared" si="57"/>
        <v>19-sept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78">
        <v>45554</v>
      </c>
      <c r="C910" s="7">
        <v>471.02</v>
      </c>
      <c r="D910" s="8" t="s">
        <v>815</v>
      </c>
      <c r="E910" t="s">
        <v>806</v>
      </c>
      <c r="F910" t="s">
        <v>807</v>
      </c>
      <c r="G910" t="str">
        <f t="shared" si="56"/>
        <v>sept-2024</v>
      </c>
      <c r="H910" t="str">
        <f t="shared" si="57"/>
        <v>19-sept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78">
        <v>45554</v>
      </c>
      <c r="C911" s="7">
        <v>236.56</v>
      </c>
      <c r="D911" s="8" t="s">
        <v>812</v>
      </c>
      <c r="E911" t="s">
        <v>806</v>
      </c>
      <c r="F911" t="s">
        <v>807</v>
      </c>
      <c r="G911" t="str">
        <f t="shared" si="56"/>
        <v>sept-2024</v>
      </c>
      <c r="H911" t="str">
        <f t="shared" si="57"/>
        <v>19-sept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78">
        <v>45554</v>
      </c>
      <c r="C912" s="7">
        <v>419.9</v>
      </c>
      <c r="D912" s="8" t="s">
        <v>831</v>
      </c>
      <c r="E912" t="s">
        <v>806</v>
      </c>
      <c r="F912" t="s">
        <v>807</v>
      </c>
      <c r="G912" t="str">
        <f t="shared" si="56"/>
        <v>sept-2024</v>
      </c>
      <c r="H912" t="str">
        <f t="shared" si="57"/>
        <v>19-sept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78">
        <v>45553</v>
      </c>
      <c r="C913" s="7">
        <v>58.66</v>
      </c>
      <c r="D913" s="8" t="s">
        <v>814</v>
      </c>
      <c r="E913" t="s">
        <v>806</v>
      </c>
      <c r="F913" t="s">
        <v>807</v>
      </c>
      <c r="G913" t="str">
        <f t="shared" si="56"/>
        <v>sept-2024</v>
      </c>
      <c r="H913" t="str">
        <f t="shared" si="57"/>
        <v>18-sept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78">
        <v>45553</v>
      </c>
      <c r="C914" s="7">
        <v>241.56</v>
      </c>
      <c r="D914" s="8" t="s">
        <v>826</v>
      </c>
      <c r="E914" t="s">
        <v>806</v>
      </c>
      <c r="F914" t="s">
        <v>807</v>
      </c>
      <c r="G914" t="str">
        <f t="shared" si="56"/>
        <v>sept-2024</v>
      </c>
      <c r="H914" t="str">
        <f t="shared" si="57"/>
        <v>18-sept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78">
        <v>45553</v>
      </c>
      <c r="C915" s="7">
        <v>155.4</v>
      </c>
      <c r="D915" s="8" t="s">
        <v>817</v>
      </c>
      <c r="E915" t="s">
        <v>806</v>
      </c>
      <c r="F915" t="s">
        <v>807</v>
      </c>
      <c r="G915" t="str">
        <f t="shared" si="56"/>
        <v>sept-2024</v>
      </c>
      <c r="H915" t="str">
        <f t="shared" si="57"/>
        <v>18-sept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78">
        <v>45553</v>
      </c>
      <c r="C916" s="7">
        <v>396.2</v>
      </c>
      <c r="D916" s="8" t="s">
        <v>813</v>
      </c>
      <c r="E916" t="s">
        <v>806</v>
      </c>
      <c r="F916" t="s">
        <v>807</v>
      </c>
      <c r="G916" t="str">
        <f t="shared" si="56"/>
        <v>sept-2024</v>
      </c>
      <c r="H916" t="str">
        <f t="shared" si="57"/>
        <v>18-sept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78">
        <v>45553</v>
      </c>
      <c r="C917" s="7">
        <v>40.9</v>
      </c>
      <c r="D917" s="8" t="s">
        <v>813</v>
      </c>
      <c r="E917" t="s">
        <v>806</v>
      </c>
      <c r="F917" t="s">
        <v>807</v>
      </c>
      <c r="G917" t="str">
        <f t="shared" si="56"/>
        <v>sept-2024</v>
      </c>
      <c r="H917" t="str">
        <f t="shared" si="57"/>
        <v>18-sept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78">
        <v>45552</v>
      </c>
      <c r="C918" s="7">
        <v>442.46</v>
      </c>
      <c r="D918" s="8" t="s">
        <v>808</v>
      </c>
      <c r="E918" t="s">
        <v>806</v>
      </c>
      <c r="F918" t="s">
        <v>807</v>
      </c>
      <c r="G918" t="str">
        <f t="shared" si="56"/>
        <v>sept-2024</v>
      </c>
      <c r="H918" t="str">
        <f t="shared" si="57"/>
        <v>17-sept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78">
        <v>45552</v>
      </c>
      <c r="C919" s="7">
        <v>320.60000000000002</v>
      </c>
      <c r="D919" s="8" t="s">
        <v>810</v>
      </c>
      <c r="E919" t="s">
        <v>806</v>
      </c>
      <c r="F919" t="s">
        <v>807</v>
      </c>
      <c r="G919" t="str">
        <f t="shared" si="56"/>
        <v>sept-2024</v>
      </c>
      <c r="H919" t="str">
        <f t="shared" si="57"/>
        <v>17-sept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78">
        <v>45552</v>
      </c>
      <c r="C920" s="7">
        <v>210.84</v>
      </c>
      <c r="D920" s="8" t="s">
        <v>828</v>
      </c>
      <c r="E920" t="s">
        <v>806</v>
      </c>
      <c r="F920" t="s">
        <v>807</v>
      </c>
      <c r="G920" t="str">
        <f t="shared" si="56"/>
        <v>sept-2024</v>
      </c>
      <c r="H920" t="str">
        <f t="shared" si="57"/>
        <v>17-sept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78">
        <v>45552</v>
      </c>
      <c r="C921" s="7">
        <v>214.86</v>
      </c>
      <c r="D921" s="8" t="s">
        <v>812</v>
      </c>
      <c r="E921" t="s">
        <v>806</v>
      </c>
      <c r="F921" t="s">
        <v>807</v>
      </c>
      <c r="G921" t="str">
        <f t="shared" si="56"/>
        <v>sept-2024</v>
      </c>
      <c r="H921" t="str">
        <f t="shared" si="57"/>
        <v>17-sept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78">
        <v>45552</v>
      </c>
      <c r="C922" s="7">
        <v>366.61</v>
      </c>
      <c r="D922" s="8" t="s">
        <v>819</v>
      </c>
      <c r="E922" t="s">
        <v>806</v>
      </c>
      <c r="F922" t="s">
        <v>807</v>
      </c>
      <c r="G922" t="str">
        <f t="shared" si="56"/>
        <v>sept-2024</v>
      </c>
      <c r="H922" t="str">
        <f t="shared" si="57"/>
        <v>17-sept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78">
        <v>45552</v>
      </c>
      <c r="C923" s="7">
        <v>67.38</v>
      </c>
      <c r="D923" s="8" t="s">
        <v>822</v>
      </c>
      <c r="E923" t="s">
        <v>806</v>
      </c>
      <c r="F923" t="s">
        <v>807</v>
      </c>
      <c r="G923" t="str">
        <f t="shared" si="56"/>
        <v>sept-2024</v>
      </c>
      <c r="H923" t="str">
        <f t="shared" si="57"/>
        <v>17-sept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78">
        <v>45552</v>
      </c>
      <c r="C924" s="7">
        <v>67.38</v>
      </c>
      <c r="D924" s="8" t="s">
        <v>822</v>
      </c>
      <c r="E924" t="s">
        <v>806</v>
      </c>
      <c r="F924" t="s">
        <v>807</v>
      </c>
      <c r="G924" t="str">
        <f t="shared" si="56"/>
        <v>sept-2024</v>
      </c>
      <c r="H924" t="str">
        <f t="shared" si="57"/>
        <v>17-sept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78">
        <v>45551</v>
      </c>
      <c r="C925" s="7">
        <v>228.43</v>
      </c>
      <c r="D925" s="8" t="s">
        <v>815</v>
      </c>
      <c r="E925" t="s">
        <v>806</v>
      </c>
      <c r="F925" t="s">
        <v>807</v>
      </c>
      <c r="G925" t="str">
        <f t="shared" si="56"/>
        <v>sept-2024</v>
      </c>
      <c r="H925" t="str">
        <f t="shared" si="57"/>
        <v>16-sept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78">
        <v>45551</v>
      </c>
      <c r="C926" s="7">
        <v>315.58999999999997</v>
      </c>
      <c r="D926" s="8" t="s">
        <v>812</v>
      </c>
      <c r="E926" t="s">
        <v>806</v>
      </c>
      <c r="F926" t="s">
        <v>807</v>
      </c>
      <c r="G926" t="str">
        <f t="shared" si="56"/>
        <v>sept-2024</v>
      </c>
      <c r="H926" t="str">
        <f t="shared" si="57"/>
        <v>16-sept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78">
        <v>45549</v>
      </c>
      <c r="C927" s="7">
        <v>61.47</v>
      </c>
      <c r="D927" s="8" t="s">
        <v>814</v>
      </c>
      <c r="E927" t="s">
        <v>806</v>
      </c>
      <c r="F927" t="s">
        <v>807</v>
      </c>
      <c r="G927" t="str">
        <f t="shared" si="56"/>
        <v>sept-2024</v>
      </c>
      <c r="H927" t="str">
        <f t="shared" si="57"/>
        <v>14-sept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78">
        <v>45548</v>
      </c>
      <c r="C928" s="7">
        <v>568.30999999999995</v>
      </c>
      <c r="D928" s="8" t="s">
        <v>808</v>
      </c>
      <c r="E928" t="s">
        <v>806</v>
      </c>
      <c r="F928" t="s">
        <v>807</v>
      </c>
      <c r="G928" t="str">
        <f t="shared" si="56"/>
        <v>sept-2024</v>
      </c>
      <c r="H928" t="str">
        <f t="shared" si="57"/>
        <v>13-sept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78">
        <v>45548</v>
      </c>
      <c r="C929" s="7">
        <v>262.58999999999997</v>
      </c>
      <c r="D929" s="8" t="s">
        <v>819</v>
      </c>
      <c r="E929" t="s">
        <v>806</v>
      </c>
      <c r="F929" t="s">
        <v>807</v>
      </c>
      <c r="G929" t="str">
        <f t="shared" si="56"/>
        <v>sept-2024</v>
      </c>
      <c r="H929" t="str">
        <f t="shared" si="57"/>
        <v>13-sept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78">
        <v>45548</v>
      </c>
      <c r="C930" s="7">
        <v>151.72999999999999</v>
      </c>
      <c r="D930" s="8" t="s">
        <v>822</v>
      </c>
      <c r="E930" t="s">
        <v>806</v>
      </c>
      <c r="F930" t="s">
        <v>807</v>
      </c>
      <c r="G930" t="str">
        <f t="shared" si="56"/>
        <v>sept-2024</v>
      </c>
      <c r="H930" t="str">
        <f t="shared" si="57"/>
        <v>13-sept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78">
        <v>45547</v>
      </c>
      <c r="C931" s="7">
        <v>325.63</v>
      </c>
      <c r="D931" s="8" t="s">
        <v>815</v>
      </c>
      <c r="E931" t="s">
        <v>806</v>
      </c>
      <c r="F931" t="s">
        <v>807</v>
      </c>
      <c r="G931" t="str">
        <f t="shared" si="56"/>
        <v>sept-2024</v>
      </c>
      <c r="H931" t="str">
        <f t="shared" si="57"/>
        <v>12-sept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78">
        <v>45547</v>
      </c>
      <c r="C932" s="7">
        <v>105.12</v>
      </c>
      <c r="D932" s="8" t="s">
        <v>812</v>
      </c>
      <c r="E932" t="s">
        <v>806</v>
      </c>
      <c r="F932" t="s">
        <v>807</v>
      </c>
      <c r="G932" t="str">
        <f t="shared" si="56"/>
        <v>sept-2024</v>
      </c>
      <c r="H932" t="str">
        <f t="shared" si="57"/>
        <v>12-sept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78">
        <v>45546</v>
      </c>
      <c r="C933" s="7">
        <v>572.28</v>
      </c>
      <c r="D933" s="8" t="s">
        <v>813</v>
      </c>
      <c r="E933" t="s">
        <v>806</v>
      </c>
      <c r="F933" t="s">
        <v>807</v>
      </c>
      <c r="G933" t="str">
        <f t="shared" si="56"/>
        <v>sept-2024</v>
      </c>
      <c r="H933" t="str">
        <f t="shared" si="57"/>
        <v>11-sept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78">
        <v>45546</v>
      </c>
      <c r="C934" s="7">
        <v>49.58</v>
      </c>
      <c r="D934" s="8" t="s">
        <v>822</v>
      </c>
      <c r="E934" t="s">
        <v>806</v>
      </c>
      <c r="F934" t="s">
        <v>807</v>
      </c>
      <c r="G934" t="str">
        <f t="shared" si="56"/>
        <v>sept-2024</v>
      </c>
      <c r="H934" t="str">
        <f t="shared" si="57"/>
        <v>11-sept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78">
        <v>45545</v>
      </c>
      <c r="C935" s="7">
        <v>53.67</v>
      </c>
      <c r="D935" s="8" t="s">
        <v>814</v>
      </c>
      <c r="E935" t="s">
        <v>806</v>
      </c>
      <c r="F935" t="s">
        <v>807</v>
      </c>
      <c r="G935" t="str">
        <f t="shared" si="56"/>
        <v>sept-2024</v>
      </c>
      <c r="H935" t="str">
        <f t="shared" si="57"/>
        <v>10-sept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78">
        <v>45545</v>
      </c>
      <c r="C936" s="7">
        <v>460.64</v>
      </c>
      <c r="D936" s="8" t="s">
        <v>808</v>
      </c>
      <c r="E936" t="s">
        <v>806</v>
      </c>
      <c r="F936" t="s">
        <v>807</v>
      </c>
      <c r="G936" t="str">
        <f t="shared" si="56"/>
        <v>sept-2024</v>
      </c>
      <c r="H936" t="str">
        <f t="shared" si="57"/>
        <v>10-sept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78">
        <v>45545</v>
      </c>
      <c r="C937" s="7">
        <v>151.18</v>
      </c>
      <c r="D937" s="8" t="s">
        <v>818</v>
      </c>
      <c r="E937" t="s">
        <v>806</v>
      </c>
      <c r="F937" t="s">
        <v>807</v>
      </c>
      <c r="G937" t="str">
        <f t="shared" si="56"/>
        <v>sept-2024</v>
      </c>
      <c r="H937" t="str">
        <f t="shared" si="57"/>
        <v>10-sept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78">
        <v>45545</v>
      </c>
      <c r="C938" s="7">
        <v>270.64</v>
      </c>
      <c r="D938" s="8" t="s">
        <v>815</v>
      </c>
      <c r="E938" t="s">
        <v>806</v>
      </c>
      <c r="F938" t="s">
        <v>807</v>
      </c>
      <c r="G938" t="str">
        <f t="shared" si="56"/>
        <v>sept-2024</v>
      </c>
      <c r="H938" t="str">
        <f t="shared" si="57"/>
        <v>10-sept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78">
        <v>45545</v>
      </c>
      <c r="C939" s="7">
        <v>473.27</v>
      </c>
      <c r="D939" s="8" t="s">
        <v>812</v>
      </c>
      <c r="E939" t="s">
        <v>806</v>
      </c>
      <c r="F939" t="s">
        <v>807</v>
      </c>
      <c r="G939" t="str">
        <f t="shared" si="56"/>
        <v>sept-2024</v>
      </c>
      <c r="H939" t="str">
        <f t="shared" si="57"/>
        <v>10-sept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78">
        <v>45545</v>
      </c>
      <c r="C940" s="7">
        <v>573.5</v>
      </c>
      <c r="D940" s="8" t="s">
        <v>28</v>
      </c>
      <c r="E940" t="s">
        <v>806</v>
      </c>
      <c r="F940" t="s">
        <v>807</v>
      </c>
      <c r="G940" t="str">
        <f t="shared" si="56"/>
        <v>sept-2024</v>
      </c>
      <c r="H940" t="str">
        <f t="shared" si="57"/>
        <v>10-sept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78">
        <v>45545</v>
      </c>
      <c r="C941" s="7">
        <v>300.02</v>
      </c>
      <c r="D941" s="8" t="s">
        <v>821</v>
      </c>
      <c r="E941" t="s">
        <v>806</v>
      </c>
      <c r="F941" t="s">
        <v>807</v>
      </c>
      <c r="G941" t="str">
        <f t="shared" si="56"/>
        <v>sept-2024</v>
      </c>
      <c r="H941" t="str">
        <f t="shared" si="57"/>
        <v>10-sept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78">
        <v>45545</v>
      </c>
      <c r="C942" s="7">
        <v>655.38</v>
      </c>
      <c r="D942" s="8" t="s">
        <v>825</v>
      </c>
      <c r="E942" t="s">
        <v>806</v>
      </c>
      <c r="F942" t="s">
        <v>807</v>
      </c>
      <c r="G942" t="str">
        <f t="shared" si="56"/>
        <v>sept-2024</v>
      </c>
      <c r="H942" t="str">
        <f t="shared" si="57"/>
        <v>10-sept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78">
        <v>45545</v>
      </c>
      <c r="C943" s="7">
        <v>79.36</v>
      </c>
      <c r="D943" s="8" t="s">
        <v>822</v>
      </c>
      <c r="E943" t="s">
        <v>806</v>
      </c>
      <c r="F943" t="s">
        <v>807</v>
      </c>
      <c r="G943" t="str">
        <f t="shared" si="56"/>
        <v>sept-2024</v>
      </c>
      <c r="H943" t="str">
        <f t="shared" si="57"/>
        <v>10-sept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78">
        <v>45544</v>
      </c>
      <c r="C944" s="7">
        <v>424.7</v>
      </c>
      <c r="D944" s="8" t="s">
        <v>815</v>
      </c>
      <c r="E944" t="s">
        <v>806</v>
      </c>
      <c r="F944" t="s">
        <v>807</v>
      </c>
      <c r="G944" t="str">
        <f t="shared" si="56"/>
        <v>sept-2024</v>
      </c>
      <c r="H944" t="str">
        <f t="shared" si="57"/>
        <v>09-sept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78">
        <v>45544</v>
      </c>
      <c r="C945" s="7">
        <v>387.55</v>
      </c>
      <c r="D945" s="8" t="s">
        <v>817</v>
      </c>
      <c r="E945" t="s">
        <v>806</v>
      </c>
      <c r="F945" t="s">
        <v>807</v>
      </c>
      <c r="G945" t="str">
        <f t="shared" si="56"/>
        <v>sept-2024</v>
      </c>
      <c r="H945" t="str">
        <f t="shared" si="57"/>
        <v>09-sept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78">
        <v>45544</v>
      </c>
      <c r="C946" s="7">
        <v>424.7</v>
      </c>
      <c r="D946" s="8" t="s">
        <v>815</v>
      </c>
      <c r="E946" t="s">
        <v>806</v>
      </c>
      <c r="F946" t="s">
        <v>807</v>
      </c>
      <c r="G946" t="str">
        <f t="shared" si="56"/>
        <v>sept-2024</v>
      </c>
      <c r="H946" t="str">
        <f t="shared" si="57"/>
        <v>09-sept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78">
        <v>45544</v>
      </c>
      <c r="C947" s="7">
        <v>79.38</v>
      </c>
      <c r="D947" s="8" t="s">
        <v>822</v>
      </c>
      <c r="E947" t="s">
        <v>806</v>
      </c>
      <c r="F947" t="s">
        <v>807</v>
      </c>
      <c r="G947" t="str">
        <f t="shared" si="56"/>
        <v>sept-2024</v>
      </c>
      <c r="H947" t="str">
        <f t="shared" si="57"/>
        <v>09-sept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78">
        <v>45543</v>
      </c>
      <c r="C948" s="7">
        <v>43.3</v>
      </c>
      <c r="D948" s="8" t="s">
        <v>822</v>
      </c>
      <c r="E948" t="s">
        <v>806</v>
      </c>
      <c r="F948" t="s">
        <v>807</v>
      </c>
      <c r="G948" t="str">
        <f t="shared" si="56"/>
        <v>sept-2024</v>
      </c>
      <c r="H948" t="str">
        <f t="shared" si="57"/>
        <v>08-sept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78">
        <v>45542</v>
      </c>
      <c r="C949" s="7">
        <v>125.28</v>
      </c>
      <c r="D949" s="8" t="s">
        <v>822</v>
      </c>
      <c r="E949" t="s">
        <v>806</v>
      </c>
      <c r="F949" t="s">
        <v>807</v>
      </c>
      <c r="G949" t="str">
        <f t="shared" si="56"/>
        <v>sept-2024</v>
      </c>
      <c r="H949" t="str">
        <f t="shared" si="57"/>
        <v>07-sept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78">
        <v>45541</v>
      </c>
      <c r="C950" s="7">
        <v>58.66</v>
      </c>
      <c r="D950" s="8" t="s">
        <v>814</v>
      </c>
      <c r="E950" t="s">
        <v>806</v>
      </c>
      <c r="F950" t="s">
        <v>807</v>
      </c>
      <c r="G950" t="str">
        <f t="shared" si="56"/>
        <v>sept-2024</v>
      </c>
      <c r="H950" t="str">
        <f t="shared" si="57"/>
        <v>06-sept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78">
        <v>45541</v>
      </c>
      <c r="C951" s="7">
        <v>461.86</v>
      </c>
      <c r="D951" s="8" t="s">
        <v>808</v>
      </c>
      <c r="E951" t="s">
        <v>806</v>
      </c>
      <c r="F951" t="s">
        <v>807</v>
      </c>
      <c r="G951" t="str">
        <f t="shared" si="56"/>
        <v>sept-2024</v>
      </c>
      <c r="H951" t="str">
        <f t="shared" si="57"/>
        <v>06-sept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78">
        <v>45541</v>
      </c>
      <c r="C952" s="7">
        <v>444.65</v>
      </c>
      <c r="D952" s="8" t="s">
        <v>816</v>
      </c>
      <c r="E952" t="s">
        <v>806</v>
      </c>
      <c r="F952" t="s">
        <v>807</v>
      </c>
      <c r="G952" t="str">
        <f t="shared" si="56"/>
        <v>sept-2024</v>
      </c>
      <c r="H952" t="str">
        <f t="shared" si="57"/>
        <v>06-sept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78">
        <v>45541</v>
      </c>
      <c r="C953" s="7">
        <v>313.69</v>
      </c>
      <c r="D953" s="8" t="s">
        <v>812</v>
      </c>
      <c r="E953" t="s">
        <v>806</v>
      </c>
      <c r="F953" t="s">
        <v>807</v>
      </c>
      <c r="G953" t="str">
        <f t="shared" si="56"/>
        <v>sept-2024</v>
      </c>
      <c r="H953" t="str">
        <f t="shared" si="57"/>
        <v>06-sept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78">
        <v>45541</v>
      </c>
      <c r="C954" s="7">
        <v>41.64</v>
      </c>
      <c r="D954" s="8" t="s">
        <v>823</v>
      </c>
      <c r="E954" t="s">
        <v>806</v>
      </c>
      <c r="F954" t="s">
        <v>807</v>
      </c>
      <c r="G954" t="str">
        <f t="shared" si="56"/>
        <v>sept-2024</v>
      </c>
      <c r="H954" t="str">
        <f t="shared" si="57"/>
        <v>06-sept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78">
        <v>45540</v>
      </c>
      <c r="C955" s="7">
        <v>130.74</v>
      </c>
      <c r="D955" s="8" t="s">
        <v>815</v>
      </c>
      <c r="E955" t="s">
        <v>806</v>
      </c>
      <c r="F955" t="s">
        <v>807</v>
      </c>
      <c r="G955" t="str">
        <f t="shared" si="56"/>
        <v>sept-2024</v>
      </c>
      <c r="H955" t="str">
        <f t="shared" si="57"/>
        <v>05-sept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78">
        <v>45540</v>
      </c>
      <c r="C956" s="7">
        <v>36.409999999999997</v>
      </c>
      <c r="D956" s="8" t="s">
        <v>817</v>
      </c>
      <c r="E956" t="s">
        <v>806</v>
      </c>
      <c r="F956" t="s">
        <v>807</v>
      </c>
      <c r="G956" t="str">
        <f t="shared" si="56"/>
        <v>sept-2024</v>
      </c>
      <c r="H956" t="str">
        <f t="shared" si="57"/>
        <v>05-sept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78">
        <v>45540</v>
      </c>
      <c r="C957" s="7">
        <v>175.19</v>
      </c>
      <c r="D957" s="8" t="s">
        <v>812</v>
      </c>
      <c r="E957" t="s">
        <v>806</v>
      </c>
      <c r="F957" t="s">
        <v>807</v>
      </c>
      <c r="G957" t="str">
        <f t="shared" si="56"/>
        <v>sept-2024</v>
      </c>
      <c r="H957" t="str">
        <f t="shared" si="57"/>
        <v>05-sept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78">
        <v>45540</v>
      </c>
      <c r="C958" s="7">
        <v>240</v>
      </c>
      <c r="D958" s="8" t="s">
        <v>28</v>
      </c>
      <c r="E958" t="s">
        <v>806</v>
      </c>
      <c r="F958" t="s">
        <v>807</v>
      </c>
      <c r="G958" t="str">
        <f t="shared" si="56"/>
        <v>sept-2024</v>
      </c>
      <c r="H958" t="str">
        <f t="shared" si="57"/>
        <v>05-sept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78">
        <v>45540</v>
      </c>
      <c r="C959" s="7">
        <v>106.92</v>
      </c>
      <c r="D959" s="8" t="s">
        <v>823</v>
      </c>
      <c r="E959" t="s">
        <v>806</v>
      </c>
      <c r="F959" t="s">
        <v>807</v>
      </c>
      <c r="G959" t="str">
        <f t="shared" si="56"/>
        <v>sept-2024</v>
      </c>
      <c r="H959" t="str">
        <f t="shared" si="57"/>
        <v>05-sept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78">
        <v>45539</v>
      </c>
      <c r="C960" s="7">
        <v>312.32</v>
      </c>
      <c r="D960" s="8" t="s">
        <v>826</v>
      </c>
      <c r="E960" t="s">
        <v>806</v>
      </c>
      <c r="F960" t="s">
        <v>807</v>
      </c>
      <c r="G960" t="str">
        <f t="shared" si="56"/>
        <v>sept-2024</v>
      </c>
      <c r="H960" t="str">
        <f t="shared" si="57"/>
        <v>04-sept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78">
        <v>45539</v>
      </c>
      <c r="C961" s="7">
        <v>449.57</v>
      </c>
      <c r="D961" s="8" t="s">
        <v>808</v>
      </c>
      <c r="E961" t="s">
        <v>806</v>
      </c>
      <c r="F961" t="s">
        <v>807</v>
      </c>
      <c r="G961" t="str">
        <f t="shared" si="56"/>
        <v>sept-2024</v>
      </c>
      <c r="H961" t="str">
        <f t="shared" si="57"/>
        <v>04-sept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78">
        <v>45539</v>
      </c>
      <c r="C962" s="7">
        <v>277.39999999999998</v>
      </c>
      <c r="D962" s="8" t="s">
        <v>827</v>
      </c>
      <c r="E962" t="s">
        <v>806</v>
      </c>
      <c r="F962" t="s">
        <v>807</v>
      </c>
      <c r="G962" t="str">
        <f t="shared" ref="G962:G1025" si="60">TEXT(B962,"mmm-aaaa")</f>
        <v>sept-2024</v>
      </c>
      <c r="H962" t="str">
        <f t="shared" ref="H962:H1025" si="61">TEXT(B962,"jj-mmm")</f>
        <v>04-sept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78">
        <v>45539</v>
      </c>
      <c r="C963" s="7">
        <v>47.06</v>
      </c>
      <c r="D963" s="8" t="s">
        <v>818</v>
      </c>
      <c r="E963" t="s">
        <v>806</v>
      </c>
      <c r="F963" t="s">
        <v>807</v>
      </c>
      <c r="G963" t="str">
        <f t="shared" si="60"/>
        <v>sept-2024</v>
      </c>
      <c r="H963" t="str">
        <f t="shared" si="61"/>
        <v>04-sept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78">
        <v>45539</v>
      </c>
      <c r="C964" s="7">
        <v>237.62</v>
      </c>
      <c r="D964" s="8" t="s">
        <v>813</v>
      </c>
      <c r="E964" t="s">
        <v>806</v>
      </c>
      <c r="F964" t="s">
        <v>807</v>
      </c>
      <c r="G964" t="str">
        <f t="shared" si="60"/>
        <v>sept-2024</v>
      </c>
      <c r="H964" t="str">
        <f t="shared" si="61"/>
        <v>04-sept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78">
        <v>45539</v>
      </c>
      <c r="C965" s="7">
        <v>34.4</v>
      </c>
      <c r="D965" s="8" t="s">
        <v>828</v>
      </c>
      <c r="E965" t="s">
        <v>806</v>
      </c>
      <c r="F965" t="s">
        <v>807</v>
      </c>
      <c r="G965" t="str">
        <f t="shared" si="60"/>
        <v>sept-2024</v>
      </c>
      <c r="H965" t="str">
        <f t="shared" si="61"/>
        <v>04-sept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78">
        <v>45538</v>
      </c>
      <c r="C966" s="7">
        <v>66.569999999999993</v>
      </c>
      <c r="D966" s="8" t="s">
        <v>814</v>
      </c>
      <c r="E966" t="s">
        <v>806</v>
      </c>
      <c r="F966" t="s">
        <v>807</v>
      </c>
      <c r="G966" t="str">
        <f t="shared" si="60"/>
        <v>sept-2024</v>
      </c>
      <c r="H966" t="str">
        <f t="shared" si="61"/>
        <v>03-sept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78">
        <v>45538</v>
      </c>
      <c r="C967" s="7">
        <v>70.61</v>
      </c>
      <c r="D967" s="8" t="s">
        <v>818</v>
      </c>
      <c r="E967" t="s">
        <v>806</v>
      </c>
      <c r="F967" t="s">
        <v>807</v>
      </c>
      <c r="G967" t="str">
        <f t="shared" si="60"/>
        <v>sept-2024</v>
      </c>
      <c r="H967" t="str">
        <f t="shared" si="61"/>
        <v>03-sept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78">
        <v>45538</v>
      </c>
      <c r="C968" s="7">
        <v>439.03</v>
      </c>
      <c r="D968" s="8" t="s">
        <v>815</v>
      </c>
      <c r="E968" t="s">
        <v>806</v>
      </c>
      <c r="F968" t="s">
        <v>807</v>
      </c>
      <c r="G968" t="str">
        <f t="shared" si="60"/>
        <v>sept-2024</v>
      </c>
      <c r="H968" t="str">
        <f t="shared" si="61"/>
        <v>03-sept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78">
        <v>45538</v>
      </c>
      <c r="C969" s="7">
        <v>241.43</v>
      </c>
      <c r="D969" s="8" t="s">
        <v>817</v>
      </c>
      <c r="E969" t="s">
        <v>806</v>
      </c>
      <c r="F969" t="s">
        <v>807</v>
      </c>
      <c r="G969" t="str">
        <f t="shared" si="60"/>
        <v>sept-2024</v>
      </c>
      <c r="H969" t="str">
        <f t="shared" si="61"/>
        <v>03-sept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78">
        <v>45538</v>
      </c>
      <c r="C970" s="7">
        <v>421.58</v>
      </c>
      <c r="D970" s="8" t="s">
        <v>812</v>
      </c>
      <c r="E970" t="s">
        <v>806</v>
      </c>
      <c r="F970" t="s">
        <v>807</v>
      </c>
      <c r="G970" t="str">
        <f t="shared" si="60"/>
        <v>sept-2024</v>
      </c>
      <c r="H970" t="str">
        <f t="shared" si="61"/>
        <v>03-sept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78">
        <v>45538</v>
      </c>
      <c r="C971" s="7">
        <v>858.4</v>
      </c>
      <c r="D971" s="8" t="s">
        <v>28</v>
      </c>
      <c r="E971" t="s">
        <v>806</v>
      </c>
      <c r="F971" t="s">
        <v>807</v>
      </c>
      <c r="G971" t="str">
        <f t="shared" si="60"/>
        <v>sept-2024</v>
      </c>
      <c r="H971" t="str">
        <f t="shared" si="61"/>
        <v>03-sept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78">
        <v>45538</v>
      </c>
      <c r="C972" s="7">
        <v>120.24</v>
      </c>
      <c r="D972" s="8" t="s">
        <v>822</v>
      </c>
      <c r="E972" t="s">
        <v>806</v>
      </c>
      <c r="F972" t="s">
        <v>807</v>
      </c>
      <c r="G972" t="str">
        <f t="shared" si="60"/>
        <v>sept-2024</v>
      </c>
      <c r="H972" t="str">
        <f t="shared" si="61"/>
        <v>03-sept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78">
        <v>45537</v>
      </c>
      <c r="C973" s="7">
        <v>460.01</v>
      </c>
      <c r="D973" s="8" t="s">
        <v>808</v>
      </c>
      <c r="E973" t="s">
        <v>806</v>
      </c>
      <c r="F973" t="s">
        <v>807</v>
      </c>
      <c r="G973" t="str">
        <f t="shared" si="60"/>
        <v>sept-2024</v>
      </c>
      <c r="H973" t="str">
        <f t="shared" si="61"/>
        <v>02-sept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78">
        <v>45537</v>
      </c>
      <c r="C974" s="7">
        <v>266.52</v>
      </c>
      <c r="D974" s="8" t="s">
        <v>810</v>
      </c>
      <c r="E974" t="s">
        <v>806</v>
      </c>
      <c r="F974" t="s">
        <v>807</v>
      </c>
      <c r="G974" t="str">
        <f t="shared" si="60"/>
        <v>sept-2024</v>
      </c>
      <c r="H974" t="str">
        <f t="shared" si="61"/>
        <v>02-sept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78">
        <v>45537</v>
      </c>
      <c r="C975" s="7">
        <v>360.94</v>
      </c>
      <c r="D975" s="8" t="s">
        <v>819</v>
      </c>
      <c r="E975" t="s">
        <v>806</v>
      </c>
      <c r="F975" t="s">
        <v>807</v>
      </c>
      <c r="G975" t="str">
        <f t="shared" si="60"/>
        <v>sept-2024</v>
      </c>
      <c r="H975" t="str">
        <f t="shared" si="61"/>
        <v>02-sept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78">
        <v>45537</v>
      </c>
      <c r="C976" s="7">
        <v>71.37</v>
      </c>
      <c r="D976" s="8" t="s">
        <v>822</v>
      </c>
      <c r="E976" t="s">
        <v>806</v>
      </c>
      <c r="F976" t="s">
        <v>807</v>
      </c>
      <c r="G976" t="str">
        <f t="shared" si="60"/>
        <v>sept-2024</v>
      </c>
      <c r="H976" t="str">
        <f t="shared" si="61"/>
        <v>02-sept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78">
        <v>45536</v>
      </c>
      <c r="C977" s="7">
        <v>130.57</v>
      </c>
      <c r="D977" s="8" t="s">
        <v>822</v>
      </c>
      <c r="E977" t="s">
        <v>806</v>
      </c>
      <c r="F977" t="s">
        <v>807</v>
      </c>
      <c r="G977" t="str">
        <f t="shared" si="60"/>
        <v>sept-2024</v>
      </c>
      <c r="H977" t="str">
        <f t="shared" si="61"/>
        <v>01-sept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78">
        <v>45535</v>
      </c>
      <c r="C978" s="7">
        <v>92.62</v>
      </c>
      <c r="D978" s="8" t="s">
        <v>822</v>
      </c>
      <c r="E978" t="s">
        <v>806</v>
      </c>
      <c r="F978" t="s">
        <v>807</v>
      </c>
      <c r="G978" t="str">
        <f t="shared" si="60"/>
        <v>août-2024</v>
      </c>
      <c r="H978" t="str">
        <f t="shared" si="61"/>
        <v>31-août</v>
      </c>
      <c r="I978">
        <f t="shared" si="62"/>
        <v>2024</v>
      </c>
      <c r="J978" t="str">
        <f t="shared" si="63"/>
        <v>2024-08</v>
      </c>
    </row>
    <row r="979" spans="1:10">
      <c r="A979" s="6" t="s">
        <v>7</v>
      </c>
      <c r="B979" s="78">
        <v>45534</v>
      </c>
      <c r="C979" s="7">
        <v>58.66</v>
      </c>
      <c r="D979" s="8" t="s">
        <v>814</v>
      </c>
      <c r="E979" t="s">
        <v>806</v>
      </c>
      <c r="F979" t="s">
        <v>807</v>
      </c>
      <c r="G979" t="str">
        <f t="shared" si="60"/>
        <v>août-2024</v>
      </c>
      <c r="H979" t="str">
        <f t="shared" si="61"/>
        <v>30-août</v>
      </c>
      <c r="I979">
        <f t="shared" si="62"/>
        <v>2024</v>
      </c>
      <c r="J979" t="str">
        <f t="shared" si="63"/>
        <v>2024-08</v>
      </c>
    </row>
    <row r="980" spans="1:10">
      <c r="A980" s="6" t="s">
        <v>7</v>
      </c>
      <c r="B980" s="78">
        <v>45534</v>
      </c>
      <c r="C980" s="7">
        <v>292.94</v>
      </c>
      <c r="D980" s="8" t="s">
        <v>816</v>
      </c>
      <c r="E980" t="s">
        <v>806</v>
      </c>
      <c r="F980" t="s">
        <v>807</v>
      </c>
      <c r="G980" t="str">
        <f t="shared" si="60"/>
        <v>août-2024</v>
      </c>
      <c r="H980" t="str">
        <f t="shared" si="61"/>
        <v>30-août</v>
      </c>
      <c r="I980">
        <f t="shared" si="62"/>
        <v>2024</v>
      </c>
      <c r="J980" t="str">
        <f t="shared" si="63"/>
        <v>2024-08</v>
      </c>
    </row>
    <row r="981" spans="1:10">
      <c r="A981" s="6" t="s">
        <v>7</v>
      </c>
      <c r="B981" s="78">
        <v>45534</v>
      </c>
      <c r="C981" s="7">
        <v>194.5</v>
      </c>
      <c r="D981" s="8" t="s">
        <v>817</v>
      </c>
      <c r="E981" t="s">
        <v>806</v>
      </c>
      <c r="F981" t="s">
        <v>807</v>
      </c>
      <c r="G981" t="str">
        <f t="shared" si="60"/>
        <v>août-2024</v>
      </c>
      <c r="H981" t="str">
        <f t="shared" si="61"/>
        <v>30-août</v>
      </c>
      <c r="I981">
        <f t="shared" si="62"/>
        <v>2024</v>
      </c>
      <c r="J981" t="str">
        <f t="shared" si="63"/>
        <v>2024-08</v>
      </c>
    </row>
    <row r="982" spans="1:10">
      <c r="A982" s="6" t="s">
        <v>7</v>
      </c>
      <c r="B982" s="78">
        <v>45534</v>
      </c>
      <c r="C982" s="7">
        <v>240.35</v>
      </c>
      <c r="D982" s="8" t="s">
        <v>812</v>
      </c>
      <c r="E982" t="s">
        <v>806</v>
      </c>
      <c r="F982" t="s">
        <v>807</v>
      </c>
      <c r="G982" t="str">
        <f t="shared" si="60"/>
        <v>août-2024</v>
      </c>
      <c r="H982" t="str">
        <f t="shared" si="61"/>
        <v>30-août</v>
      </c>
      <c r="I982">
        <f t="shared" si="62"/>
        <v>2024</v>
      </c>
      <c r="J982" t="str">
        <f t="shared" si="63"/>
        <v>2024-08</v>
      </c>
    </row>
    <row r="983" spans="1:10">
      <c r="A983" s="6" t="s">
        <v>7</v>
      </c>
      <c r="B983" s="78">
        <v>45534</v>
      </c>
      <c r="C983" s="7">
        <v>350.8</v>
      </c>
      <c r="D983" s="8" t="s">
        <v>813</v>
      </c>
      <c r="E983" t="s">
        <v>806</v>
      </c>
      <c r="F983" t="s">
        <v>807</v>
      </c>
      <c r="G983" t="str">
        <f t="shared" si="60"/>
        <v>août-2024</v>
      </c>
      <c r="H983" t="str">
        <f t="shared" si="61"/>
        <v>30-août</v>
      </c>
      <c r="I983">
        <f t="shared" si="62"/>
        <v>2024</v>
      </c>
      <c r="J983" t="str">
        <f t="shared" si="63"/>
        <v>2024-08</v>
      </c>
    </row>
    <row r="984" spans="1:10">
      <c r="A984" s="6" t="s">
        <v>7</v>
      </c>
      <c r="B984" s="78">
        <v>45534</v>
      </c>
      <c r="C984" s="7">
        <v>231.54</v>
      </c>
      <c r="D984" s="8" t="s">
        <v>819</v>
      </c>
      <c r="E984" t="s">
        <v>806</v>
      </c>
      <c r="F984" t="s">
        <v>807</v>
      </c>
      <c r="G984" t="str">
        <f t="shared" si="60"/>
        <v>août-2024</v>
      </c>
      <c r="H984" t="str">
        <f t="shared" si="61"/>
        <v>30-août</v>
      </c>
      <c r="I984">
        <f t="shared" si="62"/>
        <v>2024</v>
      </c>
      <c r="J984" t="str">
        <f t="shared" si="63"/>
        <v>2024-08</v>
      </c>
    </row>
    <row r="985" spans="1:10">
      <c r="A985" s="6" t="s">
        <v>7</v>
      </c>
      <c r="B985" s="78">
        <v>45534</v>
      </c>
      <c r="C985" s="7">
        <v>68.78</v>
      </c>
      <c r="D985" s="8" t="s">
        <v>822</v>
      </c>
      <c r="E985" t="s">
        <v>806</v>
      </c>
      <c r="F985" t="s">
        <v>807</v>
      </c>
      <c r="G985" t="str">
        <f t="shared" si="60"/>
        <v>août-2024</v>
      </c>
      <c r="H985" t="str">
        <f t="shared" si="61"/>
        <v>30-août</v>
      </c>
      <c r="I985">
        <f t="shared" si="62"/>
        <v>2024</v>
      </c>
      <c r="J985" t="str">
        <f t="shared" si="63"/>
        <v>2024-08</v>
      </c>
    </row>
    <row r="986" spans="1:10">
      <c r="A986" s="6" t="s">
        <v>7</v>
      </c>
      <c r="B986" s="78">
        <v>45533</v>
      </c>
      <c r="C986" s="7">
        <v>666.65</v>
      </c>
      <c r="D986" s="8" t="s">
        <v>808</v>
      </c>
      <c r="E986" t="s">
        <v>806</v>
      </c>
      <c r="F986" t="s">
        <v>807</v>
      </c>
      <c r="G986" t="str">
        <f t="shared" si="60"/>
        <v>août-2024</v>
      </c>
      <c r="H986" t="str">
        <f t="shared" si="61"/>
        <v>29-août</v>
      </c>
      <c r="I986">
        <f t="shared" si="62"/>
        <v>2024</v>
      </c>
      <c r="J986" t="str">
        <f t="shared" si="63"/>
        <v>2024-08</v>
      </c>
    </row>
    <row r="987" spans="1:10">
      <c r="A987" s="6" t="s">
        <v>7</v>
      </c>
      <c r="B987" s="78">
        <v>45533</v>
      </c>
      <c r="C987" s="7">
        <v>195.1</v>
      </c>
      <c r="D987" s="8" t="s">
        <v>822</v>
      </c>
      <c r="E987" t="s">
        <v>806</v>
      </c>
      <c r="F987" t="s">
        <v>807</v>
      </c>
      <c r="G987" t="str">
        <f t="shared" si="60"/>
        <v>août-2024</v>
      </c>
      <c r="H987" t="str">
        <f t="shared" si="61"/>
        <v>29-août</v>
      </c>
      <c r="I987">
        <f t="shared" si="62"/>
        <v>2024</v>
      </c>
      <c r="J987" t="str">
        <f t="shared" si="63"/>
        <v>2024-08</v>
      </c>
    </row>
    <row r="988" spans="1:10">
      <c r="A988" s="6" t="s">
        <v>7</v>
      </c>
      <c r="B988" s="78">
        <v>45532</v>
      </c>
      <c r="C988" s="7">
        <v>40.71</v>
      </c>
      <c r="D988" s="8" t="s">
        <v>817</v>
      </c>
      <c r="E988" t="s">
        <v>806</v>
      </c>
      <c r="F988" t="s">
        <v>807</v>
      </c>
      <c r="G988" t="str">
        <f t="shared" si="60"/>
        <v>août-2024</v>
      </c>
      <c r="H988" t="str">
        <f t="shared" si="61"/>
        <v>28-août</v>
      </c>
      <c r="I988">
        <f t="shared" si="62"/>
        <v>2024</v>
      </c>
      <c r="J988" t="str">
        <f t="shared" si="63"/>
        <v>2024-08</v>
      </c>
    </row>
    <row r="989" spans="1:10">
      <c r="A989" s="6" t="s">
        <v>7</v>
      </c>
      <c r="B989" s="78">
        <v>45532</v>
      </c>
      <c r="C989" s="7">
        <v>224.87</v>
      </c>
      <c r="D989" s="8" t="s">
        <v>813</v>
      </c>
      <c r="E989" t="s">
        <v>806</v>
      </c>
      <c r="F989" t="s">
        <v>807</v>
      </c>
      <c r="G989" t="str">
        <f t="shared" si="60"/>
        <v>août-2024</v>
      </c>
      <c r="H989" t="str">
        <f t="shared" si="61"/>
        <v>28-août</v>
      </c>
      <c r="I989">
        <f t="shared" si="62"/>
        <v>2024</v>
      </c>
      <c r="J989" t="str">
        <f t="shared" si="63"/>
        <v>2024-08</v>
      </c>
    </row>
    <row r="990" spans="1:10">
      <c r="A990" s="6" t="s">
        <v>7</v>
      </c>
      <c r="B990" s="78">
        <v>45532</v>
      </c>
      <c r="C990" s="7">
        <v>193.08</v>
      </c>
      <c r="D990" s="8" t="s">
        <v>812</v>
      </c>
      <c r="E990" t="s">
        <v>806</v>
      </c>
      <c r="F990" t="s">
        <v>807</v>
      </c>
      <c r="G990" t="str">
        <f t="shared" si="60"/>
        <v>août-2024</v>
      </c>
      <c r="H990" t="str">
        <f t="shared" si="61"/>
        <v>28-août</v>
      </c>
      <c r="I990">
        <f t="shared" si="62"/>
        <v>2024</v>
      </c>
      <c r="J990" t="str">
        <f t="shared" si="63"/>
        <v>2024-08</v>
      </c>
    </row>
    <row r="991" spans="1:10">
      <c r="A991" s="6" t="s">
        <v>7</v>
      </c>
      <c r="B991" s="78">
        <v>45532</v>
      </c>
      <c r="C991" s="7">
        <v>204.1</v>
      </c>
      <c r="D991" s="8" t="s">
        <v>813</v>
      </c>
      <c r="E991" t="s">
        <v>806</v>
      </c>
      <c r="F991" t="s">
        <v>807</v>
      </c>
      <c r="G991" t="str">
        <f t="shared" si="60"/>
        <v>août-2024</v>
      </c>
      <c r="H991" t="str">
        <f t="shared" si="61"/>
        <v>28-août</v>
      </c>
      <c r="I991">
        <f t="shared" si="62"/>
        <v>2024</v>
      </c>
      <c r="J991" t="str">
        <f t="shared" si="63"/>
        <v>2024-08</v>
      </c>
    </row>
    <row r="992" spans="1:10">
      <c r="A992" s="6" t="s">
        <v>7</v>
      </c>
      <c r="B992" s="78">
        <v>45532</v>
      </c>
      <c r="C992" s="7">
        <v>379.42</v>
      </c>
      <c r="D992" s="8" t="s">
        <v>819</v>
      </c>
      <c r="E992" t="s">
        <v>806</v>
      </c>
      <c r="F992" t="s">
        <v>807</v>
      </c>
      <c r="G992" t="str">
        <f t="shared" si="60"/>
        <v>août-2024</v>
      </c>
      <c r="H992" t="str">
        <f t="shared" si="61"/>
        <v>28-août</v>
      </c>
      <c r="I992">
        <f t="shared" si="62"/>
        <v>2024</v>
      </c>
      <c r="J992" t="str">
        <f t="shared" si="63"/>
        <v>2024-08</v>
      </c>
    </row>
    <row r="993" spans="1:10">
      <c r="A993" s="6" t="s">
        <v>7</v>
      </c>
      <c r="B993" s="78">
        <v>45531</v>
      </c>
      <c r="C993" s="7">
        <v>51.6</v>
      </c>
      <c r="D993" s="8" t="s">
        <v>814</v>
      </c>
      <c r="E993" t="s">
        <v>806</v>
      </c>
      <c r="F993" t="s">
        <v>807</v>
      </c>
      <c r="G993" t="str">
        <f t="shared" si="60"/>
        <v>août-2024</v>
      </c>
      <c r="H993" t="str">
        <f t="shared" si="61"/>
        <v>27-août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78">
        <v>45531</v>
      </c>
      <c r="C994" s="7">
        <v>702.75</v>
      </c>
      <c r="D994" s="8" t="s">
        <v>808</v>
      </c>
      <c r="E994" t="s">
        <v>806</v>
      </c>
      <c r="F994" t="s">
        <v>807</v>
      </c>
      <c r="G994" t="str">
        <f t="shared" si="60"/>
        <v>août-2024</v>
      </c>
      <c r="H994" t="str">
        <f t="shared" si="61"/>
        <v>27-août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78">
        <v>45531</v>
      </c>
      <c r="C995" s="7">
        <v>290.76</v>
      </c>
      <c r="D995" s="8" t="s">
        <v>812</v>
      </c>
      <c r="E995" t="s">
        <v>806</v>
      </c>
      <c r="F995" t="s">
        <v>807</v>
      </c>
      <c r="G995" t="str">
        <f t="shared" si="60"/>
        <v>août-2024</v>
      </c>
      <c r="H995" t="str">
        <f t="shared" si="61"/>
        <v>27-août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78">
        <v>45531</v>
      </c>
      <c r="C996" s="7">
        <v>62.9</v>
      </c>
      <c r="D996" s="8" t="s">
        <v>822</v>
      </c>
      <c r="E996" t="s">
        <v>806</v>
      </c>
      <c r="F996" t="s">
        <v>807</v>
      </c>
      <c r="G996" t="str">
        <f t="shared" si="60"/>
        <v>août-2024</v>
      </c>
      <c r="H996" t="str">
        <f t="shared" si="61"/>
        <v>27-août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78">
        <v>45530</v>
      </c>
      <c r="C997" s="7">
        <v>269.87</v>
      </c>
      <c r="D997" s="8" t="s">
        <v>815</v>
      </c>
      <c r="E997" t="s">
        <v>806</v>
      </c>
      <c r="F997" t="s">
        <v>807</v>
      </c>
      <c r="G997" t="str">
        <f t="shared" si="60"/>
        <v>août-2024</v>
      </c>
      <c r="H997" t="str">
        <f t="shared" si="61"/>
        <v>26-août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78">
        <v>45530</v>
      </c>
      <c r="C998" s="7">
        <v>411</v>
      </c>
      <c r="D998" s="8" t="s">
        <v>28</v>
      </c>
      <c r="E998" t="s">
        <v>806</v>
      </c>
      <c r="F998" t="s">
        <v>807</v>
      </c>
      <c r="G998" t="str">
        <f t="shared" si="60"/>
        <v>août-2024</v>
      </c>
      <c r="H998" t="str">
        <f t="shared" si="61"/>
        <v>26-août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78">
        <v>45530</v>
      </c>
      <c r="C999" s="7">
        <v>82.48</v>
      </c>
      <c r="D999" s="8" t="s">
        <v>822</v>
      </c>
      <c r="E999" t="s">
        <v>806</v>
      </c>
      <c r="F999" t="s">
        <v>807</v>
      </c>
      <c r="G999" t="str">
        <f t="shared" si="60"/>
        <v>août-2024</v>
      </c>
      <c r="H999" t="str">
        <f t="shared" si="61"/>
        <v>26-août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78">
        <v>45530</v>
      </c>
      <c r="C1000" s="7">
        <v>81.08</v>
      </c>
      <c r="D1000" s="8" t="s">
        <v>822</v>
      </c>
      <c r="E1000" t="s">
        <v>806</v>
      </c>
      <c r="F1000" t="s">
        <v>807</v>
      </c>
      <c r="G1000" t="str">
        <f t="shared" si="60"/>
        <v>août-2024</v>
      </c>
      <c r="H1000" t="str">
        <f t="shared" si="61"/>
        <v>26-août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78">
        <v>45529</v>
      </c>
      <c r="C1001" s="7">
        <v>87.97</v>
      </c>
      <c r="D1001" s="8" t="s">
        <v>822</v>
      </c>
      <c r="E1001" t="s">
        <v>806</v>
      </c>
      <c r="F1001" t="s">
        <v>807</v>
      </c>
      <c r="G1001" t="str">
        <f t="shared" si="60"/>
        <v>août-2024</v>
      </c>
      <c r="H1001" t="str">
        <f t="shared" si="61"/>
        <v>25-août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78">
        <v>45528</v>
      </c>
      <c r="C1002" s="7">
        <v>388.18</v>
      </c>
      <c r="D1002" s="8" t="s">
        <v>812</v>
      </c>
      <c r="E1002" t="s">
        <v>806</v>
      </c>
      <c r="F1002" t="s">
        <v>807</v>
      </c>
      <c r="G1002" t="str">
        <f t="shared" si="60"/>
        <v>août-2024</v>
      </c>
      <c r="H1002" t="str">
        <f t="shared" si="61"/>
        <v>24-août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78">
        <v>45527</v>
      </c>
      <c r="C1003" s="7">
        <v>546.54</v>
      </c>
      <c r="D1003" s="8" t="s">
        <v>808</v>
      </c>
      <c r="E1003" t="s">
        <v>806</v>
      </c>
      <c r="F1003" t="s">
        <v>807</v>
      </c>
      <c r="G1003" t="str">
        <f t="shared" si="60"/>
        <v>août-2024</v>
      </c>
      <c r="H1003" t="str">
        <f t="shared" si="61"/>
        <v>23-août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78">
        <v>45527</v>
      </c>
      <c r="C1004" s="7">
        <v>189.5</v>
      </c>
      <c r="D1004" s="8" t="s">
        <v>817</v>
      </c>
      <c r="E1004" t="s">
        <v>806</v>
      </c>
      <c r="F1004" t="s">
        <v>807</v>
      </c>
      <c r="G1004" t="str">
        <f t="shared" si="60"/>
        <v>août-2024</v>
      </c>
      <c r="H1004" t="str">
        <f t="shared" si="61"/>
        <v>23-août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78">
        <v>45527</v>
      </c>
      <c r="C1005" s="7">
        <v>258.26</v>
      </c>
      <c r="D1005" s="8" t="s">
        <v>813</v>
      </c>
      <c r="E1005" t="s">
        <v>806</v>
      </c>
      <c r="F1005" t="s">
        <v>807</v>
      </c>
      <c r="G1005" t="str">
        <f t="shared" si="60"/>
        <v>août-2024</v>
      </c>
      <c r="H1005" t="str">
        <f t="shared" si="61"/>
        <v>23-août</v>
      </c>
      <c r="I1005">
        <f t="shared" si="62"/>
        <v>2024</v>
      </c>
      <c r="J1005" t="str">
        <f t="shared" si="63"/>
        <v>2024-08</v>
      </c>
    </row>
    <row r="1006" spans="1:10">
      <c r="A1006" s="6" t="s">
        <v>7</v>
      </c>
      <c r="B1006" s="78">
        <v>45527</v>
      </c>
      <c r="C1006" s="7">
        <v>89.28</v>
      </c>
      <c r="D1006" s="8" t="s">
        <v>822</v>
      </c>
      <c r="E1006" t="s">
        <v>806</v>
      </c>
      <c r="F1006" t="s">
        <v>807</v>
      </c>
      <c r="G1006" t="str">
        <f t="shared" si="60"/>
        <v>août-2024</v>
      </c>
      <c r="H1006" t="str">
        <f t="shared" si="61"/>
        <v>23-août</v>
      </c>
      <c r="I1006">
        <f t="shared" si="62"/>
        <v>2024</v>
      </c>
      <c r="J1006" t="str">
        <f t="shared" si="63"/>
        <v>2024-08</v>
      </c>
    </row>
    <row r="1007" spans="1:10">
      <c r="A1007" s="6" t="s">
        <v>7</v>
      </c>
      <c r="B1007" s="78">
        <v>45527</v>
      </c>
      <c r="C1007" s="7">
        <v>78.62</v>
      </c>
      <c r="D1007" s="8" t="s">
        <v>814</v>
      </c>
      <c r="E1007" t="s">
        <v>806</v>
      </c>
      <c r="F1007" t="s">
        <v>807</v>
      </c>
      <c r="G1007" t="str">
        <f t="shared" si="60"/>
        <v>août-2024</v>
      </c>
      <c r="H1007" t="str">
        <f t="shared" si="61"/>
        <v>23-août</v>
      </c>
      <c r="I1007">
        <f t="shared" si="62"/>
        <v>2024</v>
      </c>
      <c r="J1007" t="str">
        <f t="shared" si="63"/>
        <v>2024-08</v>
      </c>
    </row>
    <row r="1008" spans="1:10">
      <c r="A1008" s="6" t="s">
        <v>7</v>
      </c>
      <c r="B1008" s="78">
        <v>45525</v>
      </c>
      <c r="C1008" s="7">
        <v>695.45</v>
      </c>
      <c r="D1008" s="8" t="s">
        <v>826</v>
      </c>
      <c r="E1008" t="s">
        <v>806</v>
      </c>
      <c r="F1008" t="s">
        <v>807</v>
      </c>
      <c r="G1008" t="str">
        <f t="shared" si="60"/>
        <v>août-2024</v>
      </c>
      <c r="H1008" t="str">
        <f t="shared" si="61"/>
        <v>21-août</v>
      </c>
      <c r="I1008">
        <f t="shared" si="62"/>
        <v>2024</v>
      </c>
      <c r="J1008" t="str">
        <f t="shared" si="63"/>
        <v>2024-08</v>
      </c>
    </row>
    <row r="1009" spans="1:10">
      <c r="A1009" s="6" t="s">
        <v>7</v>
      </c>
      <c r="B1009" s="78">
        <v>45524</v>
      </c>
      <c r="C1009" s="7">
        <v>1040.3499999999999</v>
      </c>
      <c r="D1009" s="8" t="s">
        <v>808</v>
      </c>
      <c r="E1009" t="s">
        <v>806</v>
      </c>
      <c r="F1009" t="s">
        <v>807</v>
      </c>
      <c r="G1009" t="str">
        <f t="shared" si="60"/>
        <v>août-2024</v>
      </c>
      <c r="H1009" t="str">
        <f t="shared" si="61"/>
        <v>20-août</v>
      </c>
      <c r="I1009">
        <f t="shared" si="62"/>
        <v>2024</v>
      </c>
      <c r="J1009" t="str">
        <f t="shared" si="63"/>
        <v>2024-08</v>
      </c>
    </row>
    <row r="1010" spans="1:10">
      <c r="A1010" s="6" t="s">
        <v>7</v>
      </c>
      <c r="B1010" s="78">
        <v>45524</v>
      </c>
      <c r="C1010" s="7">
        <v>448.45</v>
      </c>
      <c r="D1010" s="8" t="s">
        <v>816</v>
      </c>
      <c r="E1010" t="s">
        <v>806</v>
      </c>
      <c r="F1010" t="s">
        <v>807</v>
      </c>
      <c r="G1010" t="str">
        <f t="shared" si="60"/>
        <v>août-2024</v>
      </c>
      <c r="H1010" t="str">
        <f t="shared" si="61"/>
        <v>20-août</v>
      </c>
      <c r="I1010">
        <f t="shared" si="62"/>
        <v>2024</v>
      </c>
      <c r="J1010" t="str">
        <f t="shared" si="63"/>
        <v>2024-08</v>
      </c>
    </row>
    <row r="1011" spans="1:10">
      <c r="A1011" s="6" t="s">
        <v>7</v>
      </c>
      <c r="B1011" s="78">
        <v>45524</v>
      </c>
      <c r="C1011" s="7">
        <v>182.64</v>
      </c>
      <c r="D1011" s="8" t="s">
        <v>810</v>
      </c>
      <c r="E1011" t="s">
        <v>806</v>
      </c>
      <c r="F1011" t="s">
        <v>807</v>
      </c>
      <c r="G1011" t="str">
        <f t="shared" si="60"/>
        <v>août-2024</v>
      </c>
      <c r="H1011" t="str">
        <f t="shared" si="61"/>
        <v>20-août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78">
        <v>45524</v>
      </c>
      <c r="C1012" s="7">
        <v>195.48</v>
      </c>
      <c r="D1012" s="8" t="s">
        <v>822</v>
      </c>
      <c r="E1012" t="s">
        <v>806</v>
      </c>
      <c r="F1012" t="s">
        <v>807</v>
      </c>
      <c r="G1012" t="str">
        <f t="shared" si="60"/>
        <v>août-2024</v>
      </c>
      <c r="H1012" t="str">
        <f t="shared" si="61"/>
        <v>20-août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78">
        <v>45524</v>
      </c>
      <c r="C1013" s="7">
        <v>67.3</v>
      </c>
      <c r="D1013" s="8" t="s">
        <v>814</v>
      </c>
      <c r="E1013" t="s">
        <v>806</v>
      </c>
      <c r="F1013" t="s">
        <v>807</v>
      </c>
      <c r="G1013" t="str">
        <f t="shared" si="60"/>
        <v>août-2024</v>
      </c>
      <c r="H1013" t="str">
        <f t="shared" si="61"/>
        <v>20-août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78">
        <v>45523</v>
      </c>
      <c r="C1014" s="7">
        <v>234.41</v>
      </c>
      <c r="D1014" s="8" t="s">
        <v>815</v>
      </c>
      <c r="E1014" t="s">
        <v>806</v>
      </c>
      <c r="F1014" t="s">
        <v>807</v>
      </c>
      <c r="G1014" t="str">
        <f t="shared" si="60"/>
        <v>août-2024</v>
      </c>
      <c r="H1014" t="str">
        <f t="shared" si="61"/>
        <v>19-août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78">
        <v>45522</v>
      </c>
      <c r="C1015" s="7">
        <v>110.49</v>
      </c>
      <c r="D1015" s="8" t="s">
        <v>822</v>
      </c>
      <c r="E1015" t="s">
        <v>806</v>
      </c>
      <c r="F1015" t="s">
        <v>807</v>
      </c>
      <c r="G1015" t="str">
        <f t="shared" si="60"/>
        <v>août-2024</v>
      </c>
      <c r="H1015" t="str">
        <f t="shared" si="61"/>
        <v>18-août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78">
        <v>45521</v>
      </c>
      <c r="C1016" s="7">
        <v>110.49</v>
      </c>
      <c r="D1016" s="8" t="s">
        <v>814</v>
      </c>
      <c r="E1016" t="s">
        <v>806</v>
      </c>
      <c r="F1016" t="s">
        <v>807</v>
      </c>
      <c r="G1016" t="str">
        <f t="shared" si="60"/>
        <v>août-2024</v>
      </c>
      <c r="H1016" t="str">
        <f t="shared" si="61"/>
        <v>17-août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78">
        <v>45520</v>
      </c>
      <c r="C1017" s="7">
        <v>359.86</v>
      </c>
      <c r="D1017" s="8" t="s">
        <v>816</v>
      </c>
      <c r="E1017" t="s">
        <v>806</v>
      </c>
      <c r="F1017" t="s">
        <v>807</v>
      </c>
      <c r="G1017" t="str">
        <f t="shared" si="60"/>
        <v>août-2024</v>
      </c>
      <c r="H1017" t="str">
        <f t="shared" si="61"/>
        <v>16-août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78">
        <v>45520</v>
      </c>
      <c r="C1018" s="7">
        <v>115.12</v>
      </c>
      <c r="D1018" s="8" t="s">
        <v>812</v>
      </c>
      <c r="E1018" t="s">
        <v>806</v>
      </c>
      <c r="F1018" t="s">
        <v>807</v>
      </c>
      <c r="G1018" t="str">
        <f t="shared" si="60"/>
        <v>août-2024</v>
      </c>
      <c r="H1018" t="str">
        <f t="shared" si="61"/>
        <v>16-août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78">
        <v>45520</v>
      </c>
      <c r="C1019" s="7">
        <v>205.4</v>
      </c>
      <c r="D1019" s="8" t="s">
        <v>815</v>
      </c>
      <c r="E1019" t="s">
        <v>806</v>
      </c>
      <c r="F1019" t="s">
        <v>807</v>
      </c>
      <c r="G1019" t="str">
        <f t="shared" si="60"/>
        <v>août-2024</v>
      </c>
      <c r="H1019" t="str">
        <f t="shared" si="61"/>
        <v>16-août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77">
        <v>45520</v>
      </c>
      <c r="C1020" s="20">
        <v>157.5</v>
      </c>
      <c r="D1020" s="22" t="s">
        <v>819</v>
      </c>
      <c r="E1020" t="s">
        <v>806</v>
      </c>
      <c r="F1020" t="s">
        <v>807</v>
      </c>
      <c r="G1020" t="str">
        <f t="shared" si="60"/>
        <v>août-2024</v>
      </c>
      <c r="H1020" t="str">
        <f t="shared" si="61"/>
        <v>16-août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77">
        <v>45519</v>
      </c>
      <c r="C1021" s="20">
        <v>119.89</v>
      </c>
      <c r="D1021" s="22" t="s">
        <v>822</v>
      </c>
      <c r="E1021" t="s">
        <v>806</v>
      </c>
      <c r="F1021" t="s">
        <v>807</v>
      </c>
      <c r="G1021" t="str">
        <f t="shared" si="60"/>
        <v>août-2024</v>
      </c>
      <c r="H1021" t="str">
        <f t="shared" si="61"/>
        <v>15-août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77">
        <v>45519</v>
      </c>
      <c r="C1022" s="20">
        <v>147.13999999999999</v>
      </c>
      <c r="D1022" s="22" t="s">
        <v>814</v>
      </c>
      <c r="E1022" t="s">
        <v>806</v>
      </c>
      <c r="F1022" t="s">
        <v>807</v>
      </c>
      <c r="G1022" t="str">
        <f t="shared" si="60"/>
        <v>août-2024</v>
      </c>
      <c r="H1022" t="str">
        <f t="shared" si="61"/>
        <v>15-août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77">
        <v>45518</v>
      </c>
      <c r="C1023" s="20">
        <v>792.24</v>
      </c>
      <c r="D1023" s="22" t="s">
        <v>808</v>
      </c>
      <c r="E1023" t="s">
        <v>806</v>
      </c>
      <c r="F1023" t="s">
        <v>807</v>
      </c>
      <c r="G1023" t="str">
        <f t="shared" si="60"/>
        <v>août-2024</v>
      </c>
      <c r="H1023" t="str">
        <f t="shared" si="61"/>
        <v>14-août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77">
        <v>45518</v>
      </c>
      <c r="C1024" s="20">
        <v>187.34</v>
      </c>
      <c r="D1024" s="22" t="s">
        <v>812</v>
      </c>
      <c r="E1024" t="s">
        <v>806</v>
      </c>
      <c r="F1024" t="s">
        <v>807</v>
      </c>
      <c r="G1024" t="str">
        <f t="shared" si="60"/>
        <v>août-2024</v>
      </c>
      <c r="H1024" t="str">
        <f t="shared" si="61"/>
        <v>14-août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77">
        <v>45518</v>
      </c>
      <c r="C1025" s="20">
        <v>107.11</v>
      </c>
      <c r="D1025" s="22" t="s">
        <v>828</v>
      </c>
      <c r="E1025" t="s">
        <v>806</v>
      </c>
      <c r="F1025" t="s">
        <v>807</v>
      </c>
      <c r="G1025" t="str">
        <f t="shared" si="60"/>
        <v>août-2024</v>
      </c>
      <c r="H1025" t="str">
        <f t="shared" si="61"/>
        <v>14-août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77">
        <v>45517</v>
      </c>
      <c r="C1026" s="20">
        <v>327.20999999999998</v>
      </c>
      <c r="D1026" s="22" t="s">
        <v>816</v>
      </c>
      <c r="E1026" t="s">
        <v>806</v>
      </c>
      <c r="F1026" t="s">
        <v>807</v>
      </c>
      <c r="G1026" t="str">
        <f t="shared" ref="G1026:G1089" si="64">TEXT(B1026,"mmm-aaaa")</f>
        <v>août-2024</v>
      </c>
      <c r="H1026" t="str">
        <f t="shared" ref="H1026:H1089" si="65">TEXT(B1026,"jj-mmm")</f>
        <v>13-août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77">
        <v>45517</v>
      </c>
      <c r="C1027" s="20">
        <v>337.06</v>
      </c>
      <c r="D1027" s="22" t="s">
        <v>816</v>
      </c>
      <c r="E1027" t="s">
        <v>806</v>
      </c>
      <c r="F1027" t="s">
        <v>807</v>
      </c>
      <c r="G1027" t="str">
        <f t="shared" si="64"/>
        <v>août-2024</v>
      </c>
      <c r="H1027" t="str">
        <f t="shared" si="65"/>
        <v>13-août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77">
        <v>45517</v>
      </c>
      <c r="C1028" s="20">
        <v>323.61</v>
      </c>
      <c r="D1028" s="22" t="s">
        <v>822</v>
      </c>
      <c r="E1028" t="s">
        <v>806</v>
      </c>
      <c r="F1028" t="s">
        <v>807</v>
      </c>
      <c r="G1028" t="str">
        <f t="shared" si="64"/>
        <v>août-2024</v>
      </c>
      <c r="H1028" t="str">
        <f t="shared" si="65"/>
        <v>13-août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77">
        <v>45516</v>
      </c>
      <c r="C1029" s="20">
        <v>70.7</v>
      </c>
      <c r="D1029" s="22" t="s">
        <v>822</v>
      </c>
      <c r="E1029" t="s">
        <v>806</v>
      </c>
      <c r="F1029" t="s">
        <v>807</v>
      </c>
      <c r="G1029" t="str">
        <f t="shared" si="64"/>
        <v>août-2024</v>
      </c>
      <c r="H1029" t="str">
        <f t="shared" si="65"/>
        <v>12-août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77">
        <v>45515</v>
      </c>
      <c r="C1030" s="20">
        <v>147.37</v>
      </c>
      <c r="D1030" s="22" t="s">
        <v>822</v>
      </c>
      <c r="E1030" t="s">
        <v>806</v>
      </c>
      <c r="F1030" t="s">
        <v>807</v>
      </c>
      <c r="G1030" t="str">
        <f t="shared" si="64"/>
        <v>août-2024</v>
      </c>
      <c r="H1030" t="str">
        <f t="shared" si="65"/>
        <v>11-août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77">
        <v>45514</v>
      </c>
      <c r="C1031" s="20">
        <v>109</v>
      </c>
      <c r="D1031" s="22" t="s">
        <v>815</v>
      </c>
      <c r="E1031" t="s">
        <v>806</v>
      </c>
      <c r="F1031" t="s">
        <v>807</v>
      </c>
      <c r="G1031" t="str">
        <f t="shared" si="64"/>
        <v>août-2024</v>
      </c>
      <c r="H1031" t="str">
        <f t="shared" si="65"/>
        <v>10-août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77">
        <v>45513</v>
      </c>
      <c r="C1032" s="20">
        <v>931.59</v>
      </c>
      <c r="D1032" s="22" t="s">
        <v>808</v>
      </c>
      <c r="E1032" t="s">
        <v>806</v>
      </c>
      <c r="F1032" t="s">
        <v>807</v>
      </c>
      <c r="G1032" t="str">
        <f t="shared" si="64"/>
        <v>août-2024</v>
      </c>
      <c r="H1032" t="str">
        <f t="shared" si="65"/>
        <v>09-août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77">
        <v>45513</v>
      </c>
      <c r="C1033" s="20">
        <v>330.38</v>
      </c>
      <c r="D1033" s="22" t="s">
        <v>810</v>
      </c>
      <c r="E1033" t="s">
        <v>806</v>
      </c>
      <c r="F1033" t="s">
        <v>807</v>
      </c>
      <c r="G1033" t="str">
        <f t="shared" si="64"/>
        <v>août-2024</v>
      </c>
      <c r="H1033" t="str">
        <f t="shared" si="65"/>
        <v>09-août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77">
        <v>45513</v>
      </c>
      <c r="C1034" s="20">
        <v>174.46</v>
      </c>
      <c r="D1034" s="22" t="s">
        <v>813</v>
      </c>
      <c r="E1034" t="s">
        <v>806</v>
      </c>
      <c r="F1034" t="s">
        <v>807</v>
      </c>
      <c r="G1034" t="str">
        <f t="shared" si="64"/>
        <v>août-2024</v>
      </c>
      <c r="H1034" t="str">
        <f t="shared" si="65"/>
        <v>09-août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77">
        <v>45513</v>
      </c>
      <c r="C1035" s="20">
        <v>78.72</v>
      </c>
      <c r="D1035" s="22" t="s">
        <v>817</v>
      </c>
      <c r="E1035" t="s">
        <v>806</v>
      </c>
      <c r="F1035" t="s">
        <v>807</v>
      </c>
      <c r="G1035" t="str">
        <f t="shared" si="64"/>
        <v>août-2024</v>
      </c>
      <c r="H1035" t="str">
        <f t="shared" si="65"/>
        <v>09-août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77">
        <v>45513</v>
      </c>
      <c r="C1036" s="20">
        <v>60.9</v>
      </c>
      <c r="D1036" s="22" t="s">
        <v>822</v>
      </c>
      <c r="E1036" t="s">
        <v>806</v>
      </c>
      <c r="F1036" t="s">
        <v>807</v>
      </c>
      <c r="G1036" t="str">
        <f t="shared" si="64"/>
        <v>août-2024</v>
      </c>
      <c r="H1036" t="str">
        <f t="shared" si="65"/>
        <v>09-août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77">
        <v>45513</v>
      </c>
      <c r="C1037" s="20">
        <v>66.569999999999993</v>
      </c>
      <c r="D1037" s="22" t="s">
        <v>814</v>
      </c>
      <c r="E1037" t="s">
        <v>806</v>
      </c>
      <c r="F1037" t="s">
        <v>807</v>
      </c>
      <c r="G1037" t="str">
        <f t="shared" si="64"/>
        <v>août-2024</v>
      </c>
      <c r="H1037" t="str">
        <f t="shared" si="65"/>
        <v>09-août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77">
        <v>45512</v>
      </c>
      <c r="C1038" s="20">
        <v>286.83999999999997</v>
      </c>
      <c r="D1038" s="22" t="s">
        <v>812</v>
      </c>
      <c r="E1038" t="s">
        <v>806</v>
      </c>
      <c r="F1038" t="s">
        <v>807</v>
      </c>
      <c r="G1038" t="str">
        <f t="shared" si="64"/>
        <v>août-2024</v>
      </c>
      <c r="H1038" t="str">
        <f t="shared" si="65"/>
        <v>08-août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77">
        <v>45512</v>
      </c>
      <c r="C1039" s="20">
        <v>98.39</v>
      </c>
      <c r="D1039" s="22" t="s">
        <v>822</v>
      </c>
      <c r="E1039" t="s">
        <v>806</v>
      </c>
      <c r="F1039" t="s">
        <v>807</v>
      </c>
      <c r="G1039" t="str">
        <f t="shared" si="64"/>
        <v>août-2024</v>
      </c>
      <c r="H1039" t="str">
        <f t="shared" si="65"/>
        <v>08-août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77">
        <v>45511</v>
      </c>
      <c r="C1040" s="20">
        <v>252.12</v>
      </c>
      <c r="D1040" s="22" t="s">
        <v>815</v>
      </c>
      <c r="E1040" t="s">
        <v>806</v>
      </c>
      <c r="F1040" t="s">
        <v>807</v>
      </c>
      <c r="G1040" t="str">
        <f t="shared" si="64"/>
        <v>août-2024</v>
      </c>
      <c r="H1040" t="str">
        <f t="shared" si="65"/>
        <v>07-août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77">
        <v>45511</v>
      </c>
      <c r="C1041" s="20">
        <v>238.23</v>
      </c>
      <c r="D1041" s="22" t="s">
        <v>817</v>
      </c>
      <c r="E1041" t="s">
        <v>806</v>
      </c>
      <c r="F1041" t="s">
        <v>807</v>
      </c>
      <c r="G1041" t="str">
        <f t="shared" si="64"/>
        <v>août-2024</v>
      </c>
      <c r="H1041" t="str">
        <f t="shared" si="65"/>
        <v>07-août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77">
        <v>45511</v>
      </c>
      <c r="C1042" s="20">
        <v>427.62</v>
      </c>
      <c r="D1042" s="22" t="s">
        <v>813</v>
      </c>
      <c r="E1042" t="s">
        <v>806</v>
      </c>
      <c r="F1042" t="s">
        <v>807</v>
      </c>
      <c r="G1042" t="str">
        <f t="shared" si="64"/>
        <v>août-2024</v>
      </c>
      <c r="H1042" t="str">
        <f t="shared" si="65"/>
        <v>07-août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77">
        <v>45511</v>
      </c>
      <c r="C1043" s="20">
        <v>91.67</v>
      </c>
      <c r="D1043" s="22" t="s">
        <v>822</v>
      </c>
      <c r="E1043" t="s">
        <v>806</v>
      </c>
      <c r="F1043" t="s">
        <v>807</v>
      </c>
      <c r="G1043" t="str">
        <f t="shared" si="64"/>
        <v>août-2024</v>
      </c>
      <c r="H1043" t="str">
        <f t="shared" si="65"/>
        <v>07-août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77">
        <v>45510</v>
      </c>
      <c r="C1044" s="20">
        <v>405.04</v>
      </c>
      <c r="D1044" s="22" t="s">
        <v>812</v>
      </c>
      <c r="E1044" t="s">
        <v>806</v>
      </c>
      <c r="F1044" t="s">
        <v>807</v>
      </c>
      <c r="G1044" t="str">
        <f t="shared" si="64"/>
        <v>août-2024</v>
      </c>
      <c r="H1044" t="str">
        <f t="shared" si="65"/>
        <v>06-août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77">
        <v>45510</v>
      </c>
      <c r="C1045" s="20">
        <v>63.37</v>
      </c>
      <c r="D1045" s="22" t="s">
        <v>829</v>
      </c>
      <c r="E1045" t="s">
        <v>806</v>
      </c>
      <c r="F1045" t="s">
        <v>807</v>
      </c>
      <c r="G1045" t="str">
        <f t="shared" si="64"/>
        <v>août-2024</v>
      </c>
      <c r="H1045" t="str">
        <f t="shared" si="65"/>
        <v>06-août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77">
        <v>45510</v>
      </c>
      <c r="C1046" s="20">
        <v>77.39</v>
      </c>
      <c r="D1046" s="22" t="s">
        <v>822</v>
      </c>
      <c r="E1046" t="s">
        <v>806</v>
      </c>
      <c r="F1046" t="s">
        <v>807</v>
      </c>
      <c r="G1046" t="str">
        <f t="shared" si="64"/>
        <v>août-2024</v>
      </c>
      <c r="H1046" t="str">
        <f t="shared" si="65"/>
        <v>06-août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77">
        <v>45510</v>
      </c>
      <c r="C1047" s="20">
        <v>81.599999999999994</v>
      </c>
      <c r="D1047" s="22" t="s">
        <v>819</v>
      </c>
      <c r="E1047" t="s">
        <v>806</v>
      </c>
      <c r="F1047" t="s">
        <v>807</v>
      </c>
      <c r="G1047" t="str">
        <f t="shared" si="64"/>
        <v>août-2024</v>
      </c>
      <c r="H1047" t="str">
        <f t="shared" si="65"/>
        <v>06-août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77">
        <v>45510</v>
      </c>
      <c r="C1048" s="20">
        <v>53.67</v>
      </c>
      <c r="D1048" s="22" t="s">
        <v>814</v>
      </c>
      <c r="E1048" t="s">
        <v>806</v>
      </c>
      <c r="F1048" t="s">
        <v>807</v>
      </c>
      <c r="G1048" t="str">
        <f t="shared" si="64"/>
        <v>août-2024</v>
      </c>
      <c r="H1048" t="str">
        <f t="shared" si="65"/>
        <v>06-août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77">
        <v>45509</v>
      </c>
      <c r="C1049" s="20">
        <v>431.44</v>
      </c>
      <c r="D1049" s="22" t="s">
        <v>808</v>
      </c>
      <c r="E1049" t="s">
        <v>806</v>
      </c>
      <c r="F1049" t="s">
        <v>807</v>
      </c>
      <c r="G1049" t="str">
        <f t="shared" si="64"/>
        <v>août-2024</v>
      </c>
      <c r="H1049" t="str">
        <f t="shared" si="65"/>
        <v>05-août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78">
        <v>45509</v>
      </c>
      <c r="C1050" s="7">
        <v>46.62</v>
      </c>
      <c r="D1050" s="8" t="s">
        <v>822</v>
      </c>
      <c r="E1050" t="s">
        <v>806</v>
      </c>
      <c r="F1050" t="s">
        <v>807</v>
      </c>
      <c r="G1050" t="str">
        <f t="shared" si="64"/>
        <v>août-2024</v>
      </c>
      <c r="H1050" t="str">
        <f t="shared" si="65"/>
        <v>05-août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78">
        <v>45508</v>
      </c>
      <c r="C1051" s="7">
        <v>30.87</v>
      </c>
      <c r="D1051" s="8" t="s">
        <v>822</v>
      </c>
      <c r="E1051" t="s">
        <v>806</v>
      </c>
      <c r="F1051" t="s">
        <v>807</v>
      </c>
      <c r="G1051" t="str">
        <f t="shared" si="64"/>
        <v>août-2024</v>
      </c>
      <c r="H1051" t="str">
        <f t="shared" si="65"/>
        <v>04-août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78">
        <v>45506</v>
      </c>
      <c r="C1052" s="7">
        <v>53.67</v>
      </c>
      <c r="D1052" s="8" t="s">
        <v>814</v>
      </c>
      <c r="E1052" t="s">
        <v>806</v>
      </c>
      <c r="F1052" t="s">
        <v>807</v>
      </c>
      <c r="G1052" t="str">
        <f t="shared" si="64"/>
        <v>août-2024</v>
      </c>
      <c r="H1052" t="str">
        <f t="shared" si="65"/>
        <v>02-août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78">
        <v>45505</v>
      </c>
      <c r="C1053" s="7">
        <v>511.69</v>
      </c>
      <c r="D1053" s="8" t="s">
        <v>808</v>
      </c>
      <c r="E1053" t="s">
        <v>806</v>
      </c>
      <c r="F1053" t="s">
        <v>807</v>
      </c>
      <c r="G1053" t="str">
        <f t="shared" si="64"/>
        <v>août-2024</v>
      </c>
      <c r="H1053" t="str">
        <f t="shared" si="65"/>
        <v>01-août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78">
        <v>45505</v>
      </c>
      <c r="C1054" s="7">
        <v>308.69</v>
      </c>
      <c r="D1054" s="8" t="s">
        <v>812</v>
      </c>
      <c r="E1054" t="s">
        <v>806</v>
      </c>
      <c r="F1054" t="s">
        <v>807</v>
      </c>
      <c r="G1054" t="str">
        <f t="shared" si="64"/>
        <v>août-2024</v>
      </c>
      <c r="H1054" t="str">
        <f t="shared" si="65"/>
        <v>01-août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78">
        <v>45505</v>
      </c>
      <c r="C1055" s="7">
        <v>241.71</v>
      </c>
      <c r="D1055" s="8" t="s">
        <v>815</v>
      </c>
      <c r="E1055" t="s">
        <v>806</v>
      </c>
      <c r="F1055" t="s">
        <v>807</v>
      </c>
      <c r="G1055" t="str">
        <f t="shared" si="64"/>
        <v>août-2024</v>
      </c>
      <c r="H1055" t="str">
        <f t="shared" si="65"/>
        <v>01-août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78">
        <v>45505</v>
      </c>
      <c r="C1056" s="7">
        <v>239.12</v>
      </c>
      <c r="D1056" s="8" t="s">
        <v>817</v>
      </c>
      <c r="E1056" t="s">
        <v>806</v>
      </c>
      <c r="F1056" t="s">
        <v>807</v>
      </c>
      <c r="G1056" t="str">
        <f t="shared" si="64"/>
        <v>août-2024</v>
      </c>
      <c r="H1056" t="str">
        <f t="shared" si="65"/>
        <v>01-août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78">
        <v>45505</v>
      </c>
      <c r="C1057" s="7">
        <v>863.2</v>
      </c>
      <c r="D1057" s="8" t="s">
        <v>28</v>
      </c>
      <c r="E1057" t="s">
        <v>806</v>
      </c>
      <c r="F1057" t="s">
        <v>807</v>
      </c>
      <c r="G1057" t="str">
        <f t="shared" si="64"/>
        <v>août-2024</v>
      </c>
      <c r="H1057" t="str">
        <f t="shared" si="65"/>
        <v>01-août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78">
        <v>45505</v>
      </c>
      <c r="C1058" s="7">
        <v>126.79</v>
      </c>
      <c r="D1058" s="8" t="s">
        <v>822</v>
      </c>
      <c r="E1058" t="s">
        <v>806</v>
      </c>
      <c r="F1058" t="s">
        <v>807</v>
      </c>
      <c r="G1058" t="str">
        <f t="shared" si="64"/>
        <v>août-2024</v>
      </c>
      <c r="H1058" t="str">
        <f t="shared" si="65"/>
        <v>01-août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78">
        <v>45504</v>
      </c>
      <c r="C1059" s="7">
        <v>30.09</v>
      </c>
      <c r="D1059" s="8" t="s">
        <v>813</v>
      </c>
      <c r="E1059" t="s">
        <v>806</v>
      </c>
      <c r="F1059" t="s">
        <v>807</v>
      </c>
      <c r="G1059" t="str">
        <f t="shared" si="64"/>
        <v>juil-2024</v>
      </c>
      <c r="H1059" t="str">
        <f t="shared" si="65"/>
        <v>31-juil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78">
        <v>45504</v>
      </c>
      <c r="C1060" s="7">
        <v>58.84</v>
      </c>
      <c r="D1060" s="8" t="s">
        <v>822</v>
      </c>
      <c r="E1060" t="s">
        <v>806</v>
      </c>
      <c r="F1060" t="s">
        <v>807</v>
      </c>
      <c r="G1060" t="str">
        <f t="shared" si="64"/>
        <v>juil-2024</v>
      </c>
      <c r="H1060" t="str">
        <f t="shared" si="65"/>
        <v>31-juil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78">
        <v>45503</v>
      </c>
      <c r="C1061" s="7">
        <v>112.67</v>
      </c>
      <c r="D1061" s="8" t="s">
        <v>818</v>
      </c>
      <c r="E1061" t="s">
        <v>806</v>
      </c>
      <c r="F1061" t="s">
        <v>807</v>
      </c>
      <c r="G1061" t="str">
        <f t="shared" si="64"/>
        <v>juil-2024</v>
      </c>
      <c r="H1061" t="str">
        <f t="shared" si="65"/>
        <v>30-juil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78">
        <v>45503</v>
      </c>
      <c r="C1062" s="7">
        <v>209.06</v>
      </c>
      <c r="D1062" s="8" t="s">
        <v>812</v>
      </c>
      <c r="E1062" t="s">
        <v>806</v>
      </c>
      <c r="F1062" t="s">
        <v>807</v>
      </c>
      <c r="G1062" t="str">
        <f t="shared" si="64"/>
        <v>juil-2024</v>
      </c>
      <c r="H1062" t="str">
        <f t="shared" si="65"/>
        <v>30-juil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78">
        <v>45503</v>
      </c>
      <c r="C1063" s="7">
        <v>32.65</v>
      </c>
      <c r="D1063" s="8" t="s">
        <v>822</v>
      </c>
      <c r="E1063" t="s">
        <v>806</v>
      </c>
      <c r="F1063" t="s">
        <v>807</v>
      </c>
      <c r="G1063" t="str">
        <f t="shared" si="64"/>
        <v>juil-2024</v>
      </c>
      <c r="H1063" t="str">
        <f t="shared" si="65"/>
        <v>30-juil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78">
        <v>45502</v>
      </c>
      <c r="C1064" s="7">
        <v>310.44</v>
      </c>
      <c r="D1064" s="8" t="s">
        <v>808</v>
      </c>
      <c r="E1064" t="s">
        <v>806</v>
      </c>
      <c r="F1064" t="s">
        <v>807</v>
      </c>
      <c r="G1064" t="str">
        <f t="shared" si="64"/>
        <v>juil-2024</v>
      </c>
      <c r="H1064" t="str">
        <f t="shared" si="65"/>
        <v>29-juil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78">
        <v>45502</v>
      </c>
      <c r="C1065" s="7">
        <v>359.34</v>
      </c>
      <c r="D1065" s="8" t="s">
        <v>816</v>
      </c>
      <c r="E1065" t="s">
        <v>806</v>
      </c>
      <c r="F1065" t="s">
        <v>807</v>
      </c>
      <c r="G1065" t="str">
        <f t="shared" si="64"/>
        <v>juil-2024</v>
      </c>
      <c r="H1065" t="str">
        <f t="shared" si="65"/>
        <v>29-juil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78">
        <v>45502</v>
      </c>
      <c r="C1066" s="7">
        <v>191.7</v>
      </c>
      <c r="D1066" s="8" t="s">
        <v>812</v>
      </c>
      <c r="E1066" t="s">
        <v>806</v>
      </c>
      <c r="F1066" t="s">
        <v>807</v>
      </c>
      <c r="G1066" t="str">
        <f t="shared" si="64"/>
        <v>juil-2024</v>
      </c>
      <c r="H1066" t="str">
        <f t="shared" si="65"/>
        <v>29-juil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78">
        <v>45502</v>
      </c>
      <c r="C1067" s="7">
        <v>417</v>
      </c>
      <c r="D1067" s="8" t="s">
        <v>815</v>
      </c>
      <c r="E1067" t="s">
        <v>806</v>
      </c>
      <c r="F1067" t="s">
        <v>807</v>
      </c>
      <c r="G1067" t="str">
        <f t="shared" si="64"/>
        <v>juil-2024</v>
      </c>
      <c r="H1067" t="str">
        <f t="shared" si="65"/>
        <v>29-juil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78">
        <v>45502</v>
      </c>
      <c r="C1068" s="7">
        <v>113.08</v>
      </c>
      <c r="D1068" s="8" t="s">
        <v>822</v>
      </c>
      <c r="E1068" t="s">
        <v>806</v>
      </c>
      <c r="F1068" t="s">
        <v>807</v>
      </c>
      <c r="G1068" t="str">
        <f t="shared" si="64"/>
        <v>juil-2024</v>
      </c>
      <c r="H1068" t="str">
        <f t="shared" si="65"/>
        <v>29-juil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78">
        <v>45501</v>
      </c>
      <c r="C1069" s="7">
        <v>41.9</v>
      </c>
      <c r="D1069" s="8" t="s">
        <v>822</v>
      </c>
      <c r="E1069" t="s">
        <v>806</v>
      </c>
      <c r="F1069" t="s">
        <v>807</v>
      </c>
      <c r="G1069" t="str">
        <f t="shared" si="64"/>
        <v>juil-2024</v>
      </c>
      <c r="H1069" t="str">
        <f t="shared" si="65"/>
        <v>28-juil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78">
        <v>45500</v>
      </c>
      <c r="C1070" s="7">
        <v>85.44</v>
      </c>
      <c r="D1070" s="8" t="s">
        <v>822</v>
      </c>
      <c r="E1070" t="s">
        <v>806</v>
      </c>
      <c r="F1070" t="s">
        <v>807</v>
      </c>
      <c r="G1070" t="str">
        <f t="shared" si="64"/>
        <v>juil-2024</v>
      </c>
      <c r="H1070" t="str">
        <f t="shared" si="65"/>
        <v>27-juil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78">
        <v>45499</v>
      </c>
      <c r="C1071" s="7">
        <v>14.4</v>
      </c>
      <c r="D1071" s="8" t="s">
        <v>808</v>
      </c>
      <c r="E1071" t="s">
        <v>806</v>
      </c>
      <c r="F1071" t="s">
        <v>807</v>
      </c>
      <c r="G1071" t="str">
        <f t="shared" si="64"/>
        <v>juil-2024</v>
      </c>
      <c r="H1071" t="str">
        <f t="shared" si="65"/>
        <v>26-juil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78">
        <v>45499</v>
      </c>
      <c r="C1072" s="7">
        <v>146.93</v>
      </c>
      <c r="D1072" s="8" t="s">
        <v>812</v>
      </c>
      <c r="E1072" t="s">
        <v>806</v>
      </c>
      <c r="F1072" t="s">
        <v>807</v>
      </c>
      <c r="G1072" t="str">
        <f t="shared" si="64"/>
        <v>juil-2024</v>
      </c>
      <c r="H1072" t="str">
        <f t="shared" si="65"/>
        <v>26-juil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78">
        <v>45499</v>
      </c>
      <c r="C1073" s="7">
        <v>236.4</v>
      </c>
      <c r="D1073" s="8" t="s">
        <v>817</v>
      </c>
      <c r="E1073" t="s">
        <v>806</v>
      </c>
      <c r="F1073" t="s">
        <v>807</v>
      </c>
      <c r="G1073" t="str">
        <f t="shared" si="64"/>
        <v>juil-2024</v>
      </c>
      <c r="H1073" t="str">
        <f t="shared" si="65"/>
        <v>26-juil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78">
        <v>45499</v>
      </c>
      <c r="C1074" s="7">
        <v>261.5</v>
      </c>
      <c r="D1074" s="8" t="s">
        <v>28</v>
      </c>
      <c r="E1074" t="s">
        <v>806</v>
      </c>
      <c r="F1074" t="s">
        <v>807</v>
      </c>
      <c r="G1074" t="str">
        <f t="shared" si="64"/>
        <v>juil-2024</v>
      </c>
      <c r="H1074" t="str">
        <f t="shared" si="65"/>
        <v>26-juil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78">
        <v>45498</v>
      </c>
      <c r="C1075" s="7">
        <v>114.64</v>
      </c>
      <c r="D1075" s="8" t="s">
        <v>822</v>
      </c>
      <c r="E1075" t="s">
        <v>806</v>
      </c>
      <c r="F1075" t="s">
        <v>807</v>
      </c>
      <c r="G1075" t="str">
        <f t="shared" si="64"/>
        <v>juil-2024</v>
      </c>
      <c r="H1075" t="str">
        <f t="shared" si="65"/>
        <v>25-juil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78">
        <v>45498</v>
      </c>
      <c r="C1076" s="7">
        <v>305.8</v>
      </c>
      <c r="D1076" s="8" t="s">
        <v>819</v>
      </c>
      <c r="E1076" t="s">
        <v>806</v>
      </c>
      <c r="F1076" t="s">
        <v>807</v>
      </c>
      <c r="G1076" t="str">
        <f t="shared" si="64"/>
        <v>juil-2024</v>
      </c>
      <c r="H1076" t="str">
        <f t="shared" si="65"/>
        <v>25-juil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78">
        <v>45498</v>
      </c>
      <c r="C1077" s="7">
        <v>79.47</v>
      </c>
      <c r="D1077" s="8" t="s">
        <v>814</v>
      </c>
      <c r="E1077" t="s">
        <v>806</v>
      </c>
      <c r="F1077" t="s">
        <v>807</v>
      </c>
      <c r="G1077" t="str">
        <f t="shared" si="64"/>
        <v>juil-2024</v>
      </c>
      <c r="H1077" t="str">
        <f t="shared" si="65"/>
        <v>25-juil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78">
        <v>45497</v>
      </c>
      <c r="C1078" s="7">
        <v>406.89</v>
      </c>
      <c r="D1078" s="8" t="s">
        <v>813</v>
      </c>
      <c r="E1078" t="s">
        <v>806</v>
      </c>
      <c r="F1078" t="s">
        <v>807</v>
      </c>
      <c r="G1078" t="str">
        <f t="shared" si="64"/>
        <v>juil-2024</v>
      </c>
      <c r="H1078" t="str">
        <f t="shared" si="65"/>
        <v>24-juil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78">
        <v>45497</v>
      </c>
      <c r="C1079" s="7">
        <v>128.51</v>
      </c>
      <c r="D1079" s="8" t="s">
        <v>822</v>
      </c>
      <c r="E1079" t="s">
        <v>806</v>
      </c>
      <c r="F1079" t="s">
        <v>807</v>
      </c>
      <c r="G1079" t="str">
        <f t="shared" si="64"/>
        <v>juil-2024</v>
      </c>
      <c r="H1079" t="str">
        <f t="shared" si="65"/>
        <v>24-juil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78">
        <v>45496</v>
      </c>
      <c r="C1080" s="7">
        <v>232.86</v>
      </c>
      <c r="D1080" s="8" t="s">
        <v>812</v>
      </c>
      <c r="E1080" t="s">
        <v>806</v>
      </c>
      <c r="F1080" t="s">
        <v>807</v>
      </c>
      <c r="G1080" t="str">
        <f t="shared" si="64"/>
        <v>juil-2024</v>
      </c>
      <c r="H1080" t="str">
        <f t="shared" si="65"/>
        <v>23-juil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78">
        <v>45496</v>
      </c>
      <c r="C1081" s="7">
        <v>220.59</v>
      </c>
      <c r="D1081" s="8" t="s">
        <v>828</v>
      </c>
      <c r="E1081" t="s">
        <v>806</v>
      </c>
      <c r="F1081" t="s">
        <v>807</v>
      </c>
      <c r="G1081" t="str">
        <f t="shared" si="64"/>
        <v>juil-2024</v>
      </c>
      <c r="H1081" t="str">
        <f t="shared" si="65"/>
        <v>23-juil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78">
        <v>45496</v>
      </c>
      <c r="C1082" s="7">
        <v>105.75</v>
      </c>
      <c r="D1082" s="8" t="s">
        <v>822</v>
      </c>
      <c r="E1082" t="s">
        <v>806</v>
      </c>
      <c r="F1082" t="s">
        <v>807</v>
      </c>
      <c r="G1082" t="str">
        <f t="shared" si="64"/>
        <v>juil-2024</v>
      </c>
      <c r="H1082" t="str">
        <f t="shared" si="65"/>
        <v>23-juil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78">
        <v>45496</v>
      </c>
      <c r="C1083" s="7">
        <v>182.34</v>
      </c>
      <c r="D1083" s="8" t="s">
        <v>814</v>
      </c>
      <c r="E1083" t="s">
        <v>806</v>
      </c>
      <c r="F1083" t="s">
        <v>807</v>
      </c>
      <c r="G1083" t="str">
        <f t="shared" si="64"/>
        <v>juil-2024</v>
      </c>
      <c r="H1083" t="str">
        <f t="shared" si="65"/>
        <v>23-juil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78">
        <v>45496</v>
      </c>
      <c r="C1084" s="7">
        <v>824.87</v>
      </c>
      <c r="D1084" s="8" t="s">
        <v>808</v>
      </c>
      <c r="E1084" t="s">
        <v>806</v>
      </c>
      <c r="F1084" t="s">
        <v>807</v>
      </c>
      <c r="G1084" t="str">
        <f t="shared" si="64"/>
        <v>juil-2024</v>
      </c>
      <c r="H1084" t="str">
        <f t="shared" si="65"/>
        <v>23-juil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78">
        <v>45495</v>
      </c>
      <c r="C1085" s="7">
        <v>155.71</v>
      </c>
      <c r="D1085" s="8" t="s">
        <v>812</v>
      </c>
      <c r="E1085" t="s">
        <v>806</v>
      </c>
      <c r="F1085" t="s">
        <v>807</v>
      </c>
      <c r="G1085" t="str">
        <f t="shared" si="64"/>
        <v>juil-2024</v>
      </c>
      <c r="H1085" t="str">
        <f t="shared" si="65"/>
        <v>22-juil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78">
        <v>45495</v>
      </c>
      <c r="C1086" s="7">
        <v>330.73</v>
      </c>
      <c r="D1086" s="8" t="s">
        <v>815</v>
      </c>
      <c r="E1086" t="s">
        <v>806</v>
      </c>
      <c r="F1086" t="s">
        <v>807</v>
      </c>
      <c r="G1086" t="str">
        <f t="shared" si="64"/>
        <v>juil-2024</v>
      </c>
      <c r="H1086" t="str">
        <f t="shared" si="65"/>
        <v>22-juil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78">
        <v>45495</v>
      </c>
      <c r="C1087" s="7">
        <v>183.47</v>
      </c>
      <c r="D1087" s="8" t="s">
        <v>822</v>
      </c>
      <c r="E1087" t="s">
        <v>806</v>
      </c>
      <c r="F1087" t="s">
        <v>807</v>
      </c>
      <c r="G1087" t="str">
        <f t="shared" si="64"/>
        <v>juil-2024</v>
      </c>
      <c r="H1087" t="str">
        <f t="shared" si="65"/>
        <v>22-juil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78">
        <v>45494</v>
      </c>
      <c r="C1088" s="7">
        <v>109.85</v>
      </c>
      <c r="D1088" s="8" t="s">
        <v>822</v>
      </c>
      <c r="E1088" t="s">
        <v>806</v>
      </c>
      <c r="F1088" t="s">
        <v>807</v>
      </c>
      <c r="G1088" t="str">
        <f t="shared" si="64"/>
        <v>juil-2024</v>
      </c>
      <c r="H1088" t="str">
        <f t="shared" si="65"/>
        <v>21-juil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78">
        <v>45493</v>
      </c>
      <c r="C1089" s="7">
        <v>155.49</v>
      </c>
      <c r="D1089" s="8" t="s">
        <v>822</v>
      </c>
      <c r="E1089" t="s">
        <v>806</v>
      </c>
      <c r="F1089" t="s">
        <v>807</v>
      </c>
      <c r="G1089" t="str">
        <f t="shared" si="64"/>
        <v>juil-2024</v>
      </c>
      <c r="H1089" t="str">
        <f t="shared" si="65"/>
        <v>20-juil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78">
        <v>45493</v>
      </c>
      <c r="C1090" s="7">
        <v>338.4</v>
      </c>
      <c r="D1090" s="8" t="s">
        <v>819</v>
      </c>
      <c r="E1090" t="s">
        <v>806</v>
      </c>
      <c r="F1090" t="s">
        <v>807</v>
      </c>
      <c r="G1090" t="str">
        <f t="shared" ref="G1090:G1153" si="68">TEXT(B1090,"mmm-aaaa")</f>
        <v>juil-2024</v>
      </c>
      <c r="H1090" t="str">
        <f t="shared" ref="H1090:H1153" si="69">TEXT(B1090,"jj-mmm")</f>
        <v>20-juil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78">
        <v>45492</v>
      </c>
      <c r="C1091" s="7">
        <v>216.72</v>
      </c>
      <c r="D1091" s="8" t="s">
        <v>812</v>
      </c>
      <c r="E1091" t="s">
        <v>806</v>
      </c>
      <c r="F1091" t="s">
        <v>807</v>
      </c>
      <c r="G1091" t="str">
        <f t="shared" si="68"/>
        <v>juil-2024</v>
      </c>
      <c r="H1091" t="str">
        <f t="shared" si="69"/>
        <v>19-juil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78">
        <v>45492</v>
      </c>
      <c r="C1092" s="7">
        <v>165.55</v>
      </c>
      <c r="D1092" s="8" t="s">
        <v>822</v>
      </c>
      <c r="E1092" t="s">
        <v>806</v>
      </c>
      <c r="F1092" t="s">
        <v>807</v>
      </c>
      <c r="G1092" t="str">
        <f t="shared" si="68"/>
        <v>juil-2024</v>
      </c>
      <c r="H1092" t="str">
        <f t="shared" si="69"/>
        <v>19-juil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78">
        <v>45492</v>
      </c>
      <c r="C1093" s="7">
        <v>108.18</v>
      </c>
      <c r="D1093" s="8" t="s">
        <v>814</v>
      </c>
      <c r="E1093" t="s">
        <v>806</v>
      </c>
      <c r="F1093" t="s">
        <v>807</v>
      </c>
      <c r="G1093" t="str">
        <f t="shared" si="68"/>
        <v>juil-2024</v>
      </c>
      <c r="H1093" t="str">
        <f t="shared" si="69"/>
        <v>19-juil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78">
        <v>45491</v>
      </c>
      <c r="C1094" s="7">
        <v>158.16</v>
      </c>
      <c r="D1094" s="8" t="s">
        <v>812</v>
      </c>
      <c r="E1094" t="s">
        <v>806</v>
      </c>
      <c r="F1094" t="s">
        <v>807</v>
      </c>
      <c r="G1094" t="str">
        <f t="shared" si="68"/>
        <v>juil-2024</v>
      </c>
      <c r="H1094" t="str">
        <f t="shared" si="69"/>
        <v>18-juil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78">
        <v>45491</v>
      </c>
      <c r="C1095" s="7">
        <v>421.03</v>
      </c>
      <c r="D1095" s="8" t="s">
        <v>815</v>
      </c>
      <c r="E1095" t="s">
        <v>806</v>
      </c>
      <c r="F1095" t="s">
        <v>807</v>
      </c>
      <c r="G1095" t="str">
        <f t="shared" si="68"/>
        <v>juil-2024</v>
      </c>
      <c r="H1095" t="str">
        <f t="shared" si="69"/>
        <v>18-juil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78">
        <v>45491</v>
      </c>
      <c r="C1096" s="7">
        <v>121.95</v>
      </c>
      <c r="D1096" s="8" t="s">
        <v>822</v>
      </c>
      <c r="E1096" t="s">
        <v>806</v>
      </c>
      <c r="F1096" t="s">
        <v>807</v>
      </c>
      <c r="G1096" t="str">
        <f t="shared" si="68"/>
        <v>juil-2024</v>
      </c>
      <c r="H1096" t="str">
        <f t="shared" si="69"/>
        <v>18-juil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78">
        <v>45491</v>
      </c>
      <c r="C1097" s="7">
        <v>87.33</v>
      </c>
      <c r="D1097" s="8" t="s">
        <v>814</v>
      </c>
      <c r="E1097" t="s">
        <v>806</v>
      </c>
      <c r="F1097" t="s">
        <v>807</v>
      </c>
      <c r="G1097" t="str">
        <f t="shared" si="68"/>
        <v>juil-2024</v>
      </c>
      <c r="H1097" t="str">
        <f t="shared" si="69"/>
        <v>18-juil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78">
        <v>45491</v>
      </c>
      <c r="C1098" s="7">
        <v>751.67</v>
      </c>
      <c r="D1098" s="8" t="s">
        <v>808</v>
      </c>
      <c r="E1098" t="s">
        <v>806</v>
      </c>
      <c r="F1098" t="s">
        <v>807</v>
      </c>
      <c r="G1098" t="str">
        <f t="shared" si="68"/>
        <v>juil-2024</v>
      </c>
      <c r="H1098" t="str">
        <f t="shared" si="69"/>
        <v>18-juil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78">
        <v>45490</v>
      </c>
      <c r="C1099" s="7">
        <v>305.52</v>
      </c>
      <c r="D1099" s="8" t="s">
        <v>816</v>
      </c>
      <c r="E1099" t="s">
        <v>806</v>
      </c>
      <c r="F1099" t="s">
        <v>807</v>
      </c>
      <c r="G1099" t="str">
        <f t="shared" si="68"/>
        <v>juil-2024</v>
      </c>
      <c r="H1099" t="str">
        <f t="shared" si="69"/>
        <v>17-juil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78">
        <v>45490</v>
      </c>
      <c r="C1100" s="7">
        <v>388.64</v>
      </c>
      <c r="D1100" s="8" t="s">
        <v>812</v>
      </c>
      <c r="E1100" t="s">
        <v>806</v>
      </c>
      <c r="F1100" t="s">
        <v>807</v>
      </c>
      <c r="G1100" t="str">
        <f t="shared" si="68"/>
        <v>juil-2024</v>
      </c>
      <c r="H1100" t="str">
        <f t="shared" si="69"/>
        <v>17-juil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78">
        <v>45490</v>
      </c>
      <c r="C1101" s="7">
        <v>194.5</v>
      </c>
      <c r="D1101" s="8" t="s">
        <v>817</v>
      </c>
      <c r="E1101" t="s">
        <v>806</v>
      </c>
      <c r="F1101" t="s">
        <v>807</v>
      </c>
      <c r="G1101" t="str">
        <f t="shared" si="68"/>
        <v>juil-2024</v>
      </c>
      <c r="H1101" t="str">
        <f t="shared" si="69"/>
        <v>17-juil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78">
        <v>45490</v>
      </c>
      <c r="C1102" s="7">
        <v>194.23</v>
      </c>
      <c r="D1102" s="8" t="s">
        <v>822</v>
      </c>
      <c r="E1102" t="s">
        <v>806</v>
      </c>
      <c r="F1102" t="s">
        <v>807</v>
      </c>
      <c r="G1102" t="str">
        <f t="shared" si="68"/>
        <v>juil-2024</v>
      </c>
      <c r="H1102" t="str">
        <f t="shared" si="69"/>
        <v>17-juil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78">
        <v>45490</v>
      </c>
      <c r="C1103" s="7">
        <v>184.7</v>
      </c>
      <c r="D1103" s="8" t="s">
        <v>819</v>
      </c>
      <c r="E1103" t="s">
        <v>806</v>
      </c>
      <c r="F1103" t="s">
        <v>807</v>
      </c>
      <c r="G1103" t="str">
        <f t="shared" si="68"/>
        <v>juil-2024</v>
      </c>
      <c r="H1103" t="str">
        <f t="shared" si="69"/>
        <v>17-juil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8">
        <v>45489</v>
      </c>
      <c r="C1104" s="7">
        <v>127.52</v>
      </c>
      <c r="D1104" s="8" t="s">
        <v>810</v>
      </c>
      <c r="E1104" t="s">
        <v>806</v>
      </c>
      <c r="F1104" t="s">
        <v>807</v>
      </c>
      <c r="G1104" t="str">
        <f t="shared" si="68"/>
        <v>juil-2024</v>
      </c>
      <c r="H1104" t="str">
        <f t="shared" si="69"/>
        <v>16-juil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8">
        <v>45489</v>
      </c>
      <c r="C1105" s="7">
        <v>152.02000000000001</v>
      </c>
      <c r="D1105" s="8" t="s">
        <v>822</v>
      </c>
      <c r="E1105" t="s">
        <v>806</v>
      </c>
      <c r="F1105" t="s">
        <v>807</v>
      </c>
      <c r="G1105" t="str">
        <f t="shared" si="68"/>
        <v>juil-2024</v>
      </c>
      <c r="H1105" t="str">
        <f t="shared" si="69"/>
        <v>16-juil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8">
        <v>45489</v>
      </c>
      <c r="C1106" s="7">
        <v>66.569999999999993</v>
      </c>
      <c r="D1106" s="8" t="s">
        <v>814</v>
      </c>
      <c r="E1106" t="s">
        <v>806</v>
      </c>
      <c r="F1106" t="s">
        <v>807</v>
      </c>
      <c r="G1106" t="str">
        <f t="shared" si="68"/>
        <v>juil-2024</v>
      </c>
      <c r="H1106" t="str">
        <f t="shared" si="69"/>
        <v>16-juil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8">
        <v>45489</v>
      </c>
      <c r="C1107" s="7">
        <v>447.06</v>
      </c>
      <c r="D1107" s="8" t="s">
        <v>808</v>
      </c>
      <c r="E1107" t="s">
        <v>806</v>
      </c>
      <c r="F1107" t="s">
        <v>807</v>
      </c>
      <c r="G1107" t="str">
        <f t="shared" si="68"/>
        <v>juil-2024</v>
      </c>
      <c r="H1107" t="str">
        <f t="shared" si="69"/>
        <v>16-juil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78">
        <v>45488</v>
      </c>
      <c r="C1108" s="7">
        <v>156.18</v>
      </c>
      <c r="D1108" s="8" t="s">
        <v>818</v>
      </c>
      <c r="E1108" t="s">
        <v>806</v>
      </c>
      <c r="F1108" t="s">
        <v>807</v>
      </c>
      <c r="G1108" t="str">
        <f t="shared" si="68"/>
        <v>juil-2024</v>
      </c>
      <c r="H1108" t="str">
        <f t="shared" si="69"/>
        <v>15-juil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78">
        <v>45488</v>
      </c>
      <c r="C1109" s="7">
        <v>229.67</v>
      </c>
      <c r="D1109" s="8" t="s">
        <v>815</v>
      </c>
      <c r="E1109" t="s">
        <v>806</v>
      </c>
      <c r="F1109" t="s">
        <v>807</v>
      </c>
      <c r="G1109" t="str">
        <f t="shared" si="68"/>
        <v>juil-2024</v>
      </c>
      <c r="H1109" t="str">
        <f t="shared" si="69"/>
        <v>15-juil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78">
        <v>45488</v>
      </c>
      <c r="C1110" s="7">
        <v>36.36</v>
      </c>
      <c r="D1110" s="8" t="s">
        <v>822</v>
      </c>
      <c r="E1110" t="s">
        <v>806</v>
      </c>
      <c r="F1110" t="s">
        <v>807</v>
      </c>
      <c r="G1110" t="str">
        <f t="shared" si="68"/>
        <v>juil-2024</v>
      </c>
      <c r="H1110" t="str">
        <f t="shared" si="69"/>
        <v>15-juil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78">
        <v>45487</v>
      </c>
      <c r="C1111" s="7">
        <v>43.86</v>
      </c>
      <c r="D1111" s="8" t="s">
        <v>822</v>
      </c>
      <c r="E1111" t="s">
        <v>806</v>
      </c>
      <c r="F1111" t="s">
        <v>807</v>
      </c>
      <c r="G1111" t="str">
        <f t="shared" si="68"/>
        <v>juil-2024</v>
      </c>
      <c r="H1111" t="str">
        <f t="shared" si="69"/>
        <v>14-juil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78">
        <v>45486</v>
      </c>
      <c r="C1112" s="7">
        <v>65.459999999999994</v>
      </c>
      <c r="D1112" s="8" t="s">
        <v>822</v>
      </c>
      <c r="E1112" t="s">
        <v>806</v>
      </c>
      <c r="F1112" t="s">
        <v>807</v>
      </c>
      <c r="G1112" t="str">
        <f t="shared" si="68"/>
        <v>juil-2024</v>
      </c>
      <c r="H1112" t="str">
        <f t="shared" si="69"/>
        <v>13-juil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78">
        <v>45485</v>
      </c>
      <c r="C1113" s="7">
        <v>287.37</v>
      </c>
      <c r="D1113" s="8" t="s">
        <v>812</v>
      </c>
      <c r="E1113" t="s">
        <v>806</v>
      </c>
      <c r="F1113" t="s">
        <v>807</v>
      </c>
      <c r="G1113" t="str">
        <f t="shared" si="68"/>
        <v>juil-2024</v>
      </c>
      <c r="H1113" t="str">
        <f t="shared" si="69"/>
        <v>12-juil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78">
        <v>45485</v>
      </c>
      <c r="C1114" s="7">
        <v>525.41999999999996</v>
      </c>
      <c r="D1114" s="8" t="s">
        <v>813</v>
      </c>
      <c r="E1114" t="s">
        <v>806</v>
      </c>
      <c r="F1114" t="s">
        <v>807</v>
      </c>
      <c r="G1114" t="str">
        <f t="shared" si="68"/>
        <v>juil-2024</v>
      </c>
      <c r="H1114" t="str">
        <f t="shared" si="69"/>
        <v>12-juil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78">
        <v>45485</v>
      </c>
      <c r="C1115" s="7">
        <v>547.6</v>
      </c>
      <c r="D1115" s="8" t="s">
        <v>28</v>
      </c>
      <c r="E1115" t="s">
        <v>806</v>
      </c>
      <c r="F1115" t="s">
        <v>807</v>
      </c>
      <c r="G1115" t="str">
        <f t="shared" si="68"/>
        <v>juil-2024</v>
      </c>
      <c r="H1115" t="str">
        <f t="shared" si="69"/>
        <v>12-juil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78">
        <v>45485</v>
      </c>
      <c r="C1116" s="7">
        <v>127.53</v>
      </c>
      <c r="D1116" s="8" t="s">
        <v>819</v>
      </c>
      <c r="E1116" t="s">
        <v>806</v>
      </c>
      <c r="F1116" t="s">
        <v>807</v>
      </c>
      <c r="G1116" t="str">
        <f t="shared" si="68"/>
        <v>juil-2024</v>
      </c>
      <c r="H1116" t="str">
        <f t="shared" si="69"/>
        <v>12-juil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78">
        <v>45485</v>
      </c>
      <c r="C1117" s="7">
        <v>307.49</v>
      </c>
      <c r="D1117" s="8" t="s">
        <v>808</v>
      </c>
      <c r="E1117" t="s">
        <v>806</v>
      </c>
      <c r="F1117" t="s">
        <v>807</v>
      </c>
      <c r="G1117" t="str">
        <f t="shared" si="68"/>
        <v>juil-2024</v>
      </c>
      <c r="H1117" t="str">
        <f t="shared" si="69"/>
        <v>12-juil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78">
        <v>45484</v>
      </c>
      <c r="C1118" s="7">
        <v>260.24</v>
      </c>
      <c r="D1118" s="8" t="s">
        <v>810</v>
      </c>
      <c r="E1118" t="s">
        <v>806</v>
      </c>
      <c r="F1118" t="s">
        <v>807</v>
      </c>
      <c r="G1118" t="str">
        <f t="shared" si="68"/>
        <v>juil-2024</v>
      </c>
      <c r="H1118" t="str">
        <f t="shared" si="69"/>
        <v>11-juil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78">
        <v>45484</v>
      </c>
      <c r="C1119" s="7">
        <v>137.87</v>
      </c>
      <c r="D1119" s="8" t="s">
        <v>822</v>
      </c>
      <c r="E1119" t="s">
        <v>806</v>
      </c>
      <c r="F1119" t="s">
        <v>807</v>
      </c>
      <c r="G1119" t="str">
        <f t="shared" si="68"/>
        <v>juil-2024</v>
      </c>
      <c r="H1119" t="str">
        <f t="shared" si="69"/>
        <v>11-juil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78">
        <v>45484</v>
      </c>
      <c r="C1120" s="7">
        <v>423.19</v>
      </c>
      <c r="D1120" s="8" t="s">
        <v>825</v>
      </c>
      <c r="E1120" t="s">
        <v>806</v>
      </c>
      <c r="F1120" t="s">
        <v>807</v>
      </c>
      <c r="G1120" t="str">
        <f t="shared" si="68"/>
        <v>juil-2024</v>
      </c>
      <c r="H1120" t="str">
        <f t="shared" si="69"/>
        <v>11-juil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78">
        <v>45484</v>
      </c>
      <c r="C1121" s="7">
        <v>96.25</v>
      </c>
      <c r="D1121" s="8" t="s">
        <v>814</v>
      </c>
      <c r="E1121" t="s">
        <v>806</v>
      </c>
      <c r="F1121" t="s">
        <v>807</v>
      </c>
      <c r="G1121" t="str">
        <f t="shared" si="68"/>
        <v>juil-2024</v>
      </c>
      <c r="H1121" t="str">
        <f t="shared" si="69"/>
        <v>11-juil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78">
        <v>45483</v>
      </c>
      <c r="C1122" s="7">
        <v>371.94</v>
      </c>
      <c r="D1122" s="8" t="s">
        <v>826</v>
      </c>
      <c r="E1122" t="s">
        <v>806</v>
      </c>
      <c r="F1122" t="s">
        <v>807</v>
      </c>
      <c r="G1122" t="str">
        <f t="shared" si="68"/>
        <v>juil-2024</v>
      </c>
      <c r="H1122" t="str">
        <f t="shared" si="69"/>
        <v>10-juil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78">
        <v>45483</v>
      </c>
      <c r="C1123" s="7">
        <v>349.05</v>
      </c>
      <c r="D1123" s="8" t="s">
        <v>812</v>
      </c>
      <c r="E1123" t="s">
        <v>806</v>
      </c>
      <c r="F1123" t="s">
        <v>807</v>
      </c>
      <c r="G1123" t="str">
        <f t="shared" si="68"/>
        <v>juil-2024</v>
      </c>
      <c r="H1123" t="str">
        <f t="shared" si="69"/>
        <v>10-juil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78">
        <v>45483</v>
      </c>
      <c r="C1124" s="7">
        <v>497.36</v>
      </c>
      <c r="D1124" s="8" t="s">
        <v>815</v>
      </c>
      <c r="E1124" t="s">
        <v>806</v>
      </c>
      <c r="F1124" t="s">
        <v>807</v>
      </c>
      <c r="G1124" t="str">
        <f t="shared" si="68"/>
        <v>juil-2024</v>
      </c>
      <c r="H1124" t="str">
        <f t="shared" si="69"/>
        <v>10-juil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78">
        <v>45483</v>
      </c>
      <c r="C1125" s="7">
        <v>410.99</v>
      </c>
      <c r="D1125" s="8" t="s">
        <v>817</v>
      </c>
      <c r="E1125" t="s">
        <v>806</v>
      </c>
      <c r="F1125" t="s">
        <v>807</v>
      </c>
      <c r="G1125" t="str">
        <f t="shared" si="68"/>
        <v>juil-2024</v>
      </c>
      <c r="H1125" t="str">
        <f t="shared" si="69"/>
        <v>10-juil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78">
        <v>45483</v>
      </c>
      <c r="C1126" s="7">
        <v>157.88</v>
      </c>
      <c r="D1126" s="8" t="s">
        <v>813</v>
      </c>
      <c r="E1126" t="s">
        <v>806</v>
      </c>
      <c r="F1126" t="s">
        <v>807</v>
      </c>
      <c r="G1126" t="str">
        <f t="shared" si="68"/>
        <v>juil-2024</v>
      </c>
      <c r="H1126" t="str">
        <f t="shared" si="69"/>
        <v>10-juil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78">
        <v>45483</v>
      </c>
      <c r="C1127" s="7">
        <v>91.49</v>
      </c>
      <c r="D1127" s="8" t="s">
        <v>822</v>
      </c>
      <c r="E1127" t="s">
        <v>806</v>
      </c>
      <c r="F1127" t="s">
        <v>807</v>
      </c>
      <c r="G1127" t="str">
        <f t="shared" si="68"/>
        <v>juil-2024</v>
      </c>
      <c r="H1127" t="str">
        <f t="shared" si="69"/>
        <v>10-juil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78">
        <v>45483</v>
      </c>
      <c r="C1128" s="7">
        <v>718.42</v>
      </c>
      <c r="D1128" s="8" t="s">
        <v>808</v>
      </c>
      <c r="E1128" t="s">
        <v>806</v>
      </c>
      <c r="F1128" t="s">
        <v>807</v>
      </c>
      <c r="G1128" t="str">
        <f t="shared" si="68"/>
        <v>juil-2024</v>
      </c>
      <c r="H1128" t="str">
        <f t="shared" si="69"/>
        <v>10-juil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78">
        <v>45482</v>
      </c>
      <c r="C1129" s="7">
        <v>38.119999999999997</v>
      </c>
      <c r="D1129" s="8" t="s">
        <v>822</v>
      </c>
      <c r="E1129" t="s">
        <v>806</v>
      </c>
      <c r="F1129" t="s">
        <v>807</v>
      </c>
      <c r="G1129" t="str">
        <f t="shared" si="68"/>
        <v>juil-2024</v>
      </c>
      <c r="H1129" t="str">
        <f t="shared" si="69"/>
        <v>09-juil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78">
        <v>45482</v>
      </c>
      <c r="C1130" s="7">
        <v>53</v>
      </c>
      <c r="D1130" s="8" t="s">
        <v>814</v>
      </c>
      <c r="E1130" t="s">
        <v>806</v>
      </c>
      <c r="F1130" t="s">
        <v>807</v>
      </c>
      <c r="G1130" t="str">
        <f t="shared" si="68"/>
        <v>juil-2024</v>
      </c>
      <c r="H1130" t="str">
        <f t="shared" si="69"/>
        <v>09-juil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78">
        <v>45481</v>
      </c>
      <c r="C1131" s="7">
        <v>47.06</v>
      </c>
      <c r="D1131" s="8" t="s">
        <v>818</v>
      </c>
      <c r="E1131" t="s">
        <v>806</v>
      </c>
      <c r="F1131" t="s">
        <v>807</v>
      </c>
      <c r="G1131" t="str">
        <f t="shared" si="68"/>
        <v>juil-2024</v>
      </c>
      <c r="H1131" t="str">
        <f t="shared" si="69"/>
        <v>08-juil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78">
        <v>45481</v>
      </c>
      <c r="C1132" s="7">
        <v>202.45</v>
      </c>
      <c r="D1132" s="8" t="s">
        <v>815</v>
      </c>
      <c r="E1132" t="s">
        <v>806</v>
      </c>
      <c r="F1132" t="s">
        <v>807</v>
      </c>
      <c r="G1132" t="str">
        <f t="shared" si="68"/>
        <v>juil-2024</v>
      </c>
      <c r="H1132" t="str">
        <f t="shared" si="69"/>
        <v>08-juil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78">
        <v>45481</v>
      </c>
      <c r="C1133" s="7">
        <v>32.28</v>
      </c>
      <c r="D1133" s="8" t="s">
        <v>822</v>
      </c>
      <c r="E1133" t="s">
        <v>806</v>
      </c>
      <c r="F1133" t="s">
        <v>807</v>
      </c>
      <c r="G1133" t="str">
        <f t="shared" si="68"/>
        <v>juil-2024</v>
      </c>
      <c r="H1133" t="str">
        <f t="shared" si="69"/>
        <v>08-juil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78">
        <v>45480</v>
      </c>
      <c r="C1134" s="7">
        <v>41.32</v>
      </c>
      <c r="D1134" s="8" t="s">
        <v>822</v>
      </c>
      <c r="E1134" t="s">
        <v>806</v>
      </c>
      <c r="F1134" t="s">
        <v>807</v>
      </c>
      <c r="G1134" t="str">
        <f t="shared" si="68"/>
        <v>juil-2024</v>
      </c>
      <c r="H1134" t="str">
        <f t="shared" si="69"/>
        <v>07-juil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78">
        <v>45479</v>
      </c>
      <c r="C1135" s="7">
        <v>37.42</v>
      </c>
      <c r="D1135" s="8" t="s">
        <v>822</v>
      </c>
      <c r="E1135" t="s">
        <v>806</v>
      </c>
      <c r="F1135" t="s">
        <v>807</v>
      </c>
      <c r="G1135" t="str">
        <f t="shared" si="68"/>
        <v>juil-2024</v>
      </c>
      <c r="H1135" t="str">
        <f t="shared" si="69"/>
        <v>06-juil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78">
        <v>45478</v>
      </c>
      <c r="C1136" s="7">
        <v>213.74</v>
      </c>
      <c r="D1136" s="8" t="s">
        <v>816</v>
      </c>
      <c r="E1136" t="s">
        <v>806</v>
      </c>
      <c r="F1136" t="s">
        <v>807</v>
      </c>
      <c r="G1136" t="str">
        <f t="shared" si="68"/>
        <v>juil-2024</v>
      </c>
      <c r="H1136" t="str">
        <f t="shared" si="69"/>
        <v>05-juil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78">
        <v>45478</v>
      </c>
      <c r="C1137" s="7">
        <v>122.92</v>
      </c>
      <c r="D1137" s="8" t="s">
        <v>815</v>
      </c>
      <c r="E1137" t="s">
        <v>806</v>
      </c>
      <c r="F1137" t="s">
        <v>807</v>
      </c>
      <c r="G1137" t="str">
        <f t="shared" si="68"/>
        <v>juil-2024</v>
      </c>
      <c r="H1137" t="str">
        <f t="shared" si="69"/>
        <v>05-juil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78">
        <v>45478</v>
      </c>
      <c r="C1138" s="7">
        <v>105.14</v>
      </c>
      <c r="D1138" s="8" t="s">
        <v>822</v>
      </c>
      <c r="E1138" t="s">
        <v>806</v>
      </c>
      <c r="F1138" t="s">
        <v>807</v>
      </c>
      <c r="G1138" t="str">
        <f t="shared" si="68"/>
        <v>juil-2024</v>
      </c>
      <c r="H1138" t="str">
        <f t="shared" si="69"/>
        <v>05-juil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78">
        <v>45478</v>
      </c>
      <c r="C1139" s="7">
        <v>253.38</v>
      </c>
      <c r="D1139" s="8" t="s">
        <v>828</v>
      </c>
      <c r="E1139" t="s">
        <v>806</v>
      </c>
      <c r="F1139" t="s">
        <v>807</v>
      </c>
      <c r="G1139" t="str">
        <f t="shared" si="68"/>
        <v>juil-2024</v>
      </c>
      <c r="H1139" t="str">
        <f t="shared" si="69"/>
        <v>05-juil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78">
        <v>45478</v>
      </c>
      <c r="C1140" s="7">
        <v>542.29999999999995</v>
      </c>
      <c r="D1140" s="8" t="s">
        <v>808</v>
      </c>
      <c r="E1140" t="s">
        <v>806</v>
      </c>
      <c r="F1140" t="s">
        <v>807</v>
      </c>
      <c r="G1140" t="str">
        <f t="shared" si="68"/>
        <v>juil-2024</v>
      </c>
      <c r="H1140" t="str">
        <f t="shared" si="69"/>
        <v>05-juil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78">
        <v>45477</v>
      </c>
      <c r="C1141" s="7">
        <v>263.56</v>
      </c>
      <c r="D1141" s="8" t="s">
        <v>812</v>
      </c>
      <c r="E1141" t="s">
        <v>806</v>
      </c>
      <c r="F1141" t="s">
        <v>807</v>
      </c>
      <c r="G1141" t="str">
        <f t="shared" si="68"/>
        <v>juil-2024</v>
      </c>
      <c r="H1141" t="str">
        <f t="shared" si="69"/>
        <v>04-juil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78">
        <v>45477</v>
      </c>
      <c r="C1142" s="7">
        <v>145.86000000000001</v>
      </c>
      <c r="D1142" s="8" t="s">
        <v>810</v>
      </c>
      <c r="E1142" t="s">
        <v>806</v>
      </c>
      <c r="F1142" t="s">
        <v>807</v>
      </c>
      <c r="G1142" t="str">
        <f t="shared" si="68"/>
        <v>juil-2024</v>
      </c>
      <c r="H1142" t="str">
        <f t="shared" si="69"/>
        <v>04-juil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78">
        <v>45477</v>
      </c>
      <c r="C1143" s="7">
        <v>114.14</v>
      </c>
      <c r="D1143" s="8" t="s">
        <v>822</v>
      </c>
      <c r="E1143" t="s">
        <v>806</v>
      </c>
      <c r="F1143" t="s">
        <v>807</v>
      </c>
      <c r="G1143" t="str">
        <f t="shared" si="68"/>
        <v>juil-2024</v>
      </c>
      <c r="H1143" t="str">
        <f t="shared" si="69"/>
        <v>04-juil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78">
        <v>45477</v>
      </c>
      <c r="C1144" s="7">
        <v>97.36</v>
      </c>
      <c r="D1144" s="8" t="s">
        <v>814</v>
      </c>
      <c r="E1144" t="s">
        <v>806</v>
      </c>
      <c r="F1144" t="s">
        <v>807</v>
      </c>
      <c r="G1144" t="str">
        <f t="shared" si="68"/>
        <v>juil-2024</v>
      </c>
      <c r="H1144" t="str">
        <f t="shared" si="69"/>
        <v>04-juil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78">
        <v>45476</v>
      </c>
      <c r="C1145" s="7">
        <v>501.18</v>
      </c>
      <c r="D1145" s="8" t="s">
        <v>813</v>
      </c>
      <c r="E1145" t="s">
        <v>806</v>
      </c>
      <c r="F1145" t="s">
        <v>807</v>
      </c>
      <c r="G1145" t="str">
        <f t="shared" si="68"/>
        <v>juil-2024</v>
      </c>
      <c r="H1145" t="str">
        <f t="shared" si="69"/>
        <v>03-juil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78">
        <v>45476</v>
      </c>
      <c r="C1146" s="7">
        <v>230.37</v>
      </c>
      <c r="D1146" s="8" t="s">
        <v>808</v>
      </c>
      <c r="E1146" t="s">
        <v>806</v>
      </c>
      <c r="F1146" t="s">
        <v>807</v>
      </c>
      <c r="G1146" t="str">
        <f t="shared" si="68"/>
        <v>juil-2024</v>
      </c>
      <c r="H1146" t="str">
        <f t="shared" si="69"/>
        <v>03-juil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78">
        <v>45475</v>
      </c>
      <c r="C1147" s="7">
        <v>285.88</v>
      </c>
      <c r="D1147" s="8" t="s">
        <v>812</v>
      </c>
      <c r="E1147" t="s">
        <v>806</v>
      </c>
      <c r="F1147" t="s">
        <v>807</v>
      </c>
      <c r="G1147" t="str">
        <f t="shared" si="68"/>
        <v>juil-2024</v>
      </c>
      <c r="H1147" t="str">
        <f t="shared" si="69"/>
        <v>02-juil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78">
        <v>45475</v>
      </c>
      <c r="C1148" s="7">
        <v>341.05</v>
      </c>
      <c r="D1148" s="8" t="s">
        <v>810</v>
      </c>
      <c r="E1148" t="s">
        <v>806</v>
      </c>
      <c r="F1148" t="s">
        <v>807</v>
      </c>
      <c r="G1148" t="str">
        <f t="shared" si="68"/>
        <v>juil-2024</v>
      </c>
      <c r="H1148" t="str">
        <f t="shared" si="69"/>
        <v>02-juil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78">
        <v>45475</v>
      </c>
      <c r="C1149" s="7">
        <v>152.66999999999999</v>
      </c>
      <c r="D1149" s="8" t="s">
        <v>822</v>
      </c>
      <c r="E1149" t="s">
        <v>806</v>
      </c>
      <c r="F1149" t="s">
        <v>807</v>
      </c>
      <c r="G1149" t="str">
        <f t="shared" si="68"/>
        <v>juil-2024</v>
      </c>
      <c r="H1149" t="str">
        <f t="shared" si="69"/>
        <v>02-juil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78">
        <v>45475</v>
      </c>
      <c r="C1150" s="7">
        <v>277.3</v>
      </c>
      <c r="D1150" s="8" t="s">
        <v>817</v>
      </c>
      <c r="E1150" t="s">
        <v>806</v>
      </c>
      <c r="F1150" t="s">
        <v>807</v>
      </c>
      <c r="G1150" t="str">
        <f t="shared" si="68"/>
        <v>juil-2024</v>
      </c>
      <c r="H1150" t="str">
        <f t="shared" si="69"/>
        <v>02-juil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78">
        <v>45475</v>
      </c>
      <c r="C1151" s="7">
        <v>1087.7</v>
      </c>
      <c r="D1151" s="8" t="s">
        <v>28</v>
      </c>
      <c r="E1151" t="s">
        <v>806</v>
      </c>
      <c r="F1151" t="s">
        <v>807</v>
      </c>
      <c r="G1151" t="str">
        <f t="shared" si="68"/>
        <v>juil-2024</v>
      </c>
      <c r="H1151" t="str">
        <f t="shared" si="69"/>
        <v>02-juil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78">
        <v>45475</v>
      </c>
      <c r="C1152" s="7">
        <v>207.87</v>
      </c>
      <c r="D1152" s="8" t="s">
        <v>819</v>
      </c>
      <c r="E1152" t="s">
        <v>806</v>
      </c>
      <c r="F1152" t="s">
        <v>807</v>
      </c>
      <c r="G1152" t="str">
        <f t="shared" si="68"/>
        <v>juil-2024</v>
      </c>
      <c r="H1152" t="str">
        <f t="shared" si="69"/>
        <v>02-juil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78">
        <v>45475</v>
      </c>
      <c r="C1153" s="7">
        <v>355.42</v>
      </c>
      <c r="D1153" s="8" t="s">
        <v>821</v>
      </c>
      <c r="E1153" t="s">
        <v>806</v>
      </c>
      <c r="F1153" t="s">
        <v>807</v>
      </c>
      <c r="G1153" t="str">
        <f t="shared" si="68"/>
        <v>juil-2024</v>
      </c>
      <c r="H1153" t="str">
        <f t="shared" si="69"/>
        <v>02-juil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78">
        <v>45475</v>
      </c>
      <c r="C1154" s="7">
        <v>82.38</v>
      </c>
      <c r="D1154" s="8" t="s">
        <v>814</v>
      </c>
      <c r="E1154" t="s">
        <v>806</v>
      </c>
      <c r="F1154" t="s">
        <v>807</v>
      </c>
      <c r="G1154" t="str">
        <f t="shared" ref="G1154:G1217" si="72">TEXT(B1154,"mmm-aaaa")</f>
        <v>juil-2024</v>
      </c>
      <c r="H1154" t="str">
        <f t="shared" ref="H1154:H1217" si="73">TEXT(B1154,"jj-mmm")</f>
        <v>02-juil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78">
        <v>45475</v>
      </c>
      <c r="C1155" s="7">
        <v>537.16999999999996</v>
      </c>
      <c r="D1155" s="8" t="s">
        <v>808</v>
      </c>
      <c r="E1155" t="s">
        <v>806</v>
      </c>
      <c r="F1155" t="s">
        <v>807</v>
      </c>
      <c r="G1155" t="str">
        <f t="shared" si="72"/>
        <v>juil-2024</v>
      </c>
      <c r="H1155" t="str">
        <f t="shared" si="73"/>
        <v>02-juil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78">
        <v>45474</v>
      </c>
      <c r="C1156" s="7">
        <v>232.41</v>
      </c>
      <c r="D1156" s="8" t="s">
        <v>812</v>
      </c>
      <c r="E1156" t="s">
        <v>806</v>
      </c>
      <c r="F1156" t="s">
        <v>807</v>
      </c>
      <c r="G1156" t="str">
        <f t="shared" si="72"/>
        <v>juil-2024</v>
      </c>
      <c r="H1156" t="str">
        <f t="shared" si="73"/>
        <v>01-juil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78">
        <v>45474</v>
      </c>
      <c r="C1157" s="7">
        <v>478.89</v>
      </c>
      <c r="D1157" s="8" t="s">
        <v>815</v>
      </c>
      <c r="E1157" t="s">
        <v>806</v>
      </c>
      <c r="F1157" t="s">
        <v>807</v>
      </c>
      <c r="G1157" t="str">
        <f t="shared" si="72"/>
        <v>juil-2024</v>
      </c>
      <c r="H1157" t="str">
        <f t="shared" si="73"/>
        <v>01-juil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78">
        <v>45474</v>
      </c>
      <c r="C1158" s="7">
        <v>127.67</v>
      </c>
      <c r="D1158" s="8" t="s">
        <v>818</v>
      </c>
      <c r="E1158" t="s">
        <v>806</v>
      </c>
      <c r="F1158" t="s">
        <v>807</v>
      </c>
      <c r="G1158" t="str">
        <f t="shared" si="72"/>
        <v>juil-2024</v>
      </c>
      <c r="H1158" t="str">
        <f t="shared" si="73"/>
        <v>01-juil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78">
        <v>45474</v>
      </c>
      <c r="C1159" s="7">
        <v>78.239999999999995</v>
      </c>
      <c r="D1159" s="8" t="s">
        <v>822</v>
      </c>
      <c r="E1159" t="s">
        <v>806</v>
      </c>
      <c r="F1159" t="s">
        <v>807</v>
      </c>
      <c r="G1159" t="str">
        <f t="shared" si="72"/>
        <v>juil-2024</v>
      </c>
      <c r="H1159" t="str">
        <f t="shared" si="73"/>
        <v>01-juil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78">
        <v>45474</v>
      </c>
      <c r="C1160" s="7">
        <v>487.2</v>
      </c>
      <c r="D1160" s="8" t="s">
        <v>808</v>
      </c>
      <c r="E1160" t="s">
        <v>806</v>
      </c>
      <c r="F1160" t="s">
        <v>807</v>
      </c>
      <c r="G1160" t="str">
        <f t="shared" si="72"/>
        <v>juil-2024</v>
      </c>
      <c r="H1160" t="str">
        <f t="shared" si="73"/>
        <v>01-juil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78">
        <v>45473</v>
      </c>
      <c r="C1161" s="7">
        <v>128.93</v>
      </c>
      <c r="D1161" s="8" t="s">
        <v>822</v>
      </c>
      <c r="E1161" t="s">
        <v>806</v>
      </c>
      <c r="F1161" t="s">
        <v>807</v>
      </c>
      <c r="G1161" t="str">
        <f t="shared" si="72"/>
        <v>juin-2024</v>
      </c>
      <c r="H1161" t="str">
        <f t="shared" si="73"/>
        <v>30-juin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78">
        <v>45472</v>
      </c>
      <c r="C1162" s="7">
        <v>113.1</v>
      </c>
      <c r="D1162" s="8" t="s">
        <v>822</v>
      </c>
      <c r="E1162" t="s">
        <v>806</v>
      </c>
      <c r="F1162" t="s">
        <v>807</v>
      </c>
      <c r="G1162" t="str">
        <f t="shared" si="72"/>
        <v>juin-2024</v>
      </c>
      <c r="H1162" t="str">
        <f t="shared" si="73"/>
        <v>29-juin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78">
        <v>45471</v>
      </c>
      <c r="C1163" s="7">
        <v>281.08</v>
      </c>
      <c r="D1163" s="8" t="s">
        <v>816</v>
      </c>
      <c r="E1163" t="s">
        <v>806</v>
      </c>
      <c r="F1163" t="s">
        <v>807</v>
      </c>
      <c r="G1163" t="str">
        <f t="shared" si="72"/>
        <v>juin-2024</v>
      </c>
      <c r="H1163" t="str">
        <f t="shared" si="73"/>
        <v>28-juin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78">
        <v>45471</v>
      </c>
      <c r="C1164" s="7">
        <v>109.98</v>
      </c>
      <c r="D1164" s="8" t="s">
        <v>812</v>
      </c>
      <c r="E1164" t="s">
        <v>806</v>
      </c>
      <c r="F1164" t="s">
        <v>807</v>
      </c>
      <c r="G1164" t="str">
        <f t="shared" si="72"/>
        <v>juin-2024</v>
      </c>
      <c r="H1164" t="str">
        <f t="shared" si="73"/>
        <v>28-juin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78">
        <v>45471</v>
      </c>
      <c r="C1165" s="7">
        <v>275.83999999999997</v>
      </c>
      <c r="D1165" s="8" t="s">
        <v>815</v>
      </c>
      <c r="E1165" t="s">
        <v>806</v>
      </c>
      <c r="F1165" t="s">
        <v>807</v>
      </c>
      <c r="G1165" t="str">
        <f t="shared" si="72"/>
        <v>juin-2024</v>
      </c>
      <c r="H1165" t="str">
        <f t="shared" si="73"/>
        <v>28-juin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78">
        <v>45471</v>
      </c>
      <c r="C1166" s="7">
        <v>109.82</v>
      </c>
      <c r="D1166" s="8" t="s">
        <v>822</v>
      </c>
      <c r="E1166" t="s">
        <v>806</v>
      </c>
      <c r="F1166" t="s">
        <v>807</v>
      </c>
      <c r="G1166" t="str">
        <f t="shared" si="72"/>
        <v>juin-2024</v>
      </c>
      <c r="H1166" t="str">
        <f t="shared" si="73"/>
        <v>28-juin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78">
        <v>45471</v>
      </c>
      <c r="C1167" s="7">
        <v>299.16000000000003</v>
      </c>
      <c r="D1167" s="8" t="s">
        <v>813</v>
      </c>
      <c r="E1167" t="s">
        <v>806</v>
      </c>
      <c r="F1167" t="s">
        <v>807</v>
      </c>
      <c r="G1167" t="str">
        <f t="shared" si="72"/>
        <v>juin-2024</v>
      </c>
      <c r="H1167" t="str">
        <f t="shared" si="73"/>
        <v>28-juin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78">
        <v>45471</v>
      </c>
      <c r="C1168" s="7">
        <v>56.37</v>
      </c>
      <c r="D1168" s="8" t="s">
        <v>814</v>
      </c>
      <c r="E1168" t="s">
        <v>806</v>
      </c>
      <c r="F1168" t="s">
        <v>807</v>
      </c>
      <c r="G1168" t="str">
        <f t="shared" si="72"/>
        <v>juin-2024</v>
      </c>
      <c r="H1168" t="str">
        <f t="shared" si="73"/>
        <v>28-juin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78">
        <v>45470</v>
      </c>
      <c r="C1169" s="7">
        <v>334.63</v>
      </c>
      <c r="D1169" s="8" t="s">
        <v>812</v>
      </c>
      <c r="E1169" t="s">
        <v>806</v>
      </c>
      <c r="F1169" t="s">
        <v>807</v>
      </c>
      <c r="G1169" t="str">
        <f t="shared" si="72"/>
        <v>juin-2024</v>
      </c>
      <c r="H1169" t="str">
        <f t="shared" si="73"/>
        <v>27-juin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78">
        <v>45470</v>
      </c>
      <c r="C1170" s="7">
        <v>138.61000000000001</v>
      </c>
      <c r="D1170" s="8" t="s">
        <v>822</v>
      </c>
      <c r="E1170" t="s">
        <v>806</v>
      </c>
      <c r="F1170" t="s">
        <v>807</v>
      </c>
      <c r="G1170" t="str">
        <f t="shared" si="72"/>
        <v>juin-2024</v>
      </c>
      <c r="H1170" t="str">
        <f t="shared" si="73"/>
        <v>27-juin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78">
        <v>45470</v>
      </c>
      <c r="C1171" s="7">
        <v>151.69</v>
      </c>
      <c r="D1171" s="8" t="s">
        <v>829</v>
      </c>
      <c r="E1171" t="s">
        <v>806</v>
      </c>
      <c r="F1171" t="s">
        <v>807</v>
      </c>
      <c r="G1171" t="str">
        <f t="shared" si="72"/>
        <v>juin-2024</v>
      </c>
      <c r="H1171" t="str">
        <f t="shared" si="73"/>
        <v>27-juin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78">
        <v>45470</v>
      </c>
      <c r="C1172" s="7">
        <v>191.24</v>
      </c>
      <c r="D1172" s="8" t="s">
        <v>819</v>
      </c>
      <c r="E1172" t="s">
        <v>806</v>
      </c>
      <c r="F1172" t="s">
        <v>807</v>
      </c>
      <c r="G1172" t="str">
        <f t="shared" si="72"/>
        <v>juin-2024</v>
      </c>
      <c r="H1172" t="str">
        <f t="shared" si="73"/>
        <v>27-juin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78">
        <v>45470</v>
      </c>
      <c r="C1173" s="7">
        <v>341.08</v>
      </c>
      <c r="D1173" s="8" t="s">
        <v>808</v>
      </c>
      <c r="E1173" t="s">
        <v>806</v>
      </c>
      <c r="F1173" t="s">
        <v>807</v>
      </c>
      <c r="G1173" t="str">
        <f t="shared" si="72"/>
        <v>juin-2024</v>
      </c>
      <c r="H1173" t="str">
        <f t="shared" si="73"/>
        <v>27-juin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78">
        <v>45469</v>
      </c>
      <c r="C1174" s="7">
        <v>328.04</v>
      </c>
      <c r="D1174" s="8" t="s">
        <v>826</v>
      </c>
      <c r="E1174" t="s">
        <v>806</v>
      </c>
      <c r="F1174" t="s">
        <v>807</v>
      </c>
      <c r="G1174" t="str">
        <f t="shared" si="72"/>
        <v>juin-2024</v>
      </c>
      <c r="H1174" t="str">
        <f t="shared" si="73"/>
        <v>26-juin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78">
        <v>45469</v>
      </c>
      <c r="C1175" s="7">
        <v>109.36</v>
      </c>
      <c r="D1175" s="8" t="s">
        <v>822</v>
      </c>
      <c r="E1175" t="s">
        <v>806</v>
      </c>
      <c r="F1175" t="s">
        <v>807</v>
      </c>
      <c r="G1175" t="str">
        <f t="shared" si="72"/>
        <v>juin-2024</v>
      </c>
      <c r="H1175" t="str">
        <f t="shared" si="73"/>
        <v>26-juin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78">
        <v>45469</v>
      </c>
      <c r="C1176" s="7">
        <v>184.49</v>
      </c>
      <c r="D1176" s="8" t="s">
        <v>815</v>
      </c>
      <c r="E1176" t="s">
        <v>806</v>
      </c>
      <c r="F1176" t="s">
        <v>807</v>
      </c>
      <c r="G1176" t="str">
        <f t="shared" si="72"/>
        <v>juin-2024</v>
      </c>
      <c r="H1176" t="str">
        <f t="shared" si="73"/>
        <v>26-juin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78">
        <v>45469</v>
      </c>
      <c r="C1177" s="7">
        <v>296</v>
      </c>
      <c r="D1177" s="8" t="s">
        <v>28</v>
      </c>
      <c r="E1177" t="s">
        <v>806</v>
      </c>
      <c r="F1177" t="s">
        <v>807</v>
      </c>
      <c r="G1177" t="str">
        <f t="shared" si="72"/>
        <v>juin-2024</v>
      </c>
      <c r="H1177" t="str">
        <f t="shared" si="73"/>
        <v>26-juin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78">
        <v>45468</v>
      </c>
      <c r="C1178" s="7">
        <v>371.1</v>
      </c>
      <c r="D1178" s="8" t="s">
        <v>812</v>
      </c>
      <c r="E1178" t="s">
        <v>806</v>
      </c>
      <c r="F1178" t="s">
        <v>807</v>
      </c>
      <c r="G1178" t="str">
        <f t="shared" si="72"/>
        <v>juin-2024</v>
      </c>
      <c r="H1178" t="str">
        <f t="shared" si="73"/>
        <v>25-juin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78">
        <v>45468</v>
      </c>
      <c r="C1179" s="7">
        <v>74.180000000000007</v>
      </c>
      <c r="D1179" s="8" t="s">
        <v>822</v>
      </c>
      <c r="E1179" t="s">
        <v>806</v>
      </c>
      <c r="F1179" t="s">
        <v>807</v>
      </c>
      <c r="G1179" t="str">
        <f t="shared" si="72"/>
        <v>juin-2024</v>
      </c>
      <c r="H1179" t="str">
        <f t="shared" si="73"/>
        <v>25-juin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78">
        <v>45468</v>
      </c>
      <c r="C1180" s="7">
        <v>42.08</v>
      </c>
      <c r="D1180" s="8" t="s">
        <v>822</v>
      </c>
      <c r="E1180" t="s">
        <v>806</v>
      </c>
      <c r="F1180" t="s">
        <v>807</v>
      </c>
      <c r="G1180" t="str">
        <f t="shared" si="72"/>
        <v>juin-2024</v>
      </c>
      <c r="H1180" t="str">
        <f t="shared" si="73"/>
        <v>25-juin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77">
        <v>45468</v>
      </c>
      <c r="C1181" s="20">
        <v>218.23</v>
      </c>
      <c r="D1181" s="22" t="s">
        <v>815</v>
      </c>
      <c r="E1181" t="s">
        <v>806</v>
      </c>
      <c r="F1181" t="s">
        <v>807</v>
      </c>
      <c r="G1181" t="str">
        <f t="shared" si="72"/>
        <v>juin-2024</v>
      </c>
      <c r="H1181" t="str">
        <f t="shared" si="73"/>
        <v>25-juin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77">
        <v>45468</v>
      </c>
      <c r="C1182" s="20">
        <v>182.72</v>
      </c>
      <c r="D1182" s="22" t="s">
        <v>810</v>
      </c>
      <c r="E1182" t="s">
        <v>806</v>
      </c>
      <c r="F1182" t="s">
        <v>807</v>
      </c>
      <c r="G1182" t="str">
        <f t="shared" si="72"/>
        <v>juin-2024</v>
      </c>
      <c r="H1182" t="str">
        <f t="shared" si="73"/>
        <v>25-juin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77">
        <v>45468</v>
      </c>
      <c r="C1183" s="20">
        <v>234.04</v>
      </c>
      <c r="D1183" s="22" t="s">
        <v>817</v>
      </c>
      <c r="E1183" t="s">
        <v>806</v>
      </c>
      <c r="F1183" t="s">
        <v>807</v>
      </c>
      <c r="G1183" t="str">
        <f t="shared" si="72"/>
        <v>juin-2024</v>
      </c>
      <c r="H1183" t="str">
        <f t="shared" si="73"/>
        <v>25-juin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77">
        <v>45468</v>
      </c>
      <c r="C1184" s="20">
        <v>53.67</v>
      </c>
      <c r="D1184" s="22" t="s">
        <v>814</v>
      </c>
      <c r="E1184" t="s">
        <v>806</v>
      </c>
      <c r="F1184" t="s">
        <v>807</v>
      </c>
      <c r="G1184" t="str">
        <f t="shared" si="72"/>
        <v>juin-2024</v>
      </c>
      <c r="H1184" t="str">
        <f t="shared" si="73"/>
        <v>25-juin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77">
        <v>45468</v>
      </c>
      <c r="C1185" s="20">
        <v>523.14</v>
      </c>
      <c r="D1185" s="22" t="s">
        <v>808</v>
      </c>
      <c r="E1185" t="s">
        <v>806</v>
      </c>
      <c r="F1185" t="s">
        <v>807</v>
      </c>
      <c r="G1185" t="str">
        <f t="shared" si="72"/>
        <v>juin-2024</v>
      </c>
      <c r="H1185" t="str">
        <f t="shared" si="73"/>
        <v>25-juin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7">
        <v>45467</v>
      </c>
      <c r="C1186" s="20">
        <v>23.9</v>
      </c>
      <c r="D1186" s="22" t="s">
        <v>822</v>
      </c>
      <c r="E1186" t="s">
        <v>806</v>
      </c>
      <c r="F1186" t="s">
        <v>807</v>
      </c>
      <c r="G1186" t="str">
        <f t="shared" si="72"/>
        <v>juin-2024</v>
      </c>
      <c r="H1186" t="str">
        <f t="shared" si="73"/>
        <v>24-juin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7">
        <v>45467</v>
      </c>
      <c r="C1187" s="20">
        <v>105.94</v>
      </c>
      <c r="D1187" s="22" t="s">
        <v>818</v>
      </c>
      <c r="E1187" t="s">
        <v>806</v>
      </c>
      <c r="F1187" t="s">
        <v>807</v>
      </c>
      <c r="G1187" t="str">
        <f t="shared" si="72"/>
        <v>juin-2024</v>
      </c>
      <c r="H1187" t="str">
        <f t="shared" si="73"/>
        <v>24-juin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7">
        <v>45466</v>
      </c>
      <c r="C1188" s="20">
        <v>23.9</v>
      </c>
      <c r="D1188" s="22" t="s">
        <v>822</v>
      </c>
      <c r="E1188" t="s">
        <v>806</v>
      </c>
      <c r="F1188" t="s">
        <v>807</v>
      </c>
      <c r="G1188" t="str">
        <f t="shared" si="72"/>
        <v>juin-2024</v>
      </c>
      <c r="H1188" t="str">
        <f t="shared" si="73"/>
        <v>23-juin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7">
        <v>45465</v>
      </c>
      <c r="C1189" s="20">
        <v>36.020000000000003</v>
      </c>
      <c r="D1189" s="22" t="s">
        <v>822</v>
      </c>
      <c r="E1189" t="s">
        <v>806</v>
      </c>
      <c r="F1189" t="s">
        <v>807</v>
      </c>
      <c r="G1189" t="str">
        <f t="shared" si="72"/>
        <v>juin-2024</v>
      </c>
      <c r="H1189" t="str">
        <f t="shared" si="73"/>
        <v>22-juin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7">
        <v>45464</v>
      </c>
      <c r="C1190" s="20">
        <v>97.44</v>
      </c>
      <c r="D1190" s="22" t="s">
        <v>822</v>
      </c>
      <c r="E1190" t="s">
        <v>806</v>
      </c>
      <c r="F1190" t="s">
        <v>807</v>
      </c>
      <c r="G1190" t="str">
        <f t="shared" si="72"/>
        <v>juin-2024</v>
      </c>
      <c r="H1190" t="str">
        <f t="shared" si="73"/>
        <v>21-juin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7">
        <v>45464</v>
      </c>
      <c r="C1191" s="20">
        <v>65.05</v>
      </c>
      <c r="D1191" s="22" t="s">
        <v>814</v>
      </c>
      <c r="E1191" t="s">
        <v>806</v>
      </c>
      <c r="F1191" t="s">
        <v>807</v>
      </c>
      <c r="G1191" t="str">
        <f t="shared" si="72"/>
        <v>juin-2024</v>
      </c>
      <c r="H1191" t="str">
        <f t="shared" si="73"/>
        <v>21-juin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7">
        <v>45463</v>
      </c>
      <c r="C1192" s="20">
        <v>114.89</v>
      </c>
      <c r="D1192" s="22" t="s">
        <v>812</v>
      </c>
      <c r="E1192" t="s">
        <v>806</v>
      </c>
      <c r="F1192" t="s">
        <v>807</v>
      </c>
      <c r="G1192" t="str">
        <f t="shared" si="72"/>
        <v>juin-2024</v>
      </c>
      <c r="H1192" t="str">
        <f t="shared" si="73"/>
        <v>20-juin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7">
        <v>45463</v>
      </c>
      <c r="C1193" s="20">
        <v>119.9</v>
      </c>
      <c r="D1193" s="22" t="s">
        <v>822</v>
      </c>
      <c r="E1193" t="s">
        <v>806</v>
      </c>
      <c r="F1193" t="s">
        <v>807</v>
      </c>
      <c r="G1193" t="str">
        <f t="shared" si="72"/>
        <v>juin-2024</v>
      </c>
      <c r="H1193" t="str">
        <f t="shared" si="73"/>
        <v>20-juin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7">
        <v>45463</v>
      </c>
      <c r="C1194" s="20">
        <v>153.11000000000001</v>
      </c>
      <c r="D1194" s="22" t="s">
        <v>815</v>
      </c>
      <c r="E1194" t="s">
        <v>806</v>
      </c>
      <c r="F1194" t="s">
        <v>807</v>
      </c>
      <c r="G1194" t="str">
        <f t="shared" si="72"/>
        <v>juin-2024</v>
      </c>
      <c r="H1194" t="str">
        <f t="shared" si="73"/>
        <v>20-juin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7">
        <v>45463</v>
      </c>
      <c r="C1195" s="20">
        <v>194.5</v>
      </c>
      <c r="D1195" s="22" t="s">
        <v>817</v>
      </c>
      <c r="E1195" t="s">
        <v>806</v>
      </c>
      <c r="F1195" t="s">
        <v>807</v>
      </c>
      <c r="G1195" t="str">
        <f t="shared" si="72"/>
        <v>juin-2024</v>
      </c>
      <c r="H1195" t="str">
        <f t="shared" si="73"/>
        <v>20-juin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7">
        <v>45463</v>
      </c>
      <c r="C1196" s="20">
        <v>98.15</v>
      </c>
      <c r="D1196" s="22" t="s">
        <v>830</v>
      </c>
      <c r="E1196" t="s">
        <v>806</v>
      </c>
      <c r="F1196" t="s">
        <v>807</v>
      </c>
      <c r="G1196" t="str">
        <f t="shared" si="72"/>
        <v>juin-2024</v>
      </c>
      <c r="H1196" t="str">
        <f t="shared" si="73"/>
        <v>20-juin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7">
        <v>45463</v>
      </c>
      <c r="C1197" s="20">
        <v>395.48</v>
      </c>
      <c r="D1197" s="22" t="s">
        <v>808</v>
      </c>
      <c r="E1197" t="s">
        <v>806</v>
      </c>
      <c r="F1197" t="s">
        <v>807</v>
      </c>
      <c r="G1197" t="str">
        <f t="shared" si="72"/>
        <v>juin-2024</v>
      </c>
      <c r="H1197" t="str">
        <f t="shared" si="73"/>
        <v>20-juin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7">
        <v>45462</v>
      </c>
      <c r="C1198" s="20">
        <v>72.78</v>
      </c>
      <c r="D1198" s="22" t="s">
        <v>822</v>
      </c>
      <c r="E1198" t="s">
        <v>806</v>
      </c>
      <c r="F1198" t="s">
        <v>807</v>
      </c>
      <c r="G1198" t="str">
        <f t="shared" si="72"/>
        <v>juin-2024</v>
      </c>
      <c r="H1198" t="str">
        <f t="shared" si="73"/>
        <v>19-juin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7">
        <v>45462</v>
      </c>
      <c r="C1199" s="20">
        <v>650.24</v>
      </c>
      <c r="D1199" s="22" t="s">
        <v>813</v>
      </c>
      <c r="E1199" t="s">
        <v>806</v>
      </c>
      <c r="F1199" t="s">
        <v>807</v>
      </c>
      <c r="G1199" t="str">
        <f t="shared" si="72"/>
        <v>juin-2024</v>
      </c>
      <c r="H1199" t="str">
        <f t="shared" si="73"/>
        <v>19-juin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7">
        <v>45461</v>
      </c>
      <c r="C1200" s="20">
        <v>272.02</v>
      </c>
      <c r="D1200" s="22" t="s">
        <v>812</v>
      </c>
      <c r="E1200" t="s">
        <v>806</v>
      </c>
      <c r="F1200" t="s">
        <v>807</v>
      </c>
      <c r="G1200" t="str">
        <f t="shared" si="72"/>
        <v>juin-2024</v>
      </c>
      <c r="H1200" t="str">
        <f t="shared" si="73"/>
        <v>18-juin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7">
        <v>45461</v>
      </c>
      <c r="C1201" s="20">
        <v>265.17</v>
      </c>
      <c r="D1201" s="22" t="s">
        <v>822</v>
      </c>
      <c r="E1201" t="s">
        <v>806</v>
      </c>
      <c r="F1201" t="s">
        <v>807</v>
      </c>
      <c r="G1201" t="str">
        <f t="shared" si="72"/>
        <v>juin-2024</v>
      </c>
      <c r="H1201" t="str">
        <f t="shared" si="73"/>
        <v>18-juin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7">
        <v>45461</v>
      </c>
      <c r="C1202" s="20">
        <v>232.1</v>
      </c>
      <c r="D1202" s="22" t="s">
        <v>810</v>
      </c>
      <c r="E1202" t="s">
        <v>806</v>
      </c>
      <c r="F1202" t="s">
        <v>807</v>
      </c>
      <c r="G1202" t="str">
        <f t="shared" si="72"/>
        <v>juin-2024</v>
      </c>
      <c r="H1202" t="str">
        <f t="shared" si="73"/>
        <v>18-juin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7">
        <v>45461</v>
      </c>
      <c r="C1203" s="20">
        <v>261.86</v>
      </c>
      <c r="D1203" s="22" t="s">
        <v>819</v>
      </c>
      <c r="E1203" t="s">
        <v>806</v>
      </c>
      <c r="F1203" t="s">
        <v>807</v>
      </c>
      <c r="G1203" t="str">
        <f t="shared" si="72"/>
        <v>juin-2024</v>
      </c>
      <c r="H1203" t="str">
        <f t="shared" si="73"/>
        <v>18-juin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7">
        <v>45461</v>
      </c>
      <c r="C1204" s="20">
        <v>82.38</v>
      </c>
      <c r="D1204" s="22" t="s">
        <v>814</v>
      </c>
      <c r="E1204" t="s">
        <v>806</v>
      </c>
      <c r="F1204" t="s">
        <v>807</v>
      </c>
      <c r="G1204" t="str">
        <f t="shared" si="72"/>
        <v>juin-2024</v>
      </c>
      <c r="H1204" t="str">
        <f t="shared" si="73"/>
        <v>18-juin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7">
        <v>45461</v>
      </c>
      <c r="C1205" s="20">
        <v>322.05</v>
      </c>
      <c r="D1205" s="22" t="s">
        <v>808</v>
      </c>
      <c r="E1205" t="s">
        <v>806</v>
      </c>
      <c r="F1205" t="s">
        <v>807</v>
      </c>
      <c r="G1205" t="str">
        <f t="shared" si="72"/>
        <v>juin-2024</v>
      </c>
      <c r="H1205" t="str">
        <f t="shared" si="73"/>
        <v>18-juin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7">
        <v>45460</v>
      </c>
      <c r="C1206" s="20">
        <v>533.54999999999995</v>
      </c>
      <c r="D1206" s="22" t="s">
        <v>816</v>
      </c>
      <c r="E1206" t="s">
        <v>806</v>
      </c>
      <c r="F1206" t="s">
        <v>807</v>
      </c>
      <c r="G1206" t="str">
        <f t="shared" si="72"/>
        <v>juin-2024</v>
      </c>
      <c r="H1206" t="str">
        <f t="shared" si="73"/>
        <v>17-juin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7">
        <v>45460</v>
      </c>
      <c r="C1207" s="20">
        <v>504.55</v>
      </c>
      <c r="D1207" s="22" t="s">
        <v>812</v>
      </c>
      <c r="E1207" t="s">
        <v>806</v>
      </c>
      <c r="F1207" t="s">
        <v>807</v>
      </c>
      <c r="G1207" t="str">
        <f t="shared" si="72"/>
        <v>juin-2024</v>
      </c>
      <c r="H1207" t="str">
        <f t="shared" si="73"/>
        <v>17-juin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7">
        <v>45460</v>
      </c>
      <c r="C1208" s="20">
        <v>138.08000000000001</v>
      </c>
      <c r="D1208" s="22" t="s">
        <v>822</v>
      </c>
      <c r="E1208" t="s">
        <v>806</v>
      </c>
      <c r="F1208" t="s">
        <v>807</v>
      </c>
      <c r="G1208" t="str">
        <f t="shared" si="72"/>
        <v>juin-2024</v>
      </c>
      <c r="H1208" t="str">
        <f t="shared" si="73"/>
        <v>17-juin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7">
        <v>45460</v>
      </c>
      <c r="C1209" s="20">
        <v>334.92</v>
      </c>
      <c r="D1209" s="22" t="s">
        <v>815</v>
      </c>
      <c r="E1209" t="s">
        <v>806</v>
      </c>
      <c r="F1209" t="s">
        <v>807</v>
      </c>
      <c r="G1209" t="str">
        <f t="shared" si="72"/>
        <v>juin-2024</v>
      </c>
      <c r="H1209" t="str">
        <f t="shared" si="73"/>
        <v>17-juin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7">
        <v>45460</v>
      </c>
      <c r="C1210" s="20">
        <v>110.84</v>
      </c>
      <c r="D1210" s="22" t="s">
        <v>818</v>
      </c>
      <c r="E1210" t="s">
        <v>806</v>
      </c>
      <c r="F1210" t="s">
        <v>807</v>
      </c>
      <c r="G1210" t="str">
        <f t="shared" si="72"/>
        <v>juin-2024</v>
      </c>
      <c r="H1210" t="str">
        <f t="shared" si="73"/>
        <v>17-juin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7">
        <v>45460</v>
      </c>
      <c r="C1211" s="20">
        <v>155.4</v>
      </c>
      <c r="D1211" s="22" t="s">
        <v>817</v>
      </c>
      <c r="E1211" t="s">
        <v>806</v>
      </c>
      <c r="F1211" t="s">
        <v>807</v>
      </c>
      <c r="G1211" t="str">
        <f t="shared" si="72"/>
        <v>juin-2024</v>
      </c>
      <c r="H1211" t="str">
        <f t="shared" si="73"/>
        <v>17-juin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8">
        <v>45460</v>
      </c>
      <c r="C1212" s="7">
        <v>96.67</v>
      </c>
      <c r="D1212" s="8" t="s">
        <v>819</v>
      </c>
      <c r="E1212" t="s">
        <v>806</v>
      </c>
      <c r="F1212" t="s">
        <v>807</v>
      </c>
      <c r="G1212" t="str">
        <f t="shared" si="72"/>
        <v>juin-2024</v>
      </c>
      <c r="H1212" t="str">
        <f t="shared" si="73"/>
        <v>17-juin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8">
        <v>45460</v>
      </c>
      <c r="C1213" s="7">
        <v>432.13</v>
      </c>
      <c r="D1213" s="8" t="s">
        <v>808</v>
      </c>
      <c r="E1213" t="s">
        <v>806</v>
      </c>
      <c r="F1213" t="s">
        <v>807</v>
      </c>
      <c r="G1213" t="str">
        <f t="shared" si="72"/>
        <v>juin-2024</v>
      </c>
      <c r="H1213" t="str">
        <f t="shared" si="73"/>
        <v>17-juin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8">
        <v>45459</v>
      </c>
      <c r="C1214" s="7">
        <v>127.75</v>
      </c>
      <c r="D1214" s="8" t="s">
        <v>822</v>
      </c>
      <c r="E1214" t="s">
        <v>806</v>
      </c>
      <c r="F1214" t="s">
        <v>807</v>
      </c>
      <c r="G1214" t="str">
        <f t="shared" si="72"/>
        <v>juin-2024</v>
      </c>
      <c r="H1214" t="str">
        <f t="shared" si="73"/>
        <v>16-juin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8">
        <v>45458</v>
      </c>
      <c r="C1215" s="7">
        <v>107.63</v>
      </c>
      <c r="D1215" s="8" t="s">
        <v>822</v>
      </c>
      <c r="E1215" t="s">
        <v>806</v>
      </c>
      <c r="F1215" t="s">
        <v>807</v>
      </c>
      <c r="G1215" t="str">
        <f t="shared" si="72"/>
        <v>juin-2024</v>
      </c>
      <c r="H1215" t="str">
        <f t="shared" si="73"/>
        <v>15-juin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8">
        <v>45457</v>
      </c>
      <c r="C1216" s="7">
        <v>108.6</v>
      </c>
      <c r="D1216" s="8" t="s">
        <v>822</v>
      </c>
      <c r="E1216" t="s">
        <v>806</v>
      </c>
      <c r="F1216" t="s">
        <v>807</v>
      </c>
      <c r="G1216" t="str">
        <f t="shared" si="72"/>
        <v>juin-2024</v>
      </c>
      <c r="H1216" t="str">
        <f t="shared" si="73"/>
        <v>14-juin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8">
        <v>45457</v>
      </c>
      <c r="C1217" s="7">
        <v>184.3</v>
      </c>
      <c r="D1217" s="8" t="s">
        <v>819</v>
      </c>
      <c r="E1217" t="s">
        <v>806</v>
      </c>
      <c r="F1217" t="s">
        <v>807</v>
      </c>
      <c r="G1217" t="str">
        <f t="shared" si="72"/>
        <v>juin-2024</v>
      </c>
      <c r="H1217" t="str">
        <f t="shared" si="73"/>
        <v>14-juin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8">
        <v>45457</v>
      </c>
      <c r="C1218" s="7">
        <v>365.62</v>
      </c>
      <c r="D1218" s="8" t="s">
        <v>808</v>
      </c>
      <c r="E1218" t="s">
        <v>806</v>
      </c>
      <c r="F1218" t="s">
        <v>807</v>
      </c>
      <c r="G1218" t="str">
        <f t="shared" ref="G1218:G1281" si="76">TEXT(B1218,"mmm-aaaa")</f>
        <v>juin-2024</v>
      </c>
      <c r="H1218" t="str">
        <f t="shared" ref="H1218:H1281" si="77">TEXT(B1218,"jj-mmm")</f>
        <v>14-juin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8">
        <v>45456</v>
      </c>
      <c r="C1219" s="7">
        <v>372.49</v>
      </c>
      <c r="D1219" s="8" t="s">
        <v>812</v>
      </c>
      <c r="E1219" t="s">
        <v>806</v>
      </c>
      <c r="F1219" t="s">
        <v>807</v>
      </c>
      <c r="G1219" t="str">
        <f t="shared" si="76"/>
        <v>juin-2024</v>
      </c>
      <c r="H1219" t="str">
        <f t="shared" si="77"/>
        <v>13-juin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8">
        <v>45456</v>
      </c>
      <c r="C1220" s="7">
        <v>322.77</v>
      </c>
      <c r="D1220" s="8" t="s">
        <v>815</v>
      </c>
      <c r="E1220" t="s">
        <v>806</v>
      </c>
      <c r="F1220" t="s">
        <v>807</v>
      </c>
      <c r="G1220" t="str">
        <f t="shared" si="76"/>
        <v>juin-2024</v>
      </c>
      <c r="H1220" t="str">
        <f t="shared" si="77"/>
        <v>13-juin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8">
        <v>45456</v>
      </c>
      <c r="C1221" s="7">
        <v>194.5</v>
      </c>
      <c r="D1221" s="8" t="s">
        <v>817</v>
      </c>
      <c r="E1221" t="s">
        <v>806</v>
      </c>
      <c r="F1221" t="s">
        <v>807</v>
      </c>
      <c r="G1221" t="str">
        <f t="shared" si="76"/>
        <v>juin-2024</v>
      </c>
      <c r="H1221" t="str">
        <f t="shared" si="77"/>
        <v>13-juin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8">
        <v>45456</v>
      </c>
      <c r="C1222" s="7">
        <v>811.5</v>
      </c>
      <c r="D1222" s="8" t="s">
        <v>28</v>
      </c>
      <c r="E1222" t="s">
        <v>806</v>
      </c>
      <c r="F1222" t="s">
        <v>807</v>
      </c>
      <c r="G1222" t="str">
        <f t="shared" si="76"/>
        <v>juin-2024</v>
      </c>
      <c r="H1222" t="str">
        <f t="shared" si="77"/>
        <v>13-juin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8">
        <v>45456</v>
      </c>
      <c r="C1223" s="7">
        <v>66.569999999999993</v>
      </c>
      <c r="D1223" s="8" t="s">
        <v>814</v>
      </c>
      <c r="E1223" t="s">
        <v>806</v>
      </c>
      <c r="F1223" t="s">
        <v>807</v>
      </c>
      <c r="G1223" t="str">
        <f t="shared" si="76"/>
        <v>juin-2024</v>
      </c>
      <c r="H1223" t="str">
        <f t="shared" si="77"/>
        <v>13-juin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8">
        <v>45456</v>
      </c>
      <c r="C1224" s="7">
        <v>581.47</v>
      </c>
      <c r="D1224" s="8" t="s">
        <v>808</v>
      </c>
      <c r="E1224" t="s">
        <v>806</v>
      </c>
      <c r="F1224" t="s">
        <v>807</v>
      </c>
      <c r="G1224" t="str">
        <f t="shared" si="76"/>
        <v>juin-2024</v>
      </c>
      <c r="H1224" t="str">
        <f t="shared" si="77"/>
        <v>13-juin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8">
        <v>45456</v>
      </c>
      <c r="C1225" s="7">
        <v>183.33</v>
      </c>
      <c r="D1225" s="8" t="s">
        <v>822</v>
      </c>
      <c r="E1225" t="s">
        <v>806</v>
      </c>
      <c r="F1225" t="s">
        <v>807</v>
      </c>
      <c r="G1225" t="str">
        <f t="shared" si="76"/>
        <v>juin-2024</v>
      </c>
      <c r="H1225" t="str">
        <f t="shared" si="77"/>
        <v>13-juin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8">
        <v>45455</v>
      </c>
      <c r="C1226" s="7">
        <v>309.33999999999997</v>
      </c>
      <c r="D1226" s="8" t="s">
        <v>826</v>
      </c>
      <c r="E1226" t="s">
        <v>806</v>
      </c>
      <c r="F1226" t="s">
        <v>807</v>
      </c>
      <c r="G1226" t="str">
        <f t="shared" si="76"/>
        <v>juin-2024</v>
      </c>
      <c r="H1226" t="str">
        <f t="shared" si="77"/>
        <v>12-juin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8">
        <v>45455</v>
      </c>
      <c r="C1227" s="7">
        <v>334.87</v>
      </c>
      <c r="D1227" s="8" t="s">
        <v>815</v>
      </c>
      <c r="E1227" t="s">
        <v>806</v>
      </c>
      <c r="F1227" t="s">
        <v>807</v>
      </c>
      <c r="G1227" t="str">
        <f t="shared" si="76"/>
        <v>juin-2024</v>
      </c>
      <c r="H1227" t="str">
        <f t="shared" si="77"/>
        <v>12-juin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8">
        <v>45455</v>
      </c>
      <c r="C1228" s="7">
        <v>412.37</v>
      </c>
      <c r="D1228" s="8" t="s">
        <v>813</v>
      </c>
      <c r="E1228" t="s">
        <v>806</v>
      </c>
      <c r="F1228" t="s">
        <v>807</v>
      </c>
      <c r="G1228" t="str">
        <f t="shared" si="76"/>
        <v>juin-2024</v>
      </c>
      <c r="H1228" t="str">
        <f t="shared" si="77"/>
        <v>12-juin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8">
        <v>45455</v>
      </c>
      <c r="C1229" s="7">
        <v>29.41</v>
      </c>
      <c r="D1229" s="8" t="s">
        <v>813</v>
      </c>
      <c r="E1229" t="s">
        <v>806</v>
      </c>
      <c r="F1229" t="s">
        <v>807</v>
      </c>
      <c r="G1229" t="str">
        <f t="shared" si="76"/>
        <v>juin-2024</v>
      </c>
      <c r="H1229" t="str">
        <f t="shared" si="77"/>
        <v>12-juin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8">
        <v>45455</v>
      </c>
      <c r="C1230" s="7">
        <v>88.62</v>
      </c>
      <c r="D1230" s="8" t="s">
        <v>822</v>
      </c>
      <c r="E1230" t="s">
        <v>806</v>
      </c>
      <c r="F1230" t="s">
        <v>807</v>
      </c>
      <c r="G1230" t="str">
        <f t="shared" si="76"/>
        <v>juin-2024</v>
      </c>
      <c r="H1230" t="str">
        <f t="shared" si="77"/>
        <v>12-juin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8">
        <v>45454</v>
      </c>
      <c r="C1231" s="7">
        <v>146.44</v>
      </c>
      <c r="D1231" s="8" t="s">
        <v>816</v>
      </c>
      <c r="E1231" t="s">
        <v>806</v>
      </c>
      <c r="F1231" t="s">
        <v>807</v>
      </c>
      <c r="G1231" t="str">
        <f t="shared" si="76"/>
        <v>juin-2024</v>
      </c>
      <c r="H1231" t="str">
        <f t="shared" si="77"/>
        <v>11-juin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8">
        <v>45454</v>
      </c>
      <c r="C1232" s="7">
        <v>303.99</v>
      </c>
      <c r="D1232" s="8" t="s">
        <v>810</v>
      </c>
      <c r="E1232" t="s">
        <v>806</v>
      </c>
      <c r="F1232" t="s">
        <v>807</v>
      </c>
      <c r="G1232" t="str">
        <f t="shared" si="76"/>
        <v>juin-2024</v>
      </c>
      <c r="H1232" t="str">
        <f t="shared" si="77"/>
        <v>11-juin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8">
        <v>45454</v>
      </c>
      <c r="C1233" s="7">
        <v>291.54000000000002</v>
      </c>
      <c r="D1233" s="8" t="s">
        <v>817</v>
      </c>
      <c r="E1233" t="s">
        <v>806</v>
      </c>
      <c r="F1233" t="s">
        <v>807</v>
      </c>
      <c r="G1233" t="str">
        <f t="shared" si="76"/>
        <v>juin-2024</v>
      </c>
      <c r="H1233" t="str">
        <f t="shared" si="77"/>
        <v>11-juin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8">
        <v>45454</v>
      </c>
      <c r="C1234" s="7">
        <v>112.22</v>
      </c>
      <c r="D1234" s="8" t="s">
        <v>819</v>
      </c>
      <c r="E1234" t="s">
        <v>806</v>
      </c>
      <c r="F1234" t="s">
        <v>807</v>
      </c>
      <c r="G1234" t="str">
        <f t="shared" si="76"/>
        <v>juin-2024</v>
      </c>
      <c r="H1234" t="str">
        <f t="shared" si="77"/>
        <v>11-juin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8">
        <v>45454</v>
      </c>
      <c r="C1235" s="7">
        <v>516.16</v>
      </c>
      <c r="D1235" s="8" t="s">
        <v>808</v>
      </c>
      <c r="E1235" t="s">
        <v>806</v>
      </c>
      <c r="F1235" t="s">
        <v>807</v>
      </c>
      <c r="G1235" t="str">
        <f t="shared" si="76"/>
        <v>juin-2024</v>
      </c>
      <c r="H1235" t="str">
        <f t="shared" si="77"/>
        <v>11-juin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8">
        <v>45454</v>
      </c>
      <c r="C1236" s="7">
        <v>132.21</v>
      </c>
      <c r="D1236" s="8" t="s">
        <v>822</v>
      </c>
      <c r="E1236" t="s">
        <v>806</v>
      </c>
      <c r="F1236" t="s">
        <v>807</v>
      </c>
      <c r="G1236" t="str">
        <f t="shared" si="76"/>
        <v>juin-2024</v>
      </c>
      <c r="H1236" t="str">
        <f t="shared" si="77"/>
        <v>11-juin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8">
        <v>45453</v>
      </c>
      <c r="C1237" s="7">
        <v>256.45999999999998</v>
      </c>
      <c r="D1237" s="8" t="s">
        <v>812</v>
      </c>
      <c r="E1237" t="s">
        <v>806</v>
      </c>
      <c r="F1237" t="s">
        <v>807</v>
      </c>
      <c r="G1237" t="str">
        <f t="shared" si="76"/>
        <v>juin-2024</v>
      </c>
      <c r="H1237" t="str">
        <f t="shared" si="77"/>
        <v>10-juin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8">
        <v>45453</v>
      </c>
      <c r="C1238" s="7">
        <v>229.85</v>
      </c>
      <c r="D1238" s="8" t="s">
        <v>815</v>
      </c>
      <c r="E1238" t="s">
        <v>806</v>
      </c>
      <c r="F1238" t="s">
        <v>807</v>
      </c>
      <c r="G1238" t="str">
        <f t="shared" si="76"/>
        <v>juin-2024</v>
      </c>
      <c r="H1238" t="str">
        <f t="shared" si="77"/>
        <v>10-juin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8">
        <v>45453</v>
      </c>
      <c r="C1239" s="7">
        <v>115.94</v>
      </c>
      <c r="D1239" s="8" t="s">
        <v>818</v>
      </c>
      <c r="E1239" t="s">
        <v>806</v>
      </c>
      <c r="F1239" t="s">
        <v>807</v>
      </c>
      <c r="G1239" t="str">
        <f t="shared" si="76"/>
        <v>juin-2024</v>
      </c>
      <c r="H1239" t="str">
        <f t="shared" si="77"/>
        <v>10-juin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8">
        <v>45453</v>
      </c>
      <c r="C1240" s="7">
        <v>79.69</v>
      </c>
      <c r="D1240" s="8" t="s">
        <v>822</v>
      </c>
      <c r="E1240" t="s">
        <v>806</v>
      </c>
      <c r="F1240" t="s">
        <v>807</v>
      </c>
      <c r="G1240" t="str">
        <f t="shared" si="76"/>
        <v>juin-2024</v>
      </c>
      <c r="H1240" t="str">
        <f t="shared" si="77"/>
        <v>10-juin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8">
        <v>45452</v>
      </c>
      <c r="C1241" s="7">
        <v>35.43</v>
      </c>
      <c r="D1241" s="8" t="s">
        <v>822</v>
      </c>
      <c r="E1241" t="s">
        <v>806</v>
      </c>
      <c r="F1241" t="s">
        <v>807</v>
      </c>
      <c r="G1241" t="str">
        <f t="shared" si="76"/>
        <v>juin-2024</v>
      </c>
      <c r="H1241" t="str">
        <f t="shared" si="77"/>
        <v>09-juin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8">
        <v>45451</v>
      </c>
      <c r="C1242" s="7">
        <v>173.15</v>
      </c>
      <c r="D1242" s="8" t="s">
        <v>819</v>
      </c>
      <c r="E1242" t="s">
        <v>806</v>
      </c>
      <c r="F1242" t="s">
        <v>807</v>
      </c>
      <c r="G1242" t="str">
        <f t="shared" si="76"/>
        <v>juin-2024</v>
      </c>
      <c r="H1242" t="str">
        <f t="shared" si="77"/>
        <v>08-juin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8">
        <v>45451</v>
      </c>
      <c r="C1243" s="7">
        <v>95.83</v>
      </c>
      <c r="D1243" s="8" t="s">
        <v>814</v>
      </c>
      <c r="E1243" t="s">
        <v>806</v>
      </c>
      <c r="F1243" t="s">
        <v>807</v>
      </c>
      <c r="G1243" t="str">
        <f t="shared" si="76"/>
        <v>juin-2024</v>
      </c>
      <c r="H1243" t="str">
        <f t="shared" si="77"/>
        <v>08-juin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8">
        <v>45451</v>
      </c>
      <c r="C1244" s="7">
        <v>35.43</v>
      </c>
      <c r="D1244" s="8" t="s">
        <v>822</v>
      </c>
      <c r="E1244" t="s">
        <v>806</v>
      </c>
      <c r="F1244" t="s">
        <v>807</v>
      </c>
      <c r="G1244" t="str">
        <f t="shared" si="76"/>
        <v>juin-2024</v>
      </c>
      <c r="H1244" t="str">
        <f t="shared" si="77"/>
        <v>08-juin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8">
        <v>45450</v>
      </c>
      <c r="C1245" s="7">
        <v>250.23</v>
      </c>
      <c r="D1245" s="8" t="s">
        <v>832</v>
      </c>
      <c r="E1245" t="s">
        <v>806</v>
      </c>
      <c r="F1245" t="s">
        <v>807</v>
      </c>
      <c r="G1245" t="str">
        <f t="shared" si="76"/>
        <v>juin-2024</v>
      </c>
      <c r="H1245" t="str">
        <f t="shared" si="77"/>
        <v>07-juin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8">
        <v>45450</v>
      </c>
      <c r="C1246" s="7">
        <v>247.2</v>
      </c>
      <c r="D1246" s="8" t="s">
        <v>808</v>
      </c>
      <c r="E1246" t="s">
        <v>806</v>
      </c>
      <c r="F1246" t="s">
        <v>807</v>
      </c>
      <c r="G1246" t="str">
        <f t="shared" si="76"/>
        <v>juin-2024</v>
      </c>
      <c r="H1246" t="str">
        <f t="shared" si="77"/>
        <v>07-juin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8">
        <v>45450</v>
      </c>
      <c r="C1247" s="7">
        <v>120.42</v>
      </c>
      <c r="D1247" s="8" t="s">
        <v>822</v>
      </c>
      <c r="E1247" t="s">
        <v>806</v>
      </c>
      <c r="F1247" t="s">
        <v>807</v>
      </c>
      <c r="G1247" t="str">
        <f t="shared" si="76"/>
        <v>juin-2024</v>
      </c>
      <c r="H1247" t="str">
        <f t="shared" si="77"/>
        <v>07-juin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8">
        <v>45449</v>
      </c>
      <c r="C1248" s="7">
        <v>214.14</v>
      </c>
      <c r="D1248" s="8" t="s">
        <v>812</v>
      </c>
      <c r="E1248" t="s">
        <v>806</v>
      </c>
      <c r="F1248" t="s">
        <v>807</v>
      </c>
      <c r="G1248" t="str">
        <f t="shared" si="76"/>
        <v>juin-2024</v>
      </c>
      <c r="H1248" t="str">
        <f t="shared" si="77"/>
        <v>06-juin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8">
        <v>45449</v>
      </c>
      <c r="C1249" s="7">
        <v>171.75</v>
      </c>
      <c r="D1249" s="8" t="s">
        <v>815</v>
      </c>
      <c r="E1249" t="s">
        <v>806</v>
      </c>
      <c r="F1249" t="s">
        <v>807</v>
      </c>
      <c r="G1249" t="str">
        <f t="shared" si="76"/>
        <v>juin-2024</v>
      </c>
      <c r="H1249" t="str">
        <f t="shared" si="77"/>
        <v>06-juin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8">
        <v>45449</v>
      </c>
      <c r="C1250" s="7">
        <v>194.5</v>
      </c>
      <c r="D1250" s="8" t="s">
        <v>817</v>
      </c>
      <c r="E1250" t="s">
        <v>806</v>
      </c>
      <c r="F1250" t="s">
        <v>807</v>
      </c>
      <c r="G1250" t="str">
        <f t="shared" si="76"/>
        <v>juin-2024</v>
      </c>
      <c r="H1250" t="str">
        <f t="shared" si="77"/>
        <v>06-juin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8">
        <v>45449</v>
      </c>
      <c r="C1251" s="7">
        <v>194.5</v>
      </c>
      <c r="D1251" s="8" t="s">
        <v>817</v>
      </c>
      <c r="E1251" t="s">
        <v>806</v>
      </c>
      <c r="F1251" t="s">
        <v>807</v>
      </c>
      <c r="G1251" t="str">
        <f t="shared" si="76"/>
        <v>juin-2024</v>
      </c>
      <c r="H1251" t="str">
        <f t="shared" si="77"/>
        <v>06-juin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8">
        <v>45449</v>
      </c>
      <c r="C1252" s="7">
        <v>52.2</v>
      </c>
      <c r="D1252" s="8" t="s">
        <v>829</v>
      </c>
      <c r="E1252" t="s">
        <v>806</v>
      </c>
      <c r="F1252" t="s">
        <v>807</v>
      </c>
      <c r="G1252" t="str">
        <f t="shared" si="76"/>
        <v>juin-2024</v>
      </c>
      <c r="H1252" t="str">
        <f t="shared" si="77"/>
        <v>06-juin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8">
        <v>45449</v>
      </c>
      <c r="C1253" s="7">
        <v>289.73</v>
      </c>
      <c r="D1253" s="8" t="s">
        <v>821</v>
      </c>
      <c r="E1253" t="s">
        <v>806</v>
      </c>
      <c r="F1253" t="s">
        <v>807</v>
      </c>
      <c r="G1253" t="str">
        <f t="shared" si="76"/>
        <v>juin-2024</v>
      </c>
      <c r="H1253" t="str">
        <f t="shared" si="77"/>
        <v>06-juin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8">
        <v>45449</v>
      </c>
      <c r="C1254" s="7">
        <v>53.67</v>
      </c>
      <c r="D1254" s="8" t="s">
        <v>814</v>
      </c>
      <c r="E1254" t="s">
        <v>806</v>
      </c>
      <c r="F1254" t="s">
        <v>807</v>
      </c>
      <c r="G1254" t="str">
        <f t="shared" si="76"/>
        <v>juin-2024</v>
      </c>
      <c r="H1254" t="str">
        <f t="shared" si="77"/>
        <v>06-juin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8">
        <v>45449</v>
      </c>
      <c r="C1255" s="7">
        <v>742.59</v>
      </c>
      <c r="D1255" s="8" t="s">
        <v>808</v>
      </c>
      <c r="E1255" t="s">
        <v>806</v>
      </c>
      <c r="F1255" t="s">
        <v>807</v>
      </c>
      <c r="G1255" t="str">
        <f t="shared" si="76"/>
        <v>juin-2024</v>
      </c>
      <c r="H1255" t="str">
        <f t="shared" si="77"/>
        <v>06-juin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8">
        <v>45449</v>
      </c>
      <c r="C1256" s="7">
        <v>97.84</v>
      </c>
      <c r="D1256" s="8" t="s">
        <v>822</v>
      </c>
      <c r="E1256" t="s">
        <v>806</v>
      </c>
      <c r="F1256" t="s">
        <v>807</v>
      </c>
      <c r="G1256" t="str">
        <f t="shared" si="76"/>
        <v>juin-2024</v>
      </c>
      <c r="H1256" t="str">
        <f t="shared" si="77"/>
        <v>06-juin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8">
        <v>45448</v>
      </c>
      <c r="C1257" s="7">
        <v>437.04</v>
      </c>
      <c r="D1257" s="8" t="s">
        <v>813</v>
      </c>
      <c r="E1257" t="s">
        <v>806</v>
      </c>
      <c r="F1257" t="s">
        <v>807</v>
      </c>
      <c r="G1257" t="str">
        <f t="shared" si="76"/>
        <v>juin-2024</v>
      </c>
      <c r="H1257" t="str">
        <f t="shared" si="77"/>
        <v>05-juin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8">
        <v>45448</v>
      </c>
      <c r="C1258" s="7">
        <v>224.06</v>
      </c>
      <c r="D1258" s="8" t="s">
        <v>819</v>
      </c>
      <c r="E1258" t="s">
        <v>806</v>
      </c>
      <c r="F1258" t="s">
        <v>807</v>
      </c>
      <c r="G1258" t="str">
        <f t="shared" si="76"/>
        <v>juin-2024</v>
      </c>
      <c r="H1258" t="str">
        <f t="shared" si="77"/>
        <v>05-juin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8">
        <v>45448</v>
      </c>
      <c r="C1259" s="7">
        <v>462.44</v>
      </c>
      <c r="D1259" s="8" t="s">
        <v>825</v>
      </c>
      <c r="E1259" t="s">
        <v>806</v>
      </c>
      <c r="F1259" t="s">
        <v>807</v>
      </c>
      <c r="G1259" t="str">
        <f t="shared" si="76"/>
        <v>juin-2024</v>
      </c>
      <c r="H1259" t="str">
        <f t="shared" si="77"/>
        <v>05-juin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8">
        <v>45448</v>
      </c>
      <c r="C1260" s="7">
        <v>133.32</v>
      </c>
      <c r="D1260" s="8" t="s">
        <v>822</v>
      </c>
      <c r="E1260" t="s">
        <v>806</v>
      </c>
      <c r="F1260" t="s">
        <v>807</v>
      </c>
      <c r="G1260" t="str">
        <f t="shared" si="76"/>
        <v>juin-2024</v>
      </c>
      <c r="H1260" t="str">
        <f t="shared" si="77"/>
        <v>05-juin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8">
        <v>45448</v>
      </c>
      <c r="C1261" s="7">
        <v>282.51</v>
      </c>
      <c r="D1261" s="8" t="s">
        <v>812</v>
      </c>
      <c r="E1261" t="s">
        <v>806</v>
      </c>
      <c r="F1261" t="s">
        <v>807</v>
      </c>
      <c r="G1261" t="str">
        <f t="shared" si="76"/>
        <v>juin-2024</v>
      </c>
      <c r="H1261" t="str">
        <f t="shared" si="77"/>
        <v>05-juin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8">
        <v>45447</v>
      </c>
      <c r="C1262" s="7">
        <v>394.27</v>
      </c>
      <c r="D1262" s="8" t="s">
        <v>828</v>
      </c>
      <c r="E1262" t="s">
        <v>806</v>
      </c>
      <c r="F1262" t="s">
        <v>807</v>
      </c>
      <c r="G1262" t="str">
        <f t="shared" si="76"/>
        <v>juin-2024</v>
      </c>
      <c r="H1262" t="str">
        <f t="shared" si="77"/>
        <v>04-juin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8">
        <v>45447</v>
      </c>
      <c r="C1263" s="7">
        <v>32.93</v>
      </c>
      <c r="D1263" s="8" t="s">
        <v>822</v>
      </c>
      <c r="E1263" t="s">
        <v>806</v>
      </c>
      <c r="F1263" t="s">
        <v>807</v>
      </c>
      <c r="G1263" t="str">
        <f t="shared" si="76"/>
        <v>juin-2024</v>
      </c>
      <c r="H1263" t="str">
        <f t="shared" si="77"/>
        <v>04-juin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8">
        <v>45446</v>
      </c>
      <c r="C1264" s="7">
        <v>365.6</v>
      </c>
      <c r="D1264" s="8" t="s">
        <v>816</v>
      </c>
      <c r="E1264" t="s">
        <v>806</v>
      </c>
      <c r="F1264" t="s">
        <v>807</v>
      </c>
      <c r="G1264" t="str">
        <f t="shared" si="76"/>
        <v>juin-2024</v>
      </c>
      <c r="H1264" t="str">
        <f t="shared" si="77"/>
        <v>03-juin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8">
        <v>45446</v>
      </c>
      <c r="C1265" s="7">
        <v>316.52999999999997</v>
      </c>
      <c r="D1265" s="8" t="s">
        <v>815</v>
      </c>
      <c r="E1265" t="s">
        <v>806</v>
      </c>
      <c r="F1265" t="s">
        <v>807</v>
      </c>
      <c r="G1265" t="str">
        <f t="shared" si="76"/>
        <v>juin-2024</v>
      </c>
      <c r="H1265" t="str">
        <f t="shared" si="77"/>
        <v>03-juin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8">
        <v>45446</v>
      </c>
      <c r="C1266" s="7">
        <v>30.4</v>
      </c>
      <c r="D1266" s="8" t="s">
        <v>827</v>
      </c>
      <c r="E1266" t="s">
        <v>806</v>
      </c>
      <c r="F1266" t="s">
        <v>807</v>
      </c>
      <c r="G1266" t="str">
        <f t="shared" si="76"/>
        <v>juin-2024</v>
      </c>
      <c r="H1266" t="str">
        <f t="shared" si="77"/>
        <v>03-juin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78">
        <v>45446</v>
      </c>
      <c r="C1267" s="7">
        <v>622.70000000000005</v>
      </c>
      <c r="D1267" s="8" t="s">
        <v>830</v>
      </c>
      <c r="E1267" t="s">
        <v>806</v>
      </c>
      <c r="F1267" t="s">
        <v>807</v>
      </c>
      <c r="G1267" t="str">
        <f t="shared" si="76"/>
        <v>juin-2024</v>
      </c>
      <c r="H1267" t="str">
        <f t="shared" si="77"/>
        <v>03-juin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78">
        <v>45446</v>
      </c>
      <c r="C1268" s="7">
        <v>528.75</v>
      </c>
      <c r="D1268" s="8" t="s">
        <v>808</v>
      </c>
      <c r="E1268" t="s">
        <v>806</v>
      </c>
      <c r="F1268" t="s">
        <v>807</v>
      </c>
      <c r="G1268" t="str">
        <f t="shared" si="76"/>
        <v>juin-2024</v>
      </c>
      <c r="H1268" t="str">
        <f t="shared" si="77"/>
        <v>03-juin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78">
        <v>45446</v>
      </c>
      <c r="C1269" s="7">
        <v>28.41</v>
      </c>
      <c r="D1269" s="8" t="s">
        <v>822</v>
      </c>
      <c r="E1269" t="s">
        <v>806</v>
      </c>
      <c r="F1269" t="s">
        <v>807</v>
      </c>
      <c r="G1269" t="str">
        <f t="shared" si="76"/>
        <v>juin-2024</v>
      </c>
      <c r="H1269" t="str">
        <f t="shared" si="77"/>
        <v>03-juin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78">
        <v>45446</v>
      </c>
      <c r="C1270" s="7">
        <v>146.63</v>
      </c>
      <c r="D1270" s="8" t="s">
        <v>812</v>
      </c>
      <c r="E1270" t="s">
        <v>806</v>
      </c>
      <c r="F1270" t="s">
        <v>807</v>
      </c>
      <c r="G1270" t="str">
        <f t="shared" si="76"/>
        <v>juin-2024</v>
      </c>
      <c r="H1270" t="str">
        <f t="shared" si="77"/>
        <v>03-juin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78">
        <v>45445</v>
      </c>
      <c r="C1271" s="7">
        <v>102.4</v>
      </c>
      <c r="D1271" s="8" t="s">
        <v>822</v>
      </c>
      <c r="E1271" t="s">
        <v>806</v>
      </c>
      <c r="F1271" t="s">
        <v>807</v>
      </c>
      <c r="G1271" t="str">
        <f t="shared" si="76"/>
        <v>juin-2024</v>
      </c>
      <c r="H1271" t="str">
        <f t="shared" si="77"/>
        <v>02-juin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78">
        <v>45444</v>
      </c>
      <c r="C1272" s="7">
        <v>353.08</v>
      </c>
      <c r="D1272" s="8" t="s">
        <v>815</v>
      </c>
      <c r="E1272" t="s">
        <v>806</v>
      </c>
      <c r="F1272" t="s">
        <v>807</v>
      </c>
      <c r="G1272" t="str">
        <f t="shared" si="76"/>
        <v>juin-2024</v>
      </c>
      <c r="H1272" t="str">
        <f t="shared" si="77"/>
        <v>01-juin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78">
        <v>45444</v>
      </c>
      <c r="C1273" s="7">
        <v>117.25</v>
      </c>
      <c r="D1273" s="8" t="s">
        <v>827</v>
      </c>
      <c r="E1273" t="s">
        <v>806</v>
      </c>
      <c r="F1273" t="s">
        <v>807</v>
      </c>
      <c r="G1273" t="str">
        <f t="shared" si="76"/>
        <v>juin-2024</v>
      </c>
      <c r="H1273" t="str">
        <f t="shared" si="77"/>
        <v>01-juin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78">
        <v>45444</v>
      </c>
      <c r="C1274" s="7">
        <v>93.79</v>
      </c>
      <c r="D1274" s="8" t="s">
        <v>817</v>
      </c>
      <c r="E1274" t="s">
        <v>806</v>
      </c>
      <c r="F1274" t="s">
        <v>807</v>
      </c>
      <c r="G1274" t="str">
        <f t="shared" si="76"/>
        <v>juin-2024</v>
      </c>
      <c r="H1274" t="str">
        <f t="shared" si="77"/>
        <v>01-juin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78">
        <v>45444</v>
      </c>
      <c r="C1275" s="7">
        <v>499.4</v>
      </c>
      <c r="D1275" s="8" t="s">
        <v>28</v>
      </c>
      <c r="E1275" t="s">
        <v>806</v>
      </c>
      <c r="F1275" t="s">
        <v>807</v>
      </c>
      <c r="G1275" t="str">
        <f t="shared" si="76"/>
        <v>juin-2024</v>
      </c>
      <c r="H1275" t="str">
        <f t="shared" si="77"/>
        <v>01-juin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78">
        <v>45444</v>
      </c>
      <c r="C1276" s="7">
        <v>87.65</v>
      </c>
      <c r="D1276" s="8" t="s">
        <v>814</v>
      </c>
      <c r="E1276" t="s">
        <v>806</v>
      </c>
      <c r="F1276" t="s">
        <v>807</v>
      </c>
      <c r="G1276" t="str">
        <f t="shared" si="76"/>
        <v>juin-2024</v>
      </c>
      <c r="H1276" t="str">
        <f t="shared" si="77"/>
        <v>01-juin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78">
        <v>45444</v>
      </c>
      <c r="C1277" s="7">
        <v>184.01</v>
      </c>
      <c r="D1277" s="8" t="s">
        <v>822</v>
      </c>
      <c r="E1277" t="s">
        <v>806</v>
      </c>
      <c r="F1277" t="s">
        <v>807</v>
      </c>
      <c r="G1277" t="str">
        <f t="shared" si="76"/>
        <v>juin-2024</v>
      </c>
      <c r="H1277" t="str">
        <f t="shared" si="77"/>
        <v>01-juin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78">
        <v>45444</v>
      </c>
      <c r="C1278" s="7">
        <v>138.80000000000001</v>
      </c>
      <c r="D1278" s="8" t="s">
        <v>822</v>
      </c>
      <c r="E1278" t="s">
        <v>806</v>
      </c>
      <c r="F1278" t="s">
        <v>807</v>
      </c>
      <c r="G1278" t="str">
        <f t="shared" si="76"/>
        <v>juin-2024</v>
      </c>
      <c r="H1278" t="str">
        <f t="shared" si="77"/>
        <v>01-juin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78">
        <v>45444</v>
      </c>
      <c r="C1279" s="7">
        <v>556.13</v>
      </c>
      <c r="D1279" s="8" t="s">
        <v>812</v>
      </c>
      <c r="E1279" t="s">
        <v>806</v>
      </c>
      <c r="F1279" t="s">
        <v>807</v>
      </c>
      <c r="G1279" t="str">
        <f t="shared" si="76"/>
        <v>juin-2024</v>
      </c>
      <c r="H1279" t="str">
        <f t="shared" si="77"/>
        <v>01-juin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78">
        <v>45443</v>
      </c>
      <c r="C1280" s="7">
        <v>345.88</v>
      </c>
      <c r="D1280" s="8" t="s">
        <v>808</v>
      </c>
      <c r="E1280" t="s">
        <v>806</v>
      </c>
      <c r="F1280" t="s">
        <v>807</v>
      </c>
      <c r="G1280" t="str">
        <f t="shared" si="76"/>
        <v>mai-2024</v>
      </c>
      <c r="H1280" t="str">
        <f t="shared" si="77"/>
        <v>31-mai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78">
        <v>45443</v>
      </c>
      <c r="C1281" s="7">
        <v>231.11</v>
      </c>
      <c r="D1281" s="8" t="s">
        <v>822</v>
      </c>
      <c r="E1281" t="s">
        <v>806</v>
      </c>
      <c r="F1281" t="s">
        <v>807</v>
      </c>
      <c r="G1281" t="str">
        <f t="shared" si="76"/>
        <v>mai-2024</v>
      </c>
      <c r="H1281" t="str">
        <f t="shared" si="77"/>
        <v>31-mai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78">
        <v>45442</v>
      </c>
      <c r="C1282" s="7">
        <v>97.28</v>
      </c>
      <c r="D1282" s="8" t="s">
        <v>814</v>
      </c>
      <c r="E1282" t="s">
        <v>806</v>
      </c>
      <c r="F1282" t="s">
        <v>807</v>
      </c>
      <c r="G1282" t="str">
        <f t="shared" ref="G1282:G1345" si="80">TEXT(B1282,"mmm-aaaa")</f>
        <v>mai-2024</v>
      </c>
      <c r="H1282" t="str">
        <f t="shared" ref="H1282:H1345" si="81">TEXT(B1282,"jj-mmm")</f>
        <v>30-mai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78">
        <v>45442</v>
      </c>
      <c r="C1283" s="7">
        <v>131.56</v>
      </c>
      <c r="D1283" s="8" t="s">
        <v>822</v>
      </c>
      <c r="E1283" t="s">
        <v>806</v>
      </c>
      <c r="F1283" t="s">
        <v>807</v>
      </c>
      <c r="G1283" t="str">
        <f t="shared" si="80"/>
        <v>mai-2024</v>
      </c>
      <c r="H1283" t="str">
        <f t="shared" si="81"/>
        <v>30-mai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78">
        <v>45441</v>
      </c>
      <c r="C1284" s="7">
        <v>408.37</v>
      </c>
      <c r="D1284" s="8" t="s">
        <v>813</v>
      </c>
      <c r="E1284" t="s">
        <v>806</v>
      </c>
      <c r="F1284" t="s">
        <v>807</v>
      </c>
      <c r="G1284" t="str">
        <f t="shared" si="80"/>
        <v>mai-2024</v>
      </c>
      <c r="H1284" t="str">
        <f t="shared" si="81"/>
        <v>29-mai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78">
        <v>45441</v>
      </c>
      <c r="C1285" s="7">
        <v>79.099999999999994</v>
      </c>
      <c r="D1285" s="8" t="s">
        <v>822</v>
      </c>
      <c r="E1285" t="s">
        <v>806</v>
      </c>
      <c r="F1285" t="s">
        <v>807</v>
      </c>
      <c r="G1285" t="str">
        <f t="shared" si="80"/>
        <v>mai-2024</v>
      </c>
      <c r="H1285" t="str">
        <f t="shared" si="81"/>
        <v>29-mai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78">
        <v>45441</v>
      </c>
      <c r="C1286" s="7">
        <v>409.06</v>
      </c>
      <c r="D1286" s="8" t="s">
        <v>816</v>
      </c>
      <c r="E1286" t="s">
        <v>806</v>
      </c>
      <c r="F1286" t="s">
        <v>807</v>
      </c>
      <c r="G1286" t="str">
        <f t="shared" si="80"/>
        <v>mai-2024</v>
      </c>
      <c r="H1286" t="str">
        <f t="shared" si="81"/>
        <v>29-mai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78">
        <v>45440</v>
      </c>
      <c r="C1287" s="7">
        <v>418.15</v>
      </c>
      <c r="D1287" s="8" t="s">
        <v>808</v>
      </c>
      <c r="E1287" t="s">
        <v>806</v>
      </c>
      <c r="F1287" t="s">
        <v>807</v>
      </c>
      <c r="G1287" t="str">
        <f t="shared" si="80"/>
        <v>mai-2024</v>
      </c>
      <c r="H1287" t="str">
        <f t="shared" si="81"/>
        <v>28-mai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78">
        <v>45440</v>
      </c>
      <c r="C1288" s="7">
        <v>94.92</v>
      </c>
      <c r="D1288" s="8" t="s">
        <v>822</v>
      </c>
      <c r="E1288" t="s">
        <v>806</v>
      </c>
      <c r="F1288" t="s">
        <v>807</v>
      </c>
      <c r="G1288" t="str">
        <f t="shared" si="80"/>
        <v>mai-2024</v>
      </c>
      <c r="H1288" t="str">
        <f t="shared" si="81"/>
        <v>28-mai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78">
        <v>45439</v>
      </c>
      <c r="C1289" s="7">
        <v>52.06</v>
      </c>
      <c r="D1289" s="8" t="s">
        <v>818</v>
      </c>
      <c r="E1289" t="s">
        <v>806</v>
      </c>
      <c r="F1289" t="s">
        <v>807</v>
      </c>
      <c r="G1289" t="str">
        <f t="shared" si="80"/>
        <v>mai-2024</v>
      </c>
      <c r="H1289" t="str">
        <f t="shared" si="81"/>
        <v>27-mai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78">
        <v>45439</v>
      </c>
      <c r="C1290" s="7">
        <v>80.099999999999994</v>
      </c>
      <c r="D1290" s="8" t="s">
        <v>822</v>
      </c>
      <c r="E1290" t="s">
        <v>806</v>
      </c>
      <c r="F1290" t="s">
        <v>807</v>
      </c>
      <c r="G1290" t="str">
        <f t="shared" si="80"/>
        <v>mai-2024</v>
      </c>
      <c r="H1290" t="str">
        <f t="shared" si="81"/>
        <v>27-mai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78">
        <v>45438</v>
      </c>
      <c r="C1291" s="7">
        <v>52.92</v>
      </c>
      <c r="D1291" s="8" t="s">
        <v>822</v>
      </c>
      <c r="E1291" t="s">
        <v>806</v>
      </c>
      <c r="F1291" t="s">
        <v>807</v>
      </c>
      <c r="G1291" t="str">
        <f t="shared" si="80"/>
        <v>mai-2024</v>
      </c>
      <c r="H1291" t="str">
        <f t="shared" si="81"/>
        <v>26-mai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78">
        <v>45437</v>
      </c>
      <c r="C1292" s="7">
        <v>58.75</v>
      </c>
      <c r="D1292" s="8" t="s">
        <v>822</v>
      </c>
      <c r="E1292" t="s">
        <v>806</v>
      </c>
      <c r="F1292" t="s">
        <v>807</v>
      </c>
      <c r="G1292" t="str">
        <f t="shared" si="80"/>
        <v>mai-2024</v>
      </c>
      <c r="H1292" t="str">
        <f t="shared" si="81"/>
        <v>25-mai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78">
        <v>45436</v>
      </c>
      <c r="C1293" s="7">
        <v>150.91999999999999</v>
      </c>
      <c r="D1293" s="8" t="s">
        <v>822</v>
      </c>
      <c r="E1293" t="s">
        <v>806</v>
      </c>
      <c r="F1293" t="s">
        <v>807</v>
      </c>
      <c r="G1293" t="str">
        <f t="shared" si="80"/>
        <v>mai-2024</v>
      </c>
      <c r="H1293" t="str">
        <f t="shared" si="81"/>
        <v>24-mai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78">
        <v>45435</v>
      </c>
      <c r="C1294" s="7">
        <v>12.4</v>
      </c>
      <c r="D1294" s="8" t="s">
        <v>832</v>
      </c>
      <c r="E1294" t="s">
        <v>806</v>
      </c>
      <c r="F1294" t="s">
        <v>807</v>
      </c>
      <c r="G1294" t="str">
        <f t="shared" si="80"/>
        <v>mai-2024</v>
      </c>
      <c r="H1294" t="str">
        <f t="shared" si="81"/>
        <v>23-mai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78">
        <v>45435</v>
      </c>
      <c r="C1295" s="7">
        <v>338.79</v>
      </c>
      <c r="D1295" s="8" t="s">
        <v>828</v>
      </c>
      <c r="E1295" t="s">
        <v>806</v>
      </c>
      <c r="F1295" t="s">
        <v>807</v>
      </c>
      <c r="G1295" t="str">
        <f t="shared" si="80"/>
        <v>mai-2024</v>
      </c>
      <c r="H1295" t="str">
        <f t="shared" si="81"/>
        <v>23-mai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78">
        <v>45435</v>
      </c>
      <c r="C1296" s="7">
        <v>82.99</v>
      </c>
      <c r="D1296" s="8" t="s">
        <v>822</v>
      </c>
      <c r="E1296" t="s">
        <v>806</v>
      </c>
      <c r="F1296" t="s">
        <v>807</v>
      </c>
      <c r="G1296" t="str">
        <f t="shared" si="80"/>
        <v>mai-2024</v>
      </c>
      <c r="H1296" t="str">
        <f t="shared" si="81"/>
        <v>23-mai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78">
        <v>45435</v>
      </c>
      <c r="C1297" s="7">
        <v>245.02</v>
      </c>
      <c r="D1297" s="8" t="s">
        <v>816</v>
      </c>
      <c r="E1297" t="s">
        <v>806</v>
      </c>
      <c r="F1297" t="s">
        <v>807</v>
      </c>
      <c r="G1297" t="str">
        <f t="shared" si="80"/>
        <v>mai-2024</v>
      </c>
      <c r="H1297" t="str">
        <f t="shared" si="81"/>
        <v>23-mai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77">
        <v>45434</v>
      </c>
      <c r="C1298" s="20">
        <v>104.02</v>
      </c>
      <c r="D1298" s="22" t="s">
        <v>822</v>
      </c>
      <c r="E1298" t="s">
        <v>806</v>
      </c>
      <c r="F1298" t="s">
        <v>807</v>
      </c>
      <c r="G1298" t="str">
        <f t="shared" si="80"/>
        <v>mai-2024</v>
      </c>
      <c r="H1298" t="str">
        <f t="shared" si="81"/>
        <v>22-mai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77">
        <v>45434</v>
      </c>
      <c r="C1299" s="20">
        <v>111.97</v>
      </c>
      <c r="D1299" s="22" t="s">
        <v>808</v>
      </c>
      <c r="E1299" t="s">
        <v>806</v>
      </c>
      <c r="F1299" t="s">
        <v>807</v>
      </c>
      <c r="G1299" t="str">
        <f t="shared" si="80"/>
        <v>mai-2024</v>
      </c>
      <c r="H1299" t="str">
        <f t="shared" si="81"/>
        <v>22-mai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77">
        <v>45433</v>
      </c>
      <c r="C1300" s="20">
        <v>52.15</v>
      </c>
      <c r="D1300" s="22" t="s">
        <v>822</v>
      </c>
      <c r="E1300" t="s">
        <v>806</v>
      </c>
      <c r="F1300" t="s">
        <v>807</v>
      </c>
      <c r="G1300" t="str">
        <f t="shared" si="80"/>
        <v>mai-2024</v>
      </c>
      <c r="H1300" t="str">
        <f t="shared" si="81"/>
        <v>21-mai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77">
        <v>45432</v>
      </c>
      <c r="C1301" s="20">
        <v>29.88</v>
      </c>
      <c r="D1301" s="22" t="s">
        <v>822</v>
      </c>
      <c r="E1301" t="s">
        <v>806</v>
      </c>
      <c r="F1301" t="s">
        <v>807</v>
      </c>
      <c r="G1301" t="str">
        <f t="shared" si="80"/>
        <v>mai-2024</v>
      </c>
      <c r="H1301" t="str">
        <f t="shared" si="81"/>
        <v>20-mai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77">
        <v>45431</v>
      </c>
      <c r="C1302" s="20">
        <v>35.04</v>
      </c>
      <c r="D1302" s="22" t="s">
        <v>822</v>
      </c>
      <c r="E1302" t="s">
        <v>806</v>
      </c>
      <c r="F1302" t="s">
        <v>807</v>
      </c>
      <c r="G1302" t="str">
        <f t="shared" si="80"/>
        <v>mai-2024</v>
      </c>
      <c r="H1302" t="str">
        <f t="shared" si="81"/>
        <v>19-mai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77">
        <v>45430</v>
      </c>
      <c r="C1303" s="20">
        <v>53.17</v>
      </c>
      <c r="D1303" s="22" t="s">
        <v>822</v>
      </c>
      <c r="E1303" t="s">
        <v>806</v>
      </c>
      <c r="F1303" t="s">
        <v>807</v>
      </c>
      <c r="G1303" t="str">
        <f t="shared" si="80"/>
        <v>mai-2024</v>
      </c>
      <c r="H1303" t="str">
        <f t="shared" si="81"/>
        <v>18-mai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77">
        <v>45429</v>
      </c>
      <c r="C1304" s="20">
        <v>45.42</v>
      </c>
      <c r="D1304" s="22" t="s">
        <v>822</v>
      </c>
      <c r="E1304" t="s">
        <v>806</v>
      </c>
      <c r="F1304" t="s">
        <v>807</v>
      </c>
      <c r="G1304" t="str">
        <f t="shared" si="80"/>
        <v>mai-2024</v>
      </c>
      <c r="H1304" t="str">
        <f t="shared" si="81"/>
        <v>17-mai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77">
        <v>45429</v>
      </c>
      <c r="C1305" s="20">
        <v>319.45</v>
      </c>
      <c r="D1305" s="22" t="s">
        <v>833</v>
      </c>
      <c r="E1305" t="s">
        <v>806</v>
      </c>
      <c r="F1305" t="s">
        <v>807</v>
      </c>
      <c r="G1305" t="str">
        <f t="shared" si="80"/>
        <v>mai-2024</v>
      </c>
      <c r="H1305" t="str">
        <f t="shared" si="81"/>
        <v>17-mai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77">
        <v>45428</v>
      </c>
      <c r="C1306" s="20">
        <v>281.76</v>
      </c>
      <c r="D1306" s="22" t="s">
        <v>816</v>
      </c>
      <c r="E1306" t="s">
        <v>806</v>
      </c>
      <c r="F1306" t="s">
        <v>807</v>
      </c>
      <c r="G1306" t="str">
        <f t="shared" si="80"/>
        <v>mai-2024</v>
      </c>
      <c r="H1306" t="str">
        <f t="shared" si="81"/>
        <v>16-mai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77">
        <v>45427</v>
      </c>
      <c r="C1307" s="20">
        <v>56.19</v>
      </c>
      <c r="D1307" s="22" t="s">
        <v>832</v>
      </c>
      <c r="E1307" t="s">
        <v>806</v>
      </c>
      <c r="F1307" t="s">
        <v>807</v>
      </c>
      <c r="G1307" t="str">
        <f t="shared" si="80"/>
        <v>mai-2024</v>
      </c>
      <c r="H1307" t="str">
        <f t="shared" si="81"/>
        <v>15-mai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77">
        <v>45427</v>
      </c>
      <c r="C1308" s="20">
        <v>109.44</v>
      </c>
      <c r="D1308" s="22" t="s">
        <v>822</v>
      </c>
      <c r="E1308" t="s">
        <v>806</v>
      </c>
      <c r="F1308" t="s">
        <v>807</v>
      </c>
      <c r="G1308" t="str">
        <f t="shared" si="80"/>
        <v>mai-2024</v>
      </c>
      <c r="H1308" t="str">
        <f t="shared" si="81"/>
        <v>15-mai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77">
        <v>45426</v>
      </c>
      <c r="C1309" s="20">
        <v>189.02</v>
      </c>
      <c r="D1309" s="22" t="s">
        <v>822</v>
      </c>
      <c r="E1309" t="s">
        <v>806</v>
      </c>
      <c r="F1309" t="s">
        <v>807</v>
      </c>
      <c r="G1309" t="str">
        <f t="shared" si="80"/>
        <v>mai-2024</v>
      </c>
      <c r="H1309" t="str">
        <f t="shared" si="81"/>
        <v>14-mai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77">
        <v>45425</v>
      </c>
      <c r="C1310" s="20">
        <v>221.93</v>
      </c>
      <c r="D1310" s="22" t="s">
        <v>822</v>
      </c>
      <c r="E1310" t="s">
        <v>806</v>
      </c>
      <c r="F1310" t="s">
        <v>807</v>
      </c>
      <c r="G1310" t="str">
        <f t="shared" si="80"/>
        <v>mai-2024</v>
      </c>
      <c r="H1310" t="str">
        <f t="shared" si="81"/>
        <v>13-mai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77">
        <v>45425</v>
      </c>
      <c r="C1311" s="20">
        <v>85.91</v>
      </c>
      <c r="D1311" s="22" t="s">
        <v>822</v>
      </c>
      <c r="E1311" t="s">
        <v>806</v>
      </c>
      <c r="F1311" t="s">
        <v>807</v>
      </c>
      <c r="G1311" t="str">
        <f t="shared" si="80"/>
        <v>mai-2024</v>
      </c>
      <c r="H1311" t="str">
        <f t="shared" si="81"/>
        <v>13-mai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77">
        <v>45424</v>
      </c>
      <c r="C1312" s="20">
        <v>40.5</v>
      </c>
      <c r="D1312" s="22" t="s">
        <v>822</v>
      </c>
      <c r="E1312" t="s">
        <v>806</v>
      </c>
      <c r="F1312" t="s">
        <v>807</v>
      </c>
      <c r="G1312" t="str">
        <f t="shared" si="80"/>
        <v>mai-2024</v>
      </c>
      <c r="H1312" t="str">
        <f t="shared" si="81"/>
        <v>12-mai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77">
        <v>45423</v>
      </c>
      <c r="C1313" s="20">
        <v>59.7</v>
      </c>
      <c r="D1313" s="22" t="s">
        <v>822</v>
      </c>
      <c r="E1313" t="s">
        <v>806</v>
      </c>
      <c r="F1313" t="s">
        <v>807</v>
      </c>
      <c r="G1313" t="str">
        <f t="shared" si="80"/>
        <v>mai-2024</v>
      </c>
      <c r="H1313" t="str">
        <f t="shared" si="81"/>
        <v>11-mai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77">
        <v>45422</v>
      </c>
      <c r="C1314" s="20">
        <v>22.43</v>
      </c>
      <c r="D1314" s="22" t="s">
        <v>832</v>
      </c>
      <c r="E1314" t="s">
        <v>806</v>
      </c>
      <c r="F1314" t="s">
        <v>807</v>
      </c>
      <c r="G1314" t="str">
        <f t="shared" si="80"/>
        <v>mai-2024</v>
      </c>
      <c r="H1314" t="str">
        <f t="shared" si="81"/>
        <v>10-mai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77">
        <v>45422</v>
      </c>
      <c r="C1315" s="20">
        <v>59</v>
      </c>
      <c r="D1315" s="22" t="s">
        <v>832</v>
      </c>
      <c r="E1315" t="s">
        <v>806</v>
      </c>
      <c r="F1315" t="s">
        <v>807</v>
      </c>
      <c r="G1315" t="str">
        <f t="shared" si="80"/>
        <v>mai-2024</v>
      </c>
      <c r="H1315" t="str">
        <f t="shared" si="81"/>
        <v>10-mai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77">
        <v>45422</v>
      </c>
      <c r="C1316" s="20">
        <v>31.92</v>
      </c>
      <c r="D1316" s="22" t="s">
        <v>822</v>
      </c>
      <c r="E1316" t="s">
        <v>806</v>
      </c>
      <c r="F1316" t="s">
        <v>807</v>
      </c>
      <c r="G1316" t="str">
        <f t="shared" si="80"/>
        <v>mai-2024</v>
      </c>
      <c r="H1316" t="str">
        <f t="shared" si="81"/>
        <v>10-mai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77">
        <v>45421</v>
      </c>
      <c r="C1317" s="20">
        <v>103.46</v>
      </c>
      <c r="D1317" s="22" t="s">
        <v>819</v>
      </c>
      <c r="E1317" t="s">
        <v>806</v>
      </c>
      <c r="F1317" t="s">
        <v>807</v>
      </c>
      <c r="G1317" t="str">
        <f t="shared" si="80"/>
        <v>mai-2024</v>
      </c>
      <c r="H1317" t="str">
        <f t="shared" si="81"/>
        <v>09-mai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77">
        <v>45421</v>
      </c>
      <c r="C1318" s="20">
        <v>22.44</v>
      </c>
      <c r="D1318" s="22" t="s">
        <v>822</v>
      </c>
      <c r="E1318" t="s">
        <v>806</v>
      </c>
      <c r="F1318" t="s">
        <v>807</v>
      </c>
      <c r="G1318" t="str">
        <f t="shared" si="80"/>
        <v>mai-2024</v>
      </c>
      <c r="H1318" t="str">
        <f t="shared" si="81"/>
        <v>09-mai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77">
        <v>45421</v>
      </c>
      <c r="C1319" s="20">
        <v>9.0500000000000007</v>
      </c>
      <c r="D1319" s="22" t="s">
        <v>808</v>
      </c>
      <c r="E1319" t="s">
        <v>806</v>
      </c>
      <c r="F1319" t="s">
        <v>807</v>
      </c>
      <c r="G1319" t="str">
        <f t="shared" si="80"/>
        <v>mai-2024</v>
      </c>
      <c r="H1319" t="str">
        <f t="shared" si="81"/>
        <v>09-mai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77">
        <v>45420</v>
      </c>
      <c r="C1320" s="20">
        <v>22.44</v>
      </c>
      <c r="D1320" s="22" t="s">
        <v>822</v>
      </c>
      <c r="E1320" t="s">
        <v>806</v>
      </c>
      <c r="F1320" t="s">
        <v>807</v>
      </c>
      <c r="G1320" t="str">
        <f t="shared" si="80"/>
        <v>mai-2024</v>
      </c>
      <c r="H1320" t="str">
        <f t="shared" si="81"/>
        <v>08-mai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77">
        <v>45419</v>
      </c>
      <c r="C1321" s="20">
        <v>194.5</v>
      </c>
      <c r="D1321" s="22" t="s">
        <v>817</v>
      </c>
      <c r="E1321" t="s">
        <v>806</v>
      </c>
      <c r="F1321" t="s">
        <v>807</v>
      </c>
      <c r="G1321" t="str">
        <f t="shared" si="80"/>
        <v>mai-2024</v>
      </c>
      <c r="H1321" t="str">
        <f t="shared" si="81"/>
        <v>07-mai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77">
        <v>45419</v>
      </c>
      <c r="C1322" s="20">
        <v>221.19</v>
      </c>
      <c r="D1322" s="22" t="s">
        <v>810</v>
      </c>
      <c r="E1322" t="s">
        <v>806</v>
      </c>
      <c r="F1322" t="s">
        <v>807</v>
      </c>
      <c r="G1322" t="str">
        <f t="shared" si="80"/>
        <v>mai-2024</v>
      </c>
      <c r="H1322" t="str">
        <f t="shared" si="81"/>
        <v>07-mai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77">
        <v>45419</v>
      </c>
      <c r="C1323" s="20">
        <v>50.09</v>
      </c>
      <c r="D1323" s="22" t="s">
        <v>822</v>
      </c>
      <c r="E1323" t="s">
        <v>806</v>
      </c>
      <c r="F1323" t="s">
        <v>807</v>
      </c>
      <c r="G1323" t="str">
        <f t="shared" si="80"/>
        <v>mai-2024</v>
      </c>
      <c r="H1323" t="str">
        <f t="shared" si="81"/>
        <v>07-mai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77">
        <v>45419</v>
      </c>
      <c r="C1324" s="20">
        <v>62.98</v>
      </c>
      <c r="D1324" s="22" t="s">
        <v>814</v>
      </c>
      <c r="E1324" t="s">
        <v>806</v>
      </c>
      <c r="F1324" t="s">
        <v>807</v>
      </c>
      <c r="G1324" t="str">
        <f t="shared" si="80"/>
        <v>mai-2024</v>
      </c>
      <c r="H1324" t="str">
        <f t="shared" si="81"/>
        <v>07-mai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77">
        <v>45419</v>
      </c>
      <c r="C1325" s="20">
        <v>395.21</v>
      </c>
      <c r="D1325" s="22" t="s">
        <v>808</v>
      </c>
      <c r="E1325" t="s">
        <v>806</v>
      </c>
      <c r="F1325" t="s">
        <v>807</v>
      </c>
      <c r="G1325" t="str">
        <f t="shared" si="80"/>
        <v>mai-2024</v>
      </c>
      <c r="H1325" t="str">
        <f t="shared" si="81"/>
        <v>07-mai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77">
        <v>45419</v>
      </c>
      <c r="C1326" s="20">
        <v>172.12</v>
      </c>
      <c r="D1326" s="22" t="s">
        <v>816</v>
      </c>
      <c r="E1326" t="s">
        <v>806</v>
      </c>
      <c r="F1326" t="s">
        <v>807</v>
      </c>
      <c r="G1326" t="str">
        <f t="shared" si="80"/>
        <v>mai-2024</v>
      </c>
      <c r="H1326" t="str">
        <f t="shared" si="81"/>
        <v>07-mai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77">
        <v>45418</v>
      </c>
      <c r="C1327" s="20">
        <v>218.05</v>
      </c>
      <c r="D1327" s="22" t="s">
        <v>815</v>
      </c>
      <c r="E1327" t="s">
        <v>806</v>
      </c>
      <c r="F1327" t="s">
        <v>807</v>
      </c>
      <c r="G1327" t="str">
        <f t="shared" si="80"/>
        <v>mai-2024</v>
      </c>
      <c r="H1327" t="str">
        <f t="shared" si="81"/>
        <v>06-mai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78">
        <v>45418</v>
      </c>
      <c r="C1328" s="7">
        <v>37.06</v>
      </c>
      <c r="D1328" s="8" t="s">
        <v>818</v>
      </c>
      <c r="E1328" t="s">
        <v>806</v>
      </c>
      <c r="F1328" t="s">
        <v>807</v>
      </c>
      <c r="G1328" t="str">
        <f t="shared" si="80"/>
        <v>mai-2024</v>
      </c>
      <c r="H1328" t="str">
        <f t="shared" si="81"/>
        <v>06-mai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78">
        <v>45418</v>
      </c>
      <c r="C1329" s="7">
        <v>92.42</v>
      </c>
      <c r="D1329" s="8" t="s">
        <v>822</v>
      </c>
      <c r="E1329" t="s">
        <v>806</v>
      </c>
      <c r="F1329" t="s">
        <v>807</v>
      </c>
      <c r="G1329" t="str">
        <f t="shared" si="80"/>
        <v>mai-2024</v>
      </c>
      <c r="H1329" t="str">
        <f t="shared" si="81"/>
        <v>06-mai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78">
        <v>45418</v>
      </c>
      <c r="C1330" s="7">
        <v>175.24</v>
      </c>
      <c r="D1330" s="8" t="s">
        <v>812</v>
      </c>
      <c r="E1330" t="s">
        <v>806</v>
      </c>
      <c r="F1330" t="s">
        <v>807</v>
      </c>
      <c r="G1330" t="str">
        <f t="shared" si="80"/>
        <v>mai-2024</v>
      </c>
      <c r="H1330" t="str">
        <f t="shared" si="81"/>
        <v>06-mai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78">
        <v>45417</v>
      </c>
      <c r="C1331" s="7">
        <v>31.59</v>
      </c>
      <c r="D1331" s="8" t="s">
        <v>822</v>
      </c>
      <c r="E1331" t="s">
        <v>806</v>
      </c>
      <c r="F1331" t="s">
        <v>807</v>
      </c>
      <c r="G1331" t="str">
        <f t="shared" si="80"/>
        <v>mai-2024</v>
      </c>
      <c r="H1331" t="str">
        <f t="shared" si="81"/>
        <v>05-mai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78">
        <v>45416</v>
      </c>
      <c r="C1332" s="7">
        <v>29.85</v>
      </c>
      <c r="D1332" s="8" t="s">
        <v>822</v>
      </c>
      <c r="E1332" t="s">
        <v>806</v>
      </c>
      <c r="F1332" t="s">
        <v>807</v>
      </c>
      <c r="G1332" t="str">
        <f t="shared" si="80"/>
        <v>mai-2024</v>
      </c>
      <c r="H1332" t="str">
        <f t="shared" si="81"/>
        <v>04-mai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78">
        <v>45415</v>
      </c>
      <c r="C1333" s="7">
        <v>183.54</v>
      </c>
      <c r="D1333" s="8" t="s">
        <v>815</v>
      </c>
      <c r="E1333" t="s">
        <v>806</v>
      </c>
      <c r="F1333" t="s">
        <v>807</v>
      </c>
      <c r="G1333" t="str">
        <f t="shared" si="80"/>
        <v>mai-2024</v>
      </c>
      <c r="H1333" t="str">
        <f t="shared" si="81"/>
        <v>03-mai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78">
        <v>45415</v>
      </c>
      <c r="C1334" s="7">
        <v>194.5</v>
      </c>
      <c r="D1334" s="8" t="s">
        <v>817</v>
      </c>
      <c r="E1334" t="s">
        <v>806</v>
      </c>
      <c r="F1334" t="s">
        <v>807</v>
      </c>
      <c r="G1334" t="str">
        <f t="shared" si="80"/>
        <v>mai-2024</v>
      </c>
      <c r="H1334" t="str">
        <f t="shared" si="81"/>
        <v>03-mai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78">
        <v>45415</v>
      </c>
      <c r="C1335" s="7">
        <v>378.4</v>
      </c>
      <c r="D1335" s="8" t="s">
        <v>813</v>
      </c>
      <c r="E1335" t="s">
        <v>806</v>
      </c>
      <c r="F1335" t="s">
        <v>807</v>
      </c>
      <c r="G1335" t="str">
        <f t="shared" si="80"/>
        <v>mai-2024</v>
      </c>
      <c r="H1335" t="str">
        <f t="shared" si="81"/>
        <v>03-mai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78">
        <v>45415</v>
      </c>
      <c r="C1336" s="7">
        <v>91.85</v>
      </c>
      <c r="D1336" s="8" t="s">
        <v>828</v>
      </c>
      <c r="E1336" t="s">
        <v>806</v>
      </c>
      <c r="F1336" t="s">
        <v>807</v>
      </c>
      <c r="G1336" t="str">
        <f t="shared" si="80"/>
        <v>mai-2024</v>
      </c>
      <c r="H1336" t="str">
        <f t="shared" si="81"/>
        <v>03-mai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78">
        <v>45415</v>
      </c>
      <c r="C1337" s="7">
        <v>249</v>
      </c>
      <c r="D1337" s="8" t="s">
        <v>28</v>
      </c>
      <c r="E1337" t="s">
        <v>806</v>
      </c>
      <c r="F1337" t="s">
        <v>807</v>
      </c>
      <c r="G1337" t="str">
        <f t="shared" si="80"/>
        <v>mai-2024</v>
      </c>
      <c r="H1337" t="str">
        <f t="shared" si="81"/>
        <v>03-mai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78">
        <v>45415</v>
      </c>
      <c r="C1338" s="7">
        <v>110.06</v>
      </c>
      <c r="D1338" s="8" t="s">
        <v>822</v>
      </c>
      <c r="E1338" t="s">
        <v>806</v>
      </c>
      <c r="F1338" t="s">
        <v>807</v>
      </c>
      <c r="G1338" t="str">
        <f t="shared" si="80"/>
        <v>mai-2024</v>
      </c>
      <c r="H1338" t="str">
        <f t="shared" si="81"/>
        <v>03-mai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78">
        <v>45415</v>
      </c>
      <c r="C1339" s="7">
        <v>40.32</v>
      </c>
      <c r="D1339" s="8" t="s">
        <v>814</v>
      </c>
      <c r="E1339" t="s">
        <v>806</v>
      </c>
      <c r="F1339" t="s">
        <v>807</v>
      </c>
      <c r="G1339" t="str">
        <f t="shared" si="80"/>
        <v>mai-2024</v>
      </c>
      <c r="H1339" t="str">
        <f t="shared" si="81"/>
        <v>03-mai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8">
        <v>45415</v>
      </c>
      <c r="C1340" s="7">
        <v>427.08</v>
      </c>
      <c r="D1340" s="8" t="s">
        <v>808</v>
      </c>
      <c r="E1340" t="s">
        <v>806</v>
      </c>
      <c r="F1340" t="s">
        <v>807</v>
      </c>
      <c r="G1340" t="str">
        <f t="shared" si="80"/>
        <v>mai-2024</v>
      </c>
      <c r="H1340" t="str">
        <f t="shared" si="81"/>
        <v>03-mai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8">
        <v>45415</v>
      </c>
      <c r="C1341" s="7">
        <v>182.56</v>
      </c>
      <c r="D1341" s="8" t="s">
        <v>812</v>
      </c>
      <c r="E1341" t="s">
        <v>806</v>
      </c>
      <c r="F1341" t="s">
        <v>807</v>
      </c>
      <c r="G1341" t="str">
        <f t="shared" si="80"/>
        <v>mai-2024</v>
      </c>
      <c r="H1341" t="str">
        <f t="shared" si="81"/>
        <v>03-mai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8">
        <v>45414</v>
      </c>
      <c r="C1342" s="7">
        <v>213.55</v>
      </c>
      <c r="D1342" s="8" t="s">
        <v>815</v>
      </c>
      <c r="E1342" t="s">
        <v>806</v>
      </c>
      <c r="F1342" t="s">
        <v>807</v>
      </c>
      <c r="G1342" t="str">
        <f t="shared" si="80"/>
        <v>mai-2024</v>
      </c>
      <c r="H1342" t="str">
        <f t="shared" si="81"/>
        <v>02-mai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8">
        <v>45414</v>
      </c>
      <c r="C1343" s="7">
        <v>185.57</v>
      </c>
      <c r="D1343" s="8" t="s">
        <v>810</v>
      </c>
      <c r="E1343" t="s">
        <v>806</v>
      </c>
      <c r="F1343" t="s">
        <v>807</v>
      </c>
      <c r="G1343" t="str">
        <f t="shared" si="80"/>
        <v>mai-2024</v>
      </c>
      <c r="H1343" t="str">
        <f t="shared" si="81"/>
        <v>02-mai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8">
        <v>45414</v>
      </c>
      <c r="C1344" s="7">
        <v>73.760000000000005</v>
      </c>
      <c r="D1344" s="8" t="s">
        <v>822</v>
      </c>
      <c r="E1344" t="s">
        <v>806</v>
      </c>
      <c r="F1344" t="s">
        <v>807</v>
      </c>
      <c r="G1344" t="str">
        <f t="shared" si="80"/>
        <v>mai-2024</v>
      </c>
      <c r="H1344" t="str">
        <f t="shared" si="81"/>
        <v>02-mai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8">
        <v>45414</v>
      </c>
      <c r="C1345" s="7">
        <v>143.36000000000001</v>
      </c>
      <c r="D1345" s="8" t="s">
        <v>819</v>
      </c>
      <c r="E1345" t="s">
        <v>806</v>
      </c>
      <c r="F1345" t="s">
        <v>807</v>
      </c>
      <c r="G1345" t="str">
        <f t="shared" si="80"/>
        <v>mai-2024</v>
      </c>
      <c r="H1345" t="str">
        <f t="shared" si="81"/>
        <v>02-mai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8">
        <v>45414</v>
      </c>
      <c r="C1346" s="7">
        <v>244.2</v>
      </c>
      <c r="D1346" s="8" t="s">
        <v>812</v>
      </c>
      <c r="E1346" t="s">
        <v>806</v>
      </c>
      <c r="F1346" t="s">
        <v>807</v>
      </c>
      <c r="G1346" t="str">
        <f t="shared" ref="G1346:G1409" si="84">TEXT(B1346,"mmm-aaaa")</f>
        <v>mai-2024</v>
      </c>
      <c r="H1346" t="str">
        <f t="shared" ref="H1346:H1409" si="85">TEXT(B1346,"jj-mmm")</f>
        <v>02-mai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8">
        <v>45413</v>
      </c>
      <c r="C1347" s="7">
        <v>41.97</v>
      </c>
      <c r="D1347" s="8" t="s">
        <v>822</v>
      </c>
      <c r="E1347" t="s">
        <v>806</v>
      </c>
      <c r="F1347" t="s">
        <v>807</v>
      </c>
      <c r="G1347" t="str">
        <f t="shared" si="84"/>
        <v>mai-2024</v>
      </c>
      <c r="H1347" t="str">
        <f t="shared" si="85"/>
        <v>01-mai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8">
        <v>45412</v>
      </c>
      <c r="C1348" s="7">
        <v>39.29</v>
      </c>
      <c r="D1348" s="8" t="s">
        <v>822</v>
      </c>
      <c r="E1348" t="s">
        <v>806</v>
      </c>
      <c r="F1348" t="s">
        <v>807</v>
      </c>
      <c r="G1348" t="str">
        <f t="shared" si="84"/>
        <v>avr-2024</v>
      </c>
      <c r="H1348" t="str">
        <f t="shared" si="85"/>
        <v>30-avr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78">
        <v>45412</v>
      </c>
      <c r="C1349" s="7">
        <v>40.869999999999997</v>
      </c>
      <c r="D1349" s="8" t="s">
        <v>814</v>
      </c>
      <c r="E1349" t="s">
        <v>806</v>
      </c>
      <c r="F1349" t="s">
        <v>807</v>
      </c>
      <c r="G1349" t="str">
        <f t="shared" si="84"/>
        <v>avr-2024</v>
      </c>
      <c r="H1349" t="str">
        <f t="shared" si="85"/>
        <v>30-avr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78">
        <v>45412</v>
      </c>
      <c r="C1350" s="7">
        <v>356.43</v>
      </c>
      <c r="D1350" s="8" t="s">
        <v>808</v>
      </c>
      <c r="E1350" t="s">
        <v>806</v>
      </c>
      <c r="F1350" t="s">
        <v>807</v>
      </c>
      <c r="G1350" t="str">
        <f t="shared" si="84"/>
        <v>avr-2024</v>
      </c>
      <c r="H1350" t="str">
        <f t="shared" si="85"/>
        <v>30-avr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78">
        <v>45411</v>
      </c>
      <c r="C1351" s="7">
        <v>143.66999999999999</v>
      </c>
      <c r="D1351" s="8" t="s">
        <v>815</v>
      </c>
      <c r="E1351" t="s">
        <v>806</v>
      </c>
      <c r="F1351" t="s">
        <v>807</v>
      </c>
      <c r="G1351" t="str">
        <f t="shared" si="84"/>
        <v>avr-2024</v>
      </c>
      <c r="H1351" t="str">
        <f t="shared" si="85"/>
        <v>29-avr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78">
        <v>45411</v>
      </c>
      <c r="C1352" s="7">
        <v>46.04</v>
      </c>
      <c r="D1352" s="8" t="s">
        <v>817</v>
      </c>
      <c r="E1352" t="s">
        <v>806</v>
      </c>
      <c r="F1352" t="s">
        <v>807</v>
      </c>
      <c r="G1352" t="str">
        <f t="shared" si="84"/>
        <v>avr-2024</v>
      </c>
      <c r="H1352" t="str">
        <f t="shared" si="85"/>
        <v>29-avr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78">
        <v>45411</v>
      </c>
      <c r="C1353" s="7">
        <v>160</v>
      </c>
      <c r="D1353" s="8" t="s">
        <v>28</v>
      </c>
      <c r="E1353" t="s">
        <v>806</v>
      </c>
      <c r="F1353" t="s">
        <v>807</v>
      </c>
      <c r="G1353" t="str">
        <f t="shared" si="84"/>
        <v>avr-2024</v>
      </c>
      <c r="H1353" t="str">
        <f t="shared" si="85"/>
        <v>29-avr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78">
        <v>45411</v>
      </c>
      <c r="C1354" s="7">
        <v>34.29</v>
      </c>
      <c r="D1354" s="8" t="s">
        <v>822</v>
      </c>
      <c r="E1354" t="s">
        <v>806</v>
      </c>
      <c r="F1354" t="s">
        <v>807</v>
      </c>
      <c r="G1354" t="str">
        <f t="shared" si="84"/>
        <v>avr-2024</v>
      </c>
      <c r="H1354" t="str">
        <f t="shared" si="85"/>
        <v>29-avr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78">
        <v>45411</v>
      </c>
      <c r="C1355" s="7">
        <v>236.65</v>
      </c>
      <c r="D1355" s="8" t="s">
        <v>808</v>
      </c>
      <c r="E1355" t="s">
        <v>806</v>
      </c>
      <c r="F1355" t="s">
        <v>807</v>
      </c>
      <c r="G1355" t="str">
        <f t="shared" si="84"/>
        <v>avr-2024</v>
      </c>
      <c r="H1355" t="str">
        <f t="shared" si="85"/>
        <v>29-avr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78">
        <v>45411</v>
      </c>
      <c r="C1356" s="7">
        <v>205.4</v>
      </c>
      <c r="D1356" s="8" t="s">
        <v>812</v>
      </c>
      <c r="E1356" t="s">
        <v>806</v>
      </c>
      <c r="F1356" t="s">
        <v>807</v>
      </c>
      <c r="G1356" t="str">
        <f t="shared" si="84"/>
        <v>avr-2024</v>
      </c>
      <c r="H1356" t="str">
        <f t="shared" si="85"/>
        <v>29-avr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78">
        <v>45411</v>
      </c>
      <c r="C1357" s="7">
        <v>176.88</v>
      </c>
      <c r="D1357" s="8" t="s">
        <v>816</v>
      </c>
      <c r="E1357" t="s">
        <v>806</v>
      </c>
      <c r="F1357" t="s">
        <v>807</v>
      </c>
      <c r="G1357" t="str">
        <f t="shared" si="84"/>
        <v>avr-2024</v>
      </c>
      <c r="H1357" t="str">
        <f t="shared" si="85"/>
        <v>29-avr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78">
        <v>45410</v>
      </c>
      <c r="C1358" s="7">
        <v>68.5</v>
      </c>
      <c r="D1358" s="8" t="s">
        <v>822</v>
      </c>
      <c r="E1358" t="s">
        <v>806</v>
      </c>
      <c r="F1358" t="s">
        <v>807</v>
      </c>
      <c r="G1358" t="str">
        <f t="shared" si="84"/>
        <v>avr-2024</v>
      </c>
      <c r="H1358" t="str">
        <f t="shared" si="85"/>
        <v>28-avr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78">
        <v>45409</v>
      </c>
      <c r="C1359" s="7">
        <v>104.54</v>
      </c>
      <c r="D1359" s="8" t="s">
        <v>822</v>
      </c>
      <c r="E1359" t="s">
        <v>806</v>
      </c>
      <c r="F1359" t="s">
        <v>807</v>
      </c>
      <c r="G1359" t="str">
        <f t="shared" si="84"/>
        <v>avr-2024</v>
      </c>
      <c r="H1359" t="str">
        <f t="shared" si="85"/>
        <v>27-avr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78">
        <v>45409</v>
      </c>
      <c r="C1360" s="7">
        <v>114</v>
      </c>
      <c r="D1360" s="8" t="s">
        <v>819</v>
      </c>
      <c r="E1360" t="s">
        <v>806</v>
      </c>
      <c r="F1360" t="s">
        <v>807</v>
      </c>
      <c r="G1360" t="str">
        <f t="shared" si="84"/>
        <v>avr-2024</v>
      </c>
      <c r="H1360" t="str">
        <f t="shared" si="85"/>
        <v>27-avr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78">
        <v>45409</v>
      </c>
      <c r="C1361" s="7">
        <v>54.84</v>
      </c>
      <c r="D1361" s="8" t="s">
        <v>814</v>
      </c>
      <c r="E1361" t="s">
        <v>806</v>
      </c>
      <c r="F1361" t="s">
        <v>807</v>
      </c>
      <c r="G1361" t="str">
        <f t="shared" si="84"/>
        <v>avr-2024</v>
      </c>
      <c r="H1361" t="str">
        <f t="shared" si="85"/>
        <v>27-avr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78">
        <v>45408</v>
      </c>
      <c r="C1362" s="7">
        <v>328.4</v>
      </c>
      <c r="D1362" s="8" t="s">
        <v>815</v>
      </c>
      <c r="E1362" t="s">
        <v>806</v>
      </c>
      <c r="F1362" t="s">
        <v>807</v>
      </c>
      <c r="G1362" t="str">
        <f t="shared" si="84"/>
        <v>avr-2024</v>
      </c>
      <c r="H1362" t="str">
        <f t="shared" si="85"/>
        <v>26-avr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78">
        <v>45408</v>
      </c>
      <c r="C1363" s="7">
        <v>53.4</v>
      </c>
      <c r="D1363" s="8" t="s">
        <v>829</v>
      </c>
      <c r="E1363" t="s">
        <v>806</v>
      </c>
      <c r="F1363" t="s">
        <v>807</v>
      </c>
      <c r="G1363" t="str">
        <f t="shared" si="84"/>
        <v>avr-2024</v>
      </c>
      <c r="H1363" t="str">
        <f t="shared" si="85"/>
        <v>26-avr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78">
        <v>45408</v>
      </c>
      <c r="C1364" s="7">
        <v>155.36000000000001</v>
      </c>
      <c r="D1364" s="8" t="s">
        <v>822</v>
      </c>
      <c r="E1364" t="s">
        <v>806</v>
      </c>
      <c r="F1364" t="s">
        <v>807</v>
      </c>
      <c r="G1364" t="str">
        <f t="shared" si="84"/>
        <v>avr-2024</v>
      </c>
      <c r="H1364" t="str">
        <f t="shared" si="85"/>
        <v>26-avr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78">
        <v>45408</v>
      </c>
      <c r="C1365" s="7">
        <v>265.35000000000002</v>
      </c>
      <c r="D1365" s="8" t="s">
        <v>808</v>
      </c>
      <c r="E1365" t="s">
        <v>806</v>
      </c>
      <c r="F1365" t="s">
        <v>807</v>
      </c>
      <c r="G1365" t="str">
        <f t="shared" si="84"/>
        <v>avr-2024</v>
      </c>
      <c r="H1365" t="str">
        <f t="shared" si="85"/>
        <v>26-avr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78">
        <v>45408</v>
      </c>
      <c r="C1366" s="7">
        <v>119.66</v>
      </c>
      <c r="D1366" s="8" t="s">
        <v>812</v>
      </c>
      <c r="E1366" t="s">
        <v>806</v>
      </c>
      <c r="F1366" t="s">
        <v>807</v>
      </c>
      <c r="G1366" t="str">
        <f t="shared" si="84"/>
        <v>avr-2024</v>
      </c>
      <c r="H1366" t="str">
        <f t="shared" si="85"/>
        <v>26-avr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78">
        <v>45407</v>
      </c>
      <c r="C1367" s="7">
        <v>194.5</v>
      </c>
      <c r="D1367" s="8" t="s">
        <v>817</v>
      </c>
      <c r="E1367" t="s">
        <v>806</v>
      </c>
      <c r="F1367" t="s">
        <v>807</v>
      </c>
      <c r="G1367" t="str">
        <f t="shared" si="84"/>
        <v>avr-2024</v>
      </c>
      <c r="H1367" t="str">
        <f t="shared" si="85"/>
        <v>25-avr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78">
        <v>45407</v>
      </c>
      <c r="C1368" s="7">
        <v>115.94</v>
      </c>
      <c r="D1368" s="8" t="s">
        <v>818</v>
      </c>
      <c r="E1368" t="s">
        <v>806</v>
      </c>
      <c r="F1368" t="s">
        <v>807</v>
      </c>
      <c r="G1368" t="str">
        <f t="shared" si="84"/>
        <v>avr-2024</v>
      </c>
      <c r="H1368" t="str">
        <f t="shared" si="85"/>
        <v>25-avr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78">
        <v>45407</v>
      </c>
      <c r="C1369" s="7">
        <v>156.29</v>
      </c>
      <c r="D1369" s="8" t="s">
        <v>822</v>
      </c>
      <c r="E1369" t="s">
        <v>806</v>
      </c>
      <c r="F1369" t="s">
        <v>807</v>
      </c>
      <c r="G1369" t="str">
        <f t="shared" si="84"/>
        <v>avr-2024</v>
      </c>
      <c r="H1369" t="str">
        <f t="shared" si="85"/>
        <v>25-avr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78">
        <v>45407</v>
      </c>
      <c r="C1370" s="7">
        <v>354.06</v>
      </c>
      <c r="D1370" s="8" t="s">
        <v>808</v>
      </c>
      <c r="E1370" t="s">
        <v>806</v>
      </c>
      <c r="F1370" t="s">
        <v>807</v>
      </c>
      <c r="G1370" t="str">
        <f t="shared" si="84"/>
        <v>avr-2024</v>
      </c>
      <c r="H1370" t="str">
        <f t="shared" si="85"/>
        <v>25-avr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78">
        <v>45407</v>
      </c>
      <c r="C1371" s="7">
        <v>62.98</v>
      </c>
      <c r="D1371" s="8" t="s">
        <v>814</v>
      </c>
      <c r="E1371" t="s">
        <v>806</v>
      </c>
      <c r="F1371" t="s">
        <v>807</v>
      </c>
      <c r="G1371" t="str">
        <f t="shared" si="84"/>
        <v>avr-2024</v>
      </c>
      <c r="H1371" t="str">
        <f t="shared" si="85"/>
        <v>25-avr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78">
        <v>45407</v>
      </c>
      <c r="C1372" s="7">
        <v>197.55</v>
      </c>
      <c r="D1372" s="8" t="s">
        <v>812</v>
      </c>
      <c r="E1372" t="s">
        <v>806</v>
      </c>
      <c r="F1372" t="s">
        <v>807</v>
      </c>
      <c r="G1372" t="str">
        <f t="shared" si="84"/>
        <v>avr-2024</v>
      </c>
      <c r="H1372" t="str">
        <f t="shared" si="85"/>
        <v>25-avr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78">
        <v>45406</v>
      </c>
      <c r="C1373" s="7">
        <v>238.94</v>
      </c>
      <c r="D1373" s="8" t="s">
        <v>817</v>
      </c>
      <c r="E1373" t="s">
        <v>806</v>
      </c>
      <c r="F1373" t="s">
        <v>807</v>
      </c>
      <c r="G1373" t="str">
        <f t="shared" si="84"/>
        <v>avr-2024</v>
      </c>
      <c r="H1373" t="str">
        <f t="shared" si="85"/>
        <v>24-avr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78">
        <v>45406</v>
      </c>
      <c r="C1374" s="7">
        <v>216.38</v>
      </c>
      <c r="D1374" s="8" t="s">
        <v>813</v>
      </c>
      <c r="E1374" t="s">
        <v>806</v>
      </c>
      <c r="F1374" t="s">
        <v>807</v>
      </c>
      <c r="G1374" t="str">
        <f t="shared" si="84"/>
        <v>avr-2024</v>
      </c>
      <c r="H1374" t="str">
        <f t="shared" si="85"/>
        <v>24-avr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78">
        <v>45406</v>
      </c>
      <c r="C1375" s="7">
        <v>157.58000000000001</v>
      </c>
      <c r="D1375" s="8" t="s">
        <v>822</v>
      </c>
      <c r="E1375" t="s">
        <v>806</v>
      </c>
      <c r="F1375" t="s">
        <v>807</v>
      </c>
      <c r="G1375" t="str">
        <f t="shared" si="84"/>
        <v>avr-2024</v>
      </c>
      <c r="H1375" t="str">
        <f t="shared" si="85"/>
        <v>24-avr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78">
        <v>45406</v>
      </c>
      <c r="C1376" s="7">
        <v>36</v>
      </c>
      <c r="D1376" s="8" t="s">
        <v>829</v>
      </c>
      <c r="E1376" t="s">
        <v>806</v>
      </c>
      <c r="F1376" t="s">
        <v>807</v>
      </c>
      <c r="G1376" t="str">
        <f t="shared" si="84"/>
        <v>avr-2024</v>
      </c>
      <c r="H1376" t="str">
        <f t="shared" si="85"/>
        <v>24-avr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78">
        <v>45406</v>
      </c>
      <c r="C1377" s="7">
        <v>169.28</v>
      </c>
      <c r="D1377" s="8" t="s">
        <v>819</v>
      </c>
      <c r="E1377" t="s">
        <v>806</v>
      </c>
      <c r="F1377" t="s">
        <v>807</v>
      </c>
      <c r="G1377" t="str">
        <f t="shared" si="84"/>
        <v>avr-2024</v>
      </c>
      <c r="H1377" t="str">
        <f t="shared" si="85"/>
        <v>24-avr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78">
        <v>45406</v>
      </c>
      <c r="C1378" s="7">
        <v>270.08999999999997</v>
      </c>
      <c r="D1378" s="8" t="s">
        <v>808</v>
      </c>
      <c r="E1378" t="s">
        <v>806</v>
      </c>
      <c r="F1378" t="s">
        <v>807</v>
      </c>
      <c r="G1378" t="str">
        <f t="shared" si="84"/>
        <v>avr-2024</v>
      </c>
      <c r="H1378" t="str">
        <f t="shared" si="85"/>
        <v>24-avr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78">
        <v>45406</v>
      </c>
      <c r="C1379" s="7">
        <v>170.73</v>
      </c>
      <c r="D1379" s="8" t="s">
        <v>812</v>
      </c>
      <c r="E1379" t="s">
        <v>806</v>
      </c>
      <c r="F1379" t="s">
        <v>807</v>
      </c>
      <c r="G1379" t="str">
        <f t="shared" si="84"/>
        <v>avr-2024</v>
      </c>
      <c r="H1379" t="str">
        <f t="shared" si="85"/>
        <v>24-avr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8">
        <v>45406</v>
      </c>
      <c r="C1380" s="7">
        <v>231.91</v>
      </c>
      <c r="D1380" s="8" t="s">
        <v>815</v>
      </c>
      <c r="E1380" t="s">
        <v>806</v>
      </c>
      <c r="F1380" t="s">
        <v>807</v>
      </c>
      <c r="G1380" t="str">
        <f t="shared" si="84"/>
        <v>avr-2024</v>
      </c>
      <c r="H1380" t="str">
        <f t="shared" si="85"/>
        <v>24-avr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8">
        <v>45405</v>
      </c>
      <c r="C1381" s="7">
        <v>43.65</v>
      </c>
      <c r="D1381" s="8" t="s">
        <v>822</v>
      </c>
      <c r="E1381" t="s">
        <v>806</v>
      </c>
      <c r="F1381" t="s">
        <v>807</v>
      </c>
      <c r="G1381" t="str">
        <f t="shared" si="84"/>
        <v>avr-2024</v>
      </c>
      <c r="H1381" t="str">
        <f t="shared" si="85"/>
        <v>23-avr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8">
        <v>45405</v>
      </c>
      <c r="C1382" s="7">
        <v>139.21</v>
      </c>
      <c r="D1382" s="8" t="s">
        <v>819</v>
      </c>
      <c r="E1382" t="s">
        <v>806</v>
      </c>
      <c r="F1382" t="s">
        <v>807</v>
      </c>
      <c r="G1382" t="str">
        <f t="shared" si="84"/>
        <v>avr-2024</v>
      </c>
      <c r="H1382" t="str">
        <f t="shared" si="85"/>
        <v>23-avr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8">
        <v>45405</v>
      </c>
      <c r="C1383" s="7">
        <v>510.52</v>
      </c>
      <c r="D1383" s="8" t="s">
        <v>808</v>
      </c>
      <c r="E1383" t="s">
        <v>806</v>
      </c>
      <c r="F1383" t="s">
        <v>807</v>
      </c>
      <c r="G1383" t="str">
        <f t="shared" si="84"/>
        <v>avr-2024</v>
      </c>
      <c r="H1383" t="str">
        <f t="shared" si="85"/>
        <v>23-avr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8">
        <v>45405</v>
      </c>
      <c r="C1384" s="7">
        <v>58.1</v>
      </c>
      <c r="D1384" s="8" t="s">
        <v>814</v>
      </c>
      <c r="E1384" t="s">
        <v>806</v>
      </c>
      <c r="F1384" t="s">
        <v>807</v>
      </c>
      <c r="G1384" t="str">
        <f t="shared" si="84"/>
        <v>avr-2024</v>
      </c>
      <c r="H1384" t="str">
        <f t="shared" si="85"/>
        <v>23-avr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8">
        <v>45405</v>
      </c>
      <c r="C1385" s="7">
        <v>143.9</v>
      </c>
      <c r="D1385" s="8" t="s">
        <v>812</v>
      </c>
      <c r="E1385" t="s">
        <v>806</v>
      </c>
      <c r="F1385" t="s">
        <v>807</v>
      </c>
      <c r="G1385" t="str">
        <f t="shared" si="84"/>
        <v>avr-2024</v>
      </c>
      <c r="H1385" t="str">
        <f t="shared" si="85"/>
        <v>23-avr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8">
        <v>45404</v>
      </c>
      <c r="C1386" s="7">
        <v>186.14</v>
      </c>
      <c r="D1386" s="8" t="s">
        <v>810</v>
      </c>
      <c r="E1386" t="s">
        <v>806</v>
      </c>
      <c r="F1386" t="s">
        <v>807</v>
      </c>
      <c r="G1386" t="str">
        <f t="shared" si="84"/>
        <v>avr-2024</v>
      </c>
      <c r="H1386" t="str">
        <f t="shared" si="85"/>
        <v>22-avr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8">
        <v>45404</v>
      </c>
      <c r="C1387" s="7">
        <v>130.56</v>
      </c>
      <c r="D1387" s="8" t="s">
        <v>822</v>
      </c>
      <c r="E1387" t="s">
        <v>806</v>
      </c>
      <c r="F1387" t="s">
        <v>807</v>
      </c>
      <c r="G1387" t="str">
        <f t="shared" si="84"/>
        <v>avr-2024</v>
      </c>
      <c r="H1387" t="str">
        <f t="shared" si="85"/>
        <v>22-avr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8">
        <v>45404</v>
      </c>
      <c r="C1388" s="7">
        <v>246.16</v>
      </c>
      <c r="D1388" s="8" t="s">
        <v>822</v>
      </c>
      <c r="E1388" t="s">
        <v>806</v>
      </c>
      <c r="F1388" t="s">
        <v>807</v>
      </c>
      <c r="G1388" t="str">
        <f t="shared" si="84"/>
        <v>avr-2024</v>
      </c>
      <c r="H1388" t="str">
        <f t="shared" si="85"/>
        <v>22-avr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8">
        <v>45404</v>
      </c>
      <c r="C1389" s="7">
        <v>170.54</v>
      </c>
      <c r="D1389" s="8" t="s">
        <v>815</v>
      </c>
      <c r="E1389" t="s">
        <v>806</v>
      </c>
      <c r="F1389" t="s">
        <v>807</v>
      </c>
      <c r="G1389" t="str">
        <f t="shared" si="84"/>
        <v>avr-2024</v>
      </c>
      <c r="H1389" t="str">
        <f t="shared" si="85"/>
        <v>22-avr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8">
        <v>45403</v>
      </c>
      <c r="C1390" s="7">
        <v>57.16</v>
      </c>
      <c r="D1390" s="8" t="s">
        <v>822</v>
      </c>
      <c r="E1390" t="s">
        <v>806</v>
      </c>
      <c r="F1390" t="s">
        <v>807</v>
      </c>
      <c r="G1390" t="str">
        <f t="shared" si="84"/>
        <v>avr-2024</v>
      </c>
      <c r="H1390" t="str">
        <f t="shared" si="85"/>
        <v>21-avr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8">
        <v>45402</v>
      </c>
      <c r="C1391" s="7">
        <v>87.47</v>
      </c>
      <c r="D1391" s="8" t="s">
        <v>822</v>
      </c>
      <c r="E1391" t="s">
        <v>806</v>
      </c>
      <c r="F1391" t="s">
        <v>807</v>
      </c>
      <c r="G1391" t="str">
        <f t="shared" si="84"/>
        <v>avr-2024</v>
      </c>
      <c r="H1391" t="str">
        <f t="shared" si="85"/>
        <v>20-avr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8">
        <v>45401</v>
      </c>
      <c r="C1392" s="7">
        <v>96.45</v>
      </c>
      <c r="D1392" s="8" t="s">
        <v>817</v>
      </c>
      <c r="E1392" t="s">
        <v>806</v>
      </c>
      <c r="F1392" t="s">
        <v>807</v>
      </c>
      <c r="G1392" t="str">
        <f t="shared" si="84"/>
        <v>avr-2024</v>
      </c>
      <c r="H1392" t="str">
        <f t="shared" si="85"/>
        <v>19-avr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8">
        <v>45401</v>
      </c>
      <c r="C1393" s="7">
        <v>298.69</v>
      </c>
      <c r="D1393" s="8" t="s">
        <v>813</v>
      </c>
      <c r="E1393" t="s">
        <v>806</v>
      </c>
      <c r="F1393" t="s">
        <v>807</v>
      </c>
      <c r="G1393" t="str">
        <f t="shared" si="84"/>
        <v>avr-2024</v>
      </c>
      <c r="H1393" t="str">
        <f t="shared" si="85"/>
        <v>19-avr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8">
        <v>45401</v>
      </c>
      <c r="C1394" s="7">
        <v>508.5</v>
      </c>
      <c r="D1394" s="8" t="s">
        <v>28</v>
      </c>
      <c r="E1394" t="s">
        <v>806</v>
      </c>
      <c r="F1394" t="s">
        <v>807</v>
      </c>
      <c r="G1394" t="str">
        <f t="shared" si="84"/>
        <v>avr-2024</v>
      </c>
      <c r="H1394" t="str">
        <f t="shared" si="85"/>
        <v>19-avr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8">
        <v>45401</v>
      </c>
      <c r="C1395" s="7">
        <v>156.80000000000001</v>
      </c>
      <c r="D1395" s="8" t="s">
        <v>822</v>
      </c>
      <c r="E1395" t="s">
        <v>806</v>
      </c>
      <c r="F1395" t="s">
        <v>807</v>
      </c>
      <c r="G1395" t="str">
        <f t="shared" si="84"/>
        <v>avr-2024</v>
      </c>
      <c r="H1395" t="str">
        <f t="shared" si="85"/>
        <v>19-avr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8">
        <v>45401</v>
      </c>
      <c r="C1396" s="7">
        <v>123.55</v>
      </c>
      <c r="D1396" s="8" t="s">
        <v>819</v>
      </c>
      <c r="E1396" t="s">
        <v>806</v>
      </c>
      <c r="F1396" t="s">
        <v>807</v>
      </c>
      <c r="G1396" t="str">
        <f t="shared" si="84"/>
        <v>avr-2024</v>
      </c>
      <c r="H1396" t="str">
        <f t="shared" si="85"/>
        <v>19-avr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8">
        <v>45401</v>
      </c>
      <c r="C1397" s="7">
        <v>556.72</v>
      </c>
      <c r="D1397" s="8" t="s">
        <v>808</v>
      </c>
      <c r="E1397" t="s">
        <v>806</v>
      </c>
      <c r="F1397" t="s">
        <v>807</v>
      </c>
      <c r="G1397" t="str">
        <f t="shared" si="84"/>
        <v>avr-2024</v>
      </c>
      <c r="H1397" t="str">
        <f t="shared" si="85"/>
        <v>19-avr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78">
        <v>45401</v>
      </c>
      <c r="C1398" s="7">
        <v>87.52</v>
      </c>
      <c r="D1398" s="8" t="s">
        <v>814</v>
      </c>
      <c r="E1398" t="s">
        <v>806</v>
      </c>
      <c r="F1398" t="s">
        <v>807</v>
      </c>
      <c r="G1398" t="str">
        <f t="shared" si="84"/>
        <v>avr-2024</v>
      </c>
      <c r="H1398" t="str">
        <f t="shared" si="85"/>
        <v>19-avr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78">
        <v>45401</v>
      </c>
      <c r="C1399" s="7">
        <v>121.16</v>
      </c>
      <c r="D1399" s="8" t="s">
        <v>812</v>
      </c>
      <c r="E1399" t="s">
        <v>806</v>
      </c>
      <c r="F1399" t="s">
        <v>807</v>
      </c>
      <c r="G1399" t="str">
        <f t="shared" si="84"/>
        <v>avr-2024</v>
      </c>
      <c r="H1399" t="str">
        <f t="shared" si="85"/>
        <v>19-avr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78">
        <v>45401</v>
      </c>
      <c r="C1400" s="7">
        <v>106.86</v>
      </c>
      <c r="D1400" s="8" t="s">
        <v>816</v>
      </c>
      <c r="E1400" t="s">
        <v>806</v>
      </c>
      <c r="F1400" t="s">
        <v>807</v>
      </c>
      <c r="G1400" t="str">
        <f t="shared" si="84"/>
        <v>avr-2024</v>
      </c>
      <c r="H1400" t="str">
        <f t="shared" si="85"/>
        <v>19-avr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78">
        <v>45401</v>
      </c>
      <c r="C1401" s="7">
        <v>282.17</v>
      </c>
      <c r="D1401" s="8" t="s">
        <v>815</v>
      </c>
      <c r="E1401" t="s">
        <v>806</v>
      </c>
      <c r="F1401" t="s">
        <v>807</v>
      </c>
      <c r="G1401" t="str">
        <f t="shared" si="84"/>
        <v>avr-2024</v>
      </c>
      <c r="H1401" t="str">
        <f t="shared" si="85"/>
        <v>19-avr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78">
        <v>45400</v>
      </c>
      <c r="C1402" s="7">
        <v>49.31</v>
      </c>
      <c r="D1402" s="8" t="s">
        <v>822</v>
      </c>
      <c r="E1402" t="s">
        <v>806</v>
      </c>
      <c r="F1402" t="s">
        <v>807</v>
      </c>
      <c r="G1402" t="str">
        <f t="shared" si="84"/>
        <v>avr-2024</v>
      </c>
      <c r="H1402" t="str">
        <f t="shared" si="85"/>
        <v>18-avr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77">
        <v>45400</v>
      </c>
      <c r="C1403" s="20">
        <v>213.14</v>
      </c>
      <c r="D1403" s="22" t="s">
        <v>812</v>
      </c>
      <c r="E1403" t="s">
        <v>806</v>
      </c>
      <c r="F1403" t="s">
        <v>807</v>
      </c>
      <c r="G1403" t="str">
        <f t="shared" si="84"/>
        <v>avr-2024</v>
      </c>
      <c r="H1403" t="str">
        <f t="shared" si="85"/>
        <v>18-avr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77">
        <v>45399</v>
      </c>
      <c r="C1404" s="20">
        <v>75.36</v>
      </c>
      <c r="D1404" s="22" t="s">
        <v>822</v>
      </c>
      <c r="E1404" t="s">
        <v>806</v>
      </c>
      <c r="F1404" t="s">
        <v>807</v>
      </c>
      <c r="G1404" t="str">
        <f t="shared" si="84"/>
        <v>avr-2024</v>
      </c>
      <c r="H1404" t="str">
        <f t="shared" si="85"/>
        <v>17-avr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77">
        <v>45399</v>
      </c>
      <c r="C1405" s="20">
        <v>157.53</v>
      </c>
      <c r="D1405" s="22" t="s">
        <v>815</v>
      </c>
      <c r="E1405" t="s">
        <v>806</v>
      </c>
      <c r="F1405" t="s">
        <v>807</v>
      </c>
      <c r="G1405" t="str">
        <f t="shared" si="84"/>
        <v>avr-2024</v>
      </c>
      <c r="H1405" t="str">
        <f t="shared" si="85"/>
        <v>17-avr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77">
        <v>45398</v>
      </c>
      <c r="C1406" s="20">
        <v>152.85</v>
      </c>
      <c r="D1406" s="22" t="s">
        <v>819</v>
      </c>
      <c r="E1406" t="s">
        <v>806</v>
      </c>
      <c r="F1406" t="s">
        <v>807</v>
      </c>
      <c r="G1406" t="str">
        <f t="shared" si="84"/>
        <v>avr-2024</v>
      </c>
      <c r="H1406" t="str">
        <f t="shared" si="85"/>
        <v>16-avr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77">
        <v>45398</v>
      </c>
      <c r="C1407" s="20">
        <v>227.34</v>
      </c>
      <c r="D1407" s="22" t="s">
        <v>808</v>
      </c>
      <c r="E1407" t="s">
        <v>806</v>
      </c>
      <c r="F1407" t="s">
        <v>807</v>
      </c>
      <c r="G1407" t="str">
        <f t="shared" si="84"/>
        <v>avr-2024</v>
      </c>
      <c r="H1407" t="str">
        <f t="shared" si="85"/>
        <v>16-avr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77">
        <v>45398</v>
      </c>
      <c r="C1408" s="20">
        <v>65.89</v>
      </c>
      <c r="D1408" s="22" t="s">
        <v>814</v>
      </c>
      <c r="E1408" t="s">
        <v>806</v>
      </c>
      <c r="F1408" t="s">
        <v>807</v>
      </c>
      <c r="G1408" t="str">
        <f t="shared" si="84"/>
        <v>avr-2024</v>
      </c>
      <c r="H1408" t="str">
        <f t="shared" si="85"/>
        <v>16-avr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77">
        <v>45398</v>
      </c>
      <c r="C1409" s="20">
        <v>140.59</v>
      </c>
      <c r="D1409" s="22" t="s">
        <v>812</v>
      </c>
      <c r="E1409" t="s">
        <v>806</v>
      </c>
      <c r="F1409" t="s">
        <v>807</v>
      </c>
      <c r="G1409" t="str">
        <f t="shared" si="84"/>
        <v>avr-2024</v>
      </c>
      <c r="H1409" t="str">
        <f t="shared" si="85"/>
        <v>16-avr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77">
        <v>45397</v>
      </c>
      <c r="C1410" s="20">
        <v>115.94</v>
      </c>
      <c r="D1410" s="22" t="s">
        <v>818</v>
      </c>
      <c r="E1410" t="s">
        <v>806</v>
      </c>
      <c r="F1410" t="s">
        <v>807</v>
      </c>
      <c r="G1410" t="str">
        <f t="shared" ref="G1410:G1473" si="88">TEXT(B1410,"mmm-aaaa")</f>
        <v>avr-2024</v>
      </c>
      <c r="H1410" t="str">
        <f t="shared" ref="H1410:H1473" si="89">TEXT(B1410,"jj-mmm")</f>
        <v>15-avr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77">
        <v>45397</v>
      </c>
      <c r="C1411" s="20">
        <v>57.14</v>
      </c>
      <c r="D1411" s="22" t="s">
        <v>822</v>
      </c>
      <c r="E1411" t="s">
        <v>806</v>
      </c>
      <c r="F1411" t="s">
        <v>807</v>
      </c>
      <c r="G1411" t="str">
        <f t="shared" si="88"/>
        <v>avr-2024</v>
      </c>
      <c r="H1411" t="str">
        <f t="shared" si="89"/>
        <v>15-avr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77">
        <v>45394</v>
      </c>
      <c r="C1412" s="20">
        <v>152.57</v>
      </c>
      <c r="D1412" s="22" t="s">
        <v>819</v>
      </c>
      <c r="E1412" t="s">
        <v>806</v>
      </c>
      <c r="F1412" t="s">
        <v>807</v>
      </c>
      <c r="G1412" t="str">
        <f t="shared" si="88"/>
        <v>avr-2024</v>
      </c>
      <c r="H1412" t="str">
        <f t="shared" si="89"/>
        <v>12-avr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77">
        <v>45394</v>
      </c>
      <c r="C1413" s="20">
        <v>234.62</v>
      </c>
      <c r="D1413" s="22" t="s">
        <v>808</v>
      </c>
      <c r="E1413" t="s">
        <v>806</v>
      </c>
      <c r="F1413" t="s">
        <v>807</v>
      </c>
      <c r="G1413" t="str">
        <f t="shared" si="88"/>
        <v>avr-2024</v>
      </c>
      <c r="H1413" t="str">
        <f t="shared" si="89"/>
        <v>12-avr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77">
        <v>45394</v>
      </c>
      <c r="C1414" s="20">
        <v>45.09</v>
      </c>
      <c r="D1414" s="22" t="s">
        <v>814</v>
      </c>
      <c r="E1414" t="s">
        <v>806</v>
      </c>
      <c r="F1414" t="s">
        <v>807</v>
      </c>
      <c r="G1414" t="str">
        <f t="shared" si="88"/>
        <v>avr-2024</v>
      </c>
      <c r="H1414" t="str">
        <f t="shared" si="89"/>
        <v>12-avr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77">
        <v>45394</v>
      </c>
      <c r="C1415" s="20">
        <v>220.28</v>
      </c>
      <c r="D1415" s="22" t="s">
        <v>812</v>
      </c>
      <c r="E1415" t="s">
        <v>806</v>
      </c>
      <c r="F1415" t="s">
        <v>807</v>
      </c>
      <c r="G1415" t="str">
        <f t="shared" si="88"/>
        <v>avr-2024</v>
      </c>
      <c r="H1415" t="str">
        <f t="shared" si="89"/>
        <v>12-avr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77">
        <v>45394</v>
      </c>
      <c r="C1416" s="20">
        <v>188.7</v>
      </c>
      <c r="D1416" s="22" t="s">
        <v>816</v>
      </c>
      <c r="E1416" t="s">
        <v>806</v>
      </c>
      <c r="F1416" t="s">
        <v>807</v>
      </c>
      <c r="G1416" t="str">
        <f t="shared" si="88"/>
        <v>avr-2024</v>
      </c>
      <c r="H1416" t="str">
        <f t="shared" si="89"/>
        <v>12-avr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77">
        <v>45393</v>
      </c>
      <c r="C1417" s="20">
        <v>325.64</v>
      </c>
      <c r="D1417" s="22" t="s">
        <v>810</v>
      </c>
      <c r="E1417" t="s">
        <v>806</v>
      </c>
      <c r="F1417" t="s">
        <v>807</v>
      </c>
      <c r="G1417" t="str">
        <f t="shared" si="88"/>
        <v>avr-2024</v>
      </c>
      <c r="H1417" t="str">
        <f t="shared" si="89"/>
        <v>11-avr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77">
        <v>45393</v>
      </c>
      <c r="C1418" s="20">
        <v>111.89</v>
      </c>
      <c r="D1418" s="22" t="s">
        <v>822</v>
      </c>
      <c r="E1418" t="s">
        <v>806</v>
      </c>
      <c r="F1418" t="s">
        <v>807</v>
      </c>
      <c r="G1418" t="str">
        <f t="shared" si="88"/>
        <v>avr-2024</v>
      </c>
      <c r="H1418" t="str">
        <f t="shared" si="89"/>
        <v>11-avr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77">
        <v>45392</v>
      </c>
      <c r="C1419" s="20">
        <v>221.92</v>
      </c>
      <c r="D1419" s="22" t="s">
        <v>813</v>
      </c>
      <c r="E1419" t="s">
        <v>806</v>
      </c>
      <c r="F1419" t="s">
        <v>807</v>
      </c>
      <c r="G1419" t="str">
        <f t="shared" si="88"/>
        <v>avr-2024</v>
      </c>
      <c r="H1419" t="str">
        <f t="shared" si="89"/>
        <v>10-avr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77">
        <v>45392</v>
      </c>
      <c r="C1420" s="20">
        <v>35.380000000000003</v>
      </c>
      <c r="D1420" s="22" t="s">
        <v>822</v>
      </c>
      <c r="E1420" t="s">
        <v>806</v>
      </c>
      <c r="F1420" t="s">
        <v>807</v>
      </c>
      <c r="G1420" t="str">
        <f t="shared" si="88"/>
        <v>avr-2024</v>
      </c>
      <c r="H1420" t="str">
        <f t="shared" si="89"/>
        <v>10-avr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77">
        <v>45392</v>
      </c>
      <c r="C1421" s="20">
        <v>170.73</v>
      </c>
      <c r="D1421" s="22" t="s">
        <v>808</v>
      </c>
      <c r="E1421" t="s">
        <v>806</v>
      </c>
      <c r="F1421" t="s">
        <v>807</v>
      </c>
      <c r="G1421" t="str">
        <f t="shared" si="88"/>
        <v>avr-2024</v>
      </c>
      <c r="H1421" t="str">
        <f t="shared" si="89"/>
        <v>10-avr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77">
        <v>45392</v>
      </c>
      <c r="C1422" s="20">
        <v>181.84</v>
      </c>
      <c r="D1422" s="22" t="s">
        <v>812</v>
      </c>
      <c r="E1422" t="s">
        <v>806</v>
      </c>
      <c r="F1422" t="s">
        <v>807</v>
      </c>
      <c r="G1422" t="str">
        <f t="shared" si="88"/>
        <v>avr-2024</v>
      </c>
      <c r="H1422" t="str">
        <f t="shared" si="89"/>
        <v>10-avr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78">
        <v>45391</v>
      </c>
      <c r="C1423" s="7">
        <v>40.1</v>
      </c>
      <c r="D1423" s="8" t="s">
        <v>814</v>
      </c>
      <c r="E1423" t="s">
        <v>806</v>
      </c>
      <c r="F1423" t="s">
        <v>807</v>
      </c>
      <c r="G1423" t="str">
        <f t="shared" si="88"/>
        <v>avr-2024</v>
      </c>
      <c r="H1423" t="str">
        <f t="shared" si="89"/>
        <v>09-avr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78">
        <v>45390</v>
      </c>
      <c r="C1424" s="7">
        <v>112.3</v>
      </c>
      <c r="D1424" s="8" t="s">
        <v>832</v>
      </c>
      <c r="E1424" t="s">
        <v>806</v>
      </c>
      <c r="F1424" t="s">
        <v>807</v>
      </c>
      <c r="G1424" t="str">
        <f t="shared" si="88"/>
        <v>avr-2024</v>
      </c>
      <c r="H1424" t="str">
        <f t="shared" si="89"/>
        <v>08-avr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8">
        <v>45387</v>
      </c>
      <c r="C1425" s="7">
        <v>389</v>
      </c>
      <c r="D1425" s="8" t="s">
        <v>817</v>
      </c>
      <c r="E1425" t="s">
        <v>806</v>
      </c>
      <c r="F1425" t="s">
        <v>807</v>
      </c>
      <c r="G1425" t="str">
        <f t="shared" si="88"/>
        <v>avr-2024</v>
      </c>
      <c r="H1425" t="str">
        <f t="shared" si="89"/>
        <v>05-avr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8">
        <v>45387</v>
      </c>
      <c r="C1426" s="7">
        <v>187.98</v>
      </c>
      <c r="D1426" s="8" t="s">
        <v>813</v>
      </c>
      <c r="E1426" t="s">
        <v>806</v>
      </c>
      <c r="F1426" t="s">
        <v>807</v>
      </c>
      <c r="G1426" t="str">
        <f t="shared" si="88"/>
        <v>avr-2024</v>
      </c>
      <c r="H1426" t="str">
        <f t="shared" si="89"/>
        <v>05-avr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8">
        <v>45387</v>
      </c>
      <c r="C1427" s="7">
        <v>137.26</v>
      </c>
      <c r="D1427" s="8" t="s">
        <v>822</v>
      </c>
      <c r="E1427" t="s">
        <v>806</v>
      </c>
      <c r="F1427" t="s">
        <v>807</v>
      </c>
      <c r="G1427" t="str">
        <f t="shared" si="88"/>
        <v>avr-2024</v>
      </c>
      <c r="H1427" t="str">
        <f t="shared" si="89"/>
        <v>05-avr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8">
        <v>45387</v>
      </c>
      <c r="C1428" s="7">
        <v>483</v>
      </c>
      <c r="D1428" s="8" t="s">
        <v>28</v>
      </c>
      <c r="E1428" t="s">
        <v>806</v>
      </c>
      <c r="F1428" t="s">
        <v>807</v>
      </c>
      <c r="G1428" t="str">
        <f t="shared" si="88"/>
        <v>avr-2024</v>
      </c>
      <c r="H1428" t="str">
        <f t="shared" si="89"/>
        <v>05-avr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8">
        <v>45387</v>
      </c>
      <c r="C1429" s="7">
        <v>494.31</v>
      </c>
      <c r="D1429" s="8" t="s">
        <v>808</v>
      </c>
      <c r="E1429" t="s">
        <v>806</v>
      </c>
      <c r="F1429" t="s">
        <v>807</v>
      </c>
      <c r="G1429" t="str">
        <f t="shared" si="88"/>
        <v>avr-2024</v>
      </c>
      <c r="H1429" t="str">
        <f t="shared" si="89"/>
        <v>05-avr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78">
        <v>45387</v>
      </c>
      <c r="C1430" s="7">
        <v>60.8</v>
      </c>
      <c r="D1430" s="8" t="s">
        <v>814</v>
      </c>
      <c r="E1430" t="s">
        <v>806</v>
      </c>
      <c r="F1430" t="s">
        <v>807</v>
      </c>
      <c r="G1430" t="str">
        <f t="shared" si="88"/>
        <v>avr-2024</v>
      </c>
      <c r="H1430" t="str">
        <f t="shared" si="89"/>
        <v>05-avr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78">
        <v>45387</v>
      </c>
      <c r="C1431" s="7">
        <v>235.38</v>
      </c>
      <c r="D1431" s="8" t="s">
        <v>812</v>
      </c>
      <c r="E1431" t="s">
        <v>806</v>
      </c>
      <c r="F1431" t="s">
        <v>807</v>
      </c>
      <c r="G1431" t="str">
        <f t="shared" si="88"/>
        <v>avr-2024</v>
      </c>
      <c r="H1431" t="str">
        <f t="shared" si="89"/>
        <v>05-avr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78">
        <v>45387</v>
      </c>
      <c r="C1432" s="7">
        <v>234.14</v>
      </c>
      <c r="D1432" s="8" t="s">
        <v>816</v>
      </c>
      <c r="E1432" t="s">
        <v>806</v>
      </c>
      <c r="F1432" t="s">
        <v>807</v>
      </c>
      <c r="G1432" t="str">
        <f t="shared" si="88"/>
        <v>avr-2024</v>
      </c>
      <c r="H1432" t="str">
        <f t="shared" si="89"/>
        <v>05-avr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78">
        <v>45387</v>
      </c>
      <c r="C1433" s="7">
        <v>487.22</v>
      </c>
      <c r="D1433" s="8" t="s">
        <v>815</v>
      </c>
      <c r="E1433" t="s">
        <v>806</v>
      </c>
      <c r="F1433" t="s">
        <v>807</v>
      </c>
      <c r="G1433" t="str">
        <f t="shared" si="88"/>
        <v>avr-2024</v>
      </c>
      <c r="H1433" t="str">
        <f t="shared" si="89"/>
        <v>05-avr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78">
        <v>45386</v>
      </c>
      <c r="C1434" s="7">
        <v>23.85</v>
      </c>
      <c r="D1434" s="8" t="s">
        <v>832</v>
      </c>
      <c r="E1434" t="s">
        <v>806</v>
      </c>
      <c r="F1434" t="s">
        <v>807</v>
      </c>
      <c r="G1434" t="str">
        <f t="shared" si="88"/>
        <v>avr-2024</v>
      </c>
      <c r="H1434" t="str">
        <f t="shared" si="89"/>
        <v>04-avr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78">
        <v>45386</v>
      </c>
      <c r="C1435" s="7">
        <v>52.25</v>
      </c>
      <c r="D1435" s="8" t="s">
        <v>822</v>
      </c>
      <c r="E1435" t="s">
        <v>806</v>
      </c>
      <c r="F1435" t="s">
        <v>807</v>
      </c>
      <c r="G1435" t="str">
        <f t="shared" si="88"/>
        <v>avr-2024</v>
      </c>
      <c r="H1435" t="str">
        <f t="shared" si="89"/>
        <v>04-avr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78">
        <v>45386</v>
      </c>
      <c r="C1436" s="7">
        <v>137.71</v>
      </c>
      <c r="D1436" s="8" t="s">
        <v>828</v>
      </c>
      <c r="E1436" t="s">
        <v>806</v>
      </c>
      <c r="F1436" t="s">
        <v>807</v>
      </c>
      <c r="G1436" t="str">
        <f t="shared" si="88"/>
        <v>avr-2024</v>
      </c>
      <c r="H1436" t="str">
        <f t="shared" si="89"/>
        <v>04-avr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78">
        <v>45386</v>
      </c>
      <c r="C1437" s="7">
        <v>169.24</v>
      </c>
      <c r="D1437" s="8" t="s">
        <v>819</v>
      </c>
      <c r="E1437" t="s">
        <v>806</v>
      </c>
      <c r="F1437" t="s">
        <v>807</v>
      </c>
      <c r="G1437" t="str">
        <f t="shared" si="88"/>
        <v>avr-2024</v>
      </c>
      <c r="H1437" t="str">
        <f t="shared" si="89"/>
        <v>04-avr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78">
        <v>45385</v>
      </c>
      <c r="C1438" s="7">
        <v>149.07</v>
      </c>
      <c r="D1438" s="8" t="s">
        <v>810</v>
      </c>
      <c r="E1438" t="s">
        <v>806</v>
      </c>
      <c r="F1438" t="s">
        <v>807</v>
      </c>
      <c r="G1438" t="str">
        <f t="shared" si="88"/>
        <v>avr-2024</v>
      </c>
      <c r="H1438" t="str">
        <f t="shared" si="89"/>
        <v>03-avr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78">
        <v>45385</v>
      </c>
      <c r="C1439" s="7">
        <v>606.96</v>
      </c>
      <c r="D1439" s="8" t="s">
        <v>813</v>
      </c>
      <c r="E1439" t="s">
        <v>806</v>
      </c>
      <c r="F1439" t="s">
        <v>807</v>
      </c>
      <c r="G1439" t="str">
        <f t="shared" si="88"/>
        <v>avr-2024</v>
      </c>
      <c r="H1439" t="str">
        <f t="shared" si="89"/>
        <v>03-avr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78">
        <v>45385</v>
      </c>
      <c r="C1440" s="7">
        <v>86.13</v>
      </c>
      <c r="D1440" s="8" t="s">
        <v>822</v>
      </c>
      <c r="E1440" t="s">
        <v>806</v>
      </c>
      <c r="F1440" t="s">
        <v>807</v>
      </c>
      <c r="G1440" t="str">
        <f t="shared" si="88"/>
        <v>avr-2024</v>
      </c>
      <c r="H1440" t="str">
        <f t="shared" si="89"/>
        <v>03-avr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78">
        <v>45385</v>
      </c>
      <c r="C1441" s="7">
        <v>67.14</v>
      </c>
      <c r="D1441" s="8" t="s">
        <v>829</v>
      </c>
      <c r="E1441" t="s">
        <v>806</v>
      </c>
      <c r="F1441" t="s">
        <v>807</v>
      </c>
      <c r="G1441" t="str">
        <f t="shared" si="88"/>
        <v>avr-2024</v>
      </c>
      <c r="H1441" t="str">
        <f t="shared" si="89"/>
        <v>03-avr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78">
        <v>45385</v>
      </c>
      <c r="C1442" s="7">
        <v>179.6</v>
      </c>
      <c r="D1442" s="8" t="s">
        <v>819</v>
      </c>
      <c r="E1442" t="s">
        <v>806</v>
      </c>
      <c r="F1442" t="s">
        <v>807</v>
      </c>
      <c r="G1442" t="str">
        <f t="shared" si="88"/>
        <v>avr-2024</v>
      </c>
      <c r="H1442" t="str">
        <f t="shared" si="89"/>
        <v>03-avr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78">
        <v>45385</v>
      </c>
      <c r="C1443" s="7">
        <v>437.42</v>
      </c>
      <c r="D1443" s="8" t="s">
        <v>808</v>
      </c>
      <c r="E1443" t="s">
        <v>806</v>
      </c>
      <c r="F1443" t="s">
        <v>807</v>
      </c>
      <c r="G1443" t="str">
        <f t="shared" si="88"/>
        <v>avr-2024</v>
      </c>
      <c r="H1443" t="str">
        <f t="shared" si="89"/>
        <v>03-avr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78">
        <v>45385</v>
      </c>
      <c r="C1444" s="7">
        <v>425.59</v>
      </c>
      <c r="D1444" s="8" t="s">
        <v>825</v>
      </c>
      <c r="E1444" t="s">
        <v>806</v>
      </c>
      <c r="F1444" t="s">
        <v>807</v>
      </c>
      <c r="G1444" t="str">
        <f t="shared" si="88"/>
        <v>avr-2024</v>
      </c>
      <c r="H1444" t="str">
        <f t="shared" si="89"/>
        <v>03-avr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78">
        <v>45385</v>
      </c>
      <c r="C1445" s="7">
        <v>164.08</v>
      </c>
      <c r="D1445" s="8" t="s">
        <v>812</v>
      </c>
      <c r="E1445" t="s">
        <v>806</v>
      </c>
      <c r="F1445" t="s">
        <v>807</v>
      </c>
      <c r="G1445" t="str">
        <f t="shared" si="88"/>
        <v>avr-2024</v>
      </c>
      <c r="H1445" t="str">
        <f t="shared" si="89"/>
        <v>03-avr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78">
        <v>45384</v>
      </c>
      <c r="C1446" s="7">
        <v>238.47</v>
      </c>
      <c r="D1446" s="8" t="s">
        <v>817</v>
      </c>
      <c r="E1446" t="s">
        <v>806</v>
      </c>
      <c r="F1446" t="s">
        <v>807</v>
      </c>
      <c r="G1446" t="str">
        <f t="shared" si="88"/>
        <v>avr-2024</v>
      </c>
      <c r="H1446" t="str">
        <f t="shared" si="89"/>
        <v>02-avr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78">
        <v>45384</v>
      </c>
      <c r="C1447" s="7">
        <v>168</v>
      </c>
      <c r="D1447" s="8" t="s">
        <v>818</v>
      </c>
      <c r="E1447" t="s">
        <v>806</v>
      </c>
      <c r="F1447" t="s">
        <v>807</v>
      </c>
      <c r="G1447" t="str">
        <f t="shared" si="88"/>
        <v>avr-2024</v>
      </c>
      <c r="H1447" t="str">
        <f t="shared" si="89"/>
        <v>02-avr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78">
        <v>45384</v>
      </c>
      <c r="C1448" s="7">
        <v>295.72000000000003</v>
      </c>
      <c r="D1448" s="8" t="s">
        <v>821</v>
      </c>
      <c r="E1448" t="s">
        <v>806</v>
      </c>
      <c r="F1448" t="s">
        <v>807</v>
      </c>
      <c r="G1448" t="str">
        <f t="shared" si="88"/>
        <v>avr-2024</v>
      </c>
      <c r="H1448" t="str">
        <f t="shared" si="89"/>
        <v>02-avr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78">
        <v>45384</v>
      </c>
      <c r="C1449" s="7">
        <v>286.31</v>
      </c>
      <c r="D1449" s="8" t="s">
        <v>812</v>
      </c>
      <c r="E1449" t="s">
        <v>806</v>
      </c>
      <c r="F1449" t="s">
        <v>807</v>
      </c>
      <c r="G1449" t="str">
        <f t="shared" si="88"/>
        <v>avr-2024</v>
      </c>
      <c r="H1449" t="str">
        <f t="shared" si="89"/>
        <v>02-avr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78">
        <v>45384</v>
      </c>
      <c r="C1450" s="7">
        <v>316.74</v>
      </c>
      <c r="D1450" s="8" t="s">
        <v>815</v>
      </c>
      <c r="E1450" t="s">
        <v>806</v>
      </c>
      <c r="F1450" t="s">
        <v>807</v>
      </c>
      <c r="G1450" t="str">
        <f t="shared" si="88"/>
        <v>avr-2024</v>
      </c>
      <c r="H1450" t="str">
        <f t="shared" si="89"/>
        <v>02-avr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78">
        <v>45381</v>
      </c>
      <c r="C1451" s="7">
        <v>71.61</v>
      </c>
      <c r="D1451" s="8" t="s">
        <v>822</v>
      </c>
      <c r="E1451" t="s">
        <v>806</v>
      </c>
      <c r="F1451" t="s">
        <v>807</v>
      </c>
      <c r="G1451" t="str">
        <f t="shared" si="88"/>
        <v>mars-2024</v>
      </c>
      <c r="H1451" t="str">
        <f t="shared" si="89"/>
        <v>30-mars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78">
        <v>45380</v>
      </c>
      <c r="C1452" s="7">
        <v>79.510000000000005</v>
      </c>
      <c r="D1452" s="8" t="s">
        <v>822</v>
      </c>
      <c r="E1452" t="s">
        <v>806</v>
      </c>
      <c r="F1452" t="s">
        <v>807</v>
      </c>
      <c r="G1452" t="str">
        <f t="shared" si="88"/>
        <v>mars-2024</v>
      </c>
      <c r="H1452" t="str">
        <f t="shared" si="89"/>
        <v>29-mars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78">
        <v>45380</v>
      </c>
      <c r="C1453" s="7">
        <v>252.38</v>
      </c>
      <c r="D1453" s="8" t="s">
        <v>808</v>
      </c>
      <c r="E1453" t="s">
        <v>806</v>
      </c>
      <c r="F1453" t="s">
        <v>807</v>
      </c>
      <c r="G1453" t="str">
        <f t="shared" si="88"/>
        <v>mars-2024</v>
      </c>
      <c r="H1453" t="str">
        <f t="shared" si="89"/>
        <v>29-mars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78">
        <v>45380</v>
      </c>
      <c r="C1454" s="7">
        <v>244.88</v>
      </c>
      <c r="D1454" s="8" t="s">
        <v>812</v>
      </c>
      <c r="E1454" t="s">
        <v>806</v>
      </c>
      <c r="F1454" t="s">
        <v>807</v>
      </c>
      <c r="G1454" t="str">
        <f t="shared" si="88"/>
        <v>mars-2024</v>
      </c>
      <c r="H1454" t="str">
        <f t="shared" si="89"/>
        <v>29-mars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78">
        <v>45380</v>
      </c>
      <c r="C1455" s="7">
        <v>164.62</v>
      </c>
      <c r="D1455" s="8" t="s">
        <v>816</v>
      </c>
      <c r="E1455" t="s">
        <v>806</v>
      </c>
      <c r="F1455" t="s">
        <v>807</v>
      </c>
      <c r="G1455" t="str">
        <f t="shared" si="88"/>
        <v>mars-2024</v>
      </c>
      <c r="H1455" t="str">
        <f t="shared" si="89"/>
        <v>29-mars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78">
        <v>45379</v>
      </c>
      <c r="C1456" s="7">
        <v>246.15</v>
      </c>
      <c r="D1456" s="8" t="s">
        <v>817</v>
      </c>
      <c r="E1456" t="s">
        <v>806</v>
      </c>
      <c r="F1456" t="s">
        <v>807</v>
      </c>
      <c r="G1456" t="str">
        <f t="shared" si="88"/>
        <v>mars-2024</v>
      </c>
      <c r="H1456" t="str">
        <f t="shared" si="89"/>
        <v>28-mars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78">
        <v>45379</v>
      </c>
      <c r="C1457" s="7">
        <v>135.76</v>
      </c>
      <c r="D1457" s="8" t="s">
        <v>822</v>
      </c>
      <c r="E1457" t="s">
        <v>806</v>
      </c>
      <c r="F1457" t="s">
        <v>807</v>
      </c>
      <c r="G1457" t="str">
        <f t="shared" si="88"/>
        <v>mars-2024</v>
      </c>
      <c r="H1457" t="str">
        <f t="shared" si="89"/>
        <v>28-mars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78">
        <v>45379</v>
      </c>
      <c r="C1458" s="7">
        <v>116.48</v>
      </c>
      <c r="D1458" s="8" t="s">
        <v>819</v>
      </c>
      <c r="E1458" t="s">
        <v>806</v>
      </c>
      <c r="F1458" t="s">
        <v>807</v>
      </c>
      <c r="G1458" t="str">
        <f t="shared" si="88"/>
        <v>mars-2024</v>
      </c>
      <c r="H1458" t="str">
        <f t="shared" si="89"/>
        <v>28-mars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8">
        <v>45379</v>
      </c>
      <c r="C1459" s="7">
        <v>380.82</v>
      </c>
      <c r="D1459" s="8" t="s">
        <v>808</v>
      </c>
      <c r="E1459" t="s">
        <v>806</v>
      </c>
      <c r="F1459" t="s">
        <v>807</v>
      </c>
      <c r="G1459" t="str">
        <f t="shared" si="88"/>
        <v>mars-2024</v>
      </c>
      <c r="H1459" t="str">
        <f t="shared" si="89"/>
        <v>28-mars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8">
        <v>45379</v>
      </c>
      <c r="C1460" s="7">
        <v>47.9</v>
      </c>
      <c r="D1460" s="8" t="s">
        <v>814</v>
      </c>
      <c r="E1460" t="s">
        <v>806</v>
      </c>
      <c r="F1460" t="s">
        <v>807</v>
      </c>
      <c r="G1460" t="str">
        <f t="shared" si="88"/>
        <v>mars-2024</v>
      </c>
      <c r="H1460" t="str">
        <f t="shared" si="89"/>
        <v>28-mars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8">
        <v>45378</v>
      </c>
      <c r="C1461" s="7">
        <v>179.93</v>
      </c>
      <c r="D1461" s="8" t="s">
        <v>810</v>
      </c>
      <c r="E1461" t="s">
        <v>806</v>
      </c>
      <c r="F1461" t="s">
        <v>807</v>
      </c>
      <c r="G1461" t="str">
        <f t="shared" si="88"/>
        <v>mars-2024</v>
      </c>
      <c r="H1461" t="str">
        <f t="shared" si="89"/>
        <v>27-mars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8">
        <v>45378</v>
      </c>
      <c r="C1462" s="7">
        <v>361.23</v>
      </c>
      <c r="D1462" s="8" t="s">
        <v>813</v>
      </c>
      <c r="E1462" t="s">
        <v>806</v>
      </c>
      <c r="F1462" t="s">
        <v>807</v>
      </c>
      <c r="G1462" t="str">
        <f t="shared" si="88"/>
        <v>mars-2024</v>
      </c>
      <c r="H1462" t="str">
        <f t="shared" si="89"/>
        <v>27-mars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8">
        <v>45378</v>
      </c>
      <c r="C1463" s="7">
        <v>77.3</v>
      </c>
      <c r="D1463" s="8" t="s">
        <v>822</v>
      </c>
      <c r="E1463" t="s">
        <v>806</v>
      </c>
      <c r="F1463" t="s">
        <v>807</v>
      </c>
      <c r="G1463" t="str">
        <f t="shared" si="88"/>
        <v>mars-2024</v>
      </c>
      <c r="H1463" t="str">
        <f t="shared" si="89"/>
        <v>27-mars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8">
        <v>45378</v>
      </c>
      <c r="C1464" s="7">
        <v>148.21</v>
      </c>
      <c r="D1464" s="8" t="s">
        <v>815</v>
      </c>
      <c r="E1464" t="s">
        <v>806</v>
      </c>
      <c r="F1464" t="s">
        <v>807</v>
      </c>
      <c r="G1464" t="str">
        <f t="shared" si="88"/>
        <v>mars-2024</v>
      </c>
      <c r="H1464" t="str">
        <f t="shared" si="89"/>
        <v>27-mars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8">
        <v>45377</v>
      </c>
      <c r="C1465" s="7">
        <v>128.69</v>
      </c>
      <c r="D1465" s="8" t="s">
        <v>822</v>
      </c>
      <c r="E1465" t="s">
        <v>806</v>
      </c>
      <c r="F1465" t="s">
        <v>807</v>
      </c>
      <c r="G1465" t="str">
        <f t="shared" si="88"/>
        <v>mars-2024</v>
      </c>
      <c r="H1465" t="str">
        <f t="shared" si="89"/>
        <v>26-mars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8">
        <v>45377</v>
      </c>
      <c r="C1466" s="7">
        <v>181.08</v>
      </c>
      <c r="D1466" s="8" t="s">
        <v>819</v>
      </c>
      <c r="E1466" t="s">
        <v>806</v>
      </c>
      <c r="F1466" t="s">
        <v>807</v>
      </c>
      <c r="G1466" t="str">
        <f t="shared" si="88"/>
        <v>mars-2024</v>
      </c>
      <c r="H1466" t="str">
        <f t="shared" si="89"/>
        <v>26-mars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8">
        <v>45377</v>
      </c>
      <c r="C1467" s="7">
        <v>227.26</v>
      </c>
      <c r="D1467" s="8" t="s">
        <v>808</v>
      </c>
      <c r="E1467" t="s">
        <v>806</v>
      </c>
      <c r="F1467" t="s">
        <v>807</v>
      </c>
      <c r="G1467" t="str">
        <f t="shared" si="88"/>
        <v>mars-2024</v>
      </c>
      <c r="H1467" t="str">
        <f t="shared" si="89"/>
        <v>26-mars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8">
        <v>45377</v>
      </c>
      <c r="C1468" s="7">
        <v>74.3</v>
      </c>
      <c r="D1468" s="8" t="s">
        <v>814</v>
      </c>
      <c r="E1468" t="s">
        <v>806</v>
      </c>
      <c r="F1468" t="s">
        <v>807</v>
      </c>
      <c r="G1468" t="str">
        <f t="shared" si="88"/>
        <v>mars-2024</v>
      </c>
      <c r="H1468" t="str">
        <f t="shared" si="89"/>
        <v>26-mars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8">
        <v>45377</v>
      </c>
      <c r="C1469" s="7">
        <v>198.28</v>
      </c>
      <c r="D1469" s="8" t="s">
        <v>812</v>
      </c>
      <c r="E1469" t="s">
        <v>806</v>
      </c>
      <c r="F1469" t="s">
        <v>807</v>
      </c>
      <c r="G1469" t="str">
        <f t="shared" si="88"/>
        <v>mars-2024</v>
      </c>
      <c r="H1469" t="str">
        <f t="shared" si="89"/>
        <v>26-mars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8">
        <v>45377</v>
      </c>
      <c r="C1470" s="7">
        <v>145.86000000000001</v>
      </c>
      <c r="D1470" s="8" t="s">
        <v>815</v>
      </c>
      <c r="E1470" t="s">
        <v>806</v>
      </c>
      <c r="F1470" t="s">
        <v>807</v>
      </c>
      <c r="G1470" t="str">
        <f t="shared" si="88"/>
        <v>mars-2024</v>
      </c>
      <c r="H1470" t="str">
        <f t="shared" si="89"/>
        <v>26-mars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8">
        <v>45376</v>
      </c>
      <c r="C1471" s="7">
        <v>126.15</v>
      </c>
      <c r="D1471" s="8" t="s">
        <v>822</v>
      </c>
      <c r="E1471" t="s">
        <v>806</v>
      </c>
      <c r="F1471" t="s">
        <v>807</v>
      </c>
      <c r="G1471" t="str">
        <f t="shared" si="88"/>
        <v>mars-2024</v>
      </c>
      <c r="H1471" t="str">
        <f t="shared" si="89"/>
        <v>25-mars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8">
        <v>45376</v>
      </c>
      <c r="C1472" s="7">
        <v>204</v>
      </c>
      <c r="D1472" s="8" t="s">
        <v>28</v>
      </c>
      <c r="E1472" t="s">
        <v>806</v>
      </c>
      <c r="F1472" t="s">
        <v>807</v>
      </c>
      <c r="G1472" t="str">
        <f t="shared" si="88"/>
        <v>mars-2024</v>
      </c>
      <c r="H1472" t="str">
        <f t="shared" si="89"/>
        <v>25-mars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8">
        <v>45376</v>
      </c>
      <c r="C1473" s="7">
        <v>616.09</v>
      </c>
      <c r="D1473" s="8" t="s">
        <v>808</v>
      </c>
      <c r="E1473" t="s">
        <v>806</v>
      </c>
      <c r="F1473" t="s">
        <v>807</v>
      </c>
      <c r="G1473" t="str">
        <f t="shared" si="88"/>
        <v>mars-2024</v>
      </c>
      <c r="H1473" t="str">
        <f t="shared" si="89"/>
        <v>25-mars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8">
        <v>45376</v>
      </c>
      <c r="C1474" s="7">
        <v>303.92</v>
      </c>
      <c r="D1474" s="8" t="s">
        <v>812</v>
      </c>
      <c r="E1474" t="s">
        <v>806</v>
      </c>
      <c r="F1474" t="s">
        <v>807</v>
      </c>
      <c r="G1474" t="str">
        <f t="shared" ref="G1474:G1537" si="92">TEXT(B1474,"mmm-aaaa")</f>
        <v>mars-2024</v>
      </c>
      <c r="H1474" t="str">
        <f t="shared" ref="H1474:H1537" si="93">TEXT(B1474,"jj-mmm")</f>
        <v>25-mars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8">
        <v>45376</v>
      </c>
      <c r="C1475" s="7">
        <v>351.86</v>
      </c>
      <c r="D1475" s="8" t="s">
        <v>815</v>
      </c>
      <c r="E1475" t="s">
        <v>806</v>
      </c>
      <c r="F1475" t="s">
        <v>807</v>
      </c>
      <c r="G1475" t="str">
        <f t="shared" si="92"/>
        <v>mars-2024</v>
      </c>
      <c r="H1475" t="str">
        <f t="shared" si="93"/>
        <v>25-mars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8">
        <v>45374</v>
      </c>
      <c r="C1476" s="7">
        <v>194.5</v>
      </c>
      <c r="D1476" s="8" t="s">
        <v>817</v>
      </c>
      <c r="E1476" t="s">
        <v>806</v>
      </c>
      <c r="F1476" t="s">
        <v>807</v>
      </c>
      <c r="G1476" t="str">
        <f t="shared" si="92"/>
        <v>mars-2024</v>
      </c>
      <c r="H1476" t="str">
        <f t="shared" si="93"/>
        <v>23-mars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8">
        <v>45374</v>
      </c>
      <c r="C1477" s="7">
        <v>36.1</v>
      </c>
      <c r="D1477" s="8" t="s">
        <v>822</v>
      </c>
      <c r="E1477" t="s">
        <v>806</v>
      </c>
      <c r="F1477" t="s">
        <v>807</v>
      </c>
      <c r="G1477" t="str">
        <f t="shared" si="92"/>
        <v>mars-2024</v>
      </c>
      <c r="H1477" t="str">
        <f t="shared" si="93"/>
        <v>23-mars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8">
        <v>45373</v>
      </c>
      <c r="C1478" s="7">
        <v>447.21</v>
      </c>
      <c r="D1478" s="8" t="s">
        <v>813</v>
      </c>
      <c r="E1478" t="s">
        <v>806</v>
      </c>
      <c r="F1478" t="s">
        <v>807</v>
      </c>
      <c r="G1478" t="str">
        <f t="shared" si="92"/>
        <v>mars-2024</v>
      </c>
      <c r="H1478" t="str">
        <f t="shared" si="93"/>
        <v>22-mars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8">
        <v>45373</v>
      </c>
      <c r="C1479" s="7">
        <v>113.25</v>
      </c>
      <c r="D1479" s="8" t="s">
        <v>822</v>
      </c>
      <c r="E1479" t="s">
        <v>806</v>
      </c>
      <c r="F1479" t="s">
        <v>807</v>
      </c>
      <c r="G1479" t="str">
        <f t="shared" si="92"/>
        <v>mars-2024</v>
      </c>
      <c r="H1479" t="str">
        <f t="shared" si="93"/>
        <v>22-mars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8">
        <v>45373</v>
      </c>
      <c r="C1480" s="7">
        <v>176.19</v>
      </c>
      <c r="D1480" s="8" t="s">
        <v>812</v>
      </c>
      <c r="E1480" t="s">
        <v>806</v>
      </c>
      <c r="F1480" t="s">
        <v>807</v>
      </c>
      <c r="G1480" t="str">
        <f t="shared" si="92"/>
        <v>mars-2024</v>
      </c>
      <c r="H1480" t="str">
        <f t="shared" si="93"/>
        <v>22-mars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8">
        <v>45372</v>
      </c>
      <c r="C1481" s="7">
        <v>72.28</v>
      </c>
      <c r="D1481" s="8" t="s">
        <v>822</v>
      </c>
      <c r="E1481" t="s">
        <v>806</v>
      </c>
      <c r="F1481" t="s">
        <v>807</v>
      </c>
      <c r="G1481" t="str">
        <f t="shared" si="92"/>
        <v>mars-2024</v>
      </c>
      <c r="H1481" t="str">
        <f t="shared" si="93"/>
        <v>21-mars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8">
        <v>45372</v>
      </c>
      <c r="C1482" s="7">
        <v>362.9</v>
      </c>
      <c r="D1482" s="8" t="s">
        <v>808</v>
      </c>
      <c r="E1482" t="s">
        <v>806</v>
      </c>
      <c r="F1482" t="s">
        <v>807</v>
      </c>
      <c r="G1482" t="str">
        <f t="shared" si="92"/>
        <v>mars-2024</v>
      </c>
      <c r="H1482" t="str">
        <f t="shared" si="93"/>
        <v>21-mars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8">
        <v>45372</v>
      </c>
      <c r="C1483" s="7">
        <v>56.9</v>
      </c>
      <c r="D1483" s="8" t="s">
        <v>814</v>
      </c>
      <c r="E1483" t="s">
        <v>806</v>
      </c>
      <c r="F1483" t="s">
        <v>807</v>
      </c>
      <c r="G1483" t="str">
        <f t="shared" si="92"/>
        <v>mars-2024</v>
      </c>
      <c r="H1483" t="str">
        <f t="shared" si="93"/>
        <v>21-mars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8">
        <v>45371</v>
      </c>
      <c r="C1484" s="7">
        <v>153.91999999999999</v>
      </c>
      <c r="D1484" s="8" t="s">
        <v>826</v>
      </c>
      <c r="E1484" t="s">
        <v>806</v>
      </c>
      <c r="F1484" t="s">
        <v>807</v>
      </c>
      <c r="G1484" t="str">
        <f t="shared" si="92"/>
        <v>mars-2024</v>
      </c>
      <c r="H1484" t="str">
        <f t="shared" si="93"/>
        <v>20-mars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8">
        <v>45371</v>
      </c>
      <c r="C1485" s="7">
        <v>65.28</v>
      </c>
      <c r="D1485" s="8" t="s">
        <v>822</v>
      </c>
      <c r="E1485" t="s">
        <v>806</v>
      </c>
      <c r="F1485" t="s">
        <v>807</v>
      </c>
      <c r="G1485" t="str">
        <f t="shared" si="92"/>
        <v>mars-2024</v>
      </c>
      <c r="H1485" t="str">
        <f t="shared" si="93"/>
        <v>20-mars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8">
        <v>45371</v>
      </c>
      <c r="C1486" s="7">
        <v>336</v>
      </c>
      <c r="D1486" s="8" t="s">
        <v>28</v>
      </c>
      <c r="E1486" t="s">
        <v>806</v>
      </c>
      <c r="F1486" t="s">
        <v>807</v>
      </c>
      <c r="G1486" t="str">
        <f t="shared" si="92"/>
        <v>mars-2024</v>
      </c>
      <c r="H1486" t="str">
        <f t="shared" si="93"/>
        <v>20-mars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8">
        <v>45371</v>
      </c>
      <c r="C1487" s="7">
        <v>152.22999999999999</v>
      </c>
      <c r="D1487" s="8" t="s">
        <v>812</v>
      </c>
      <c r="E1487" t="s">
        <v>806</v>
      </c>
      <c r="F1487" t="s">
        <v>807</v>
      </c>
      <c r="G1487" t="str">
        <f t="shared" si="92"/>
        <v>mars-2024</v>
      </c>
      <c r="H1487" t="str">
        <f t="shared" si="93"/>
        <v>20-mars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8">
        <v>45371</v>
      </c>
      <c r="C1488" s="7">
        <v>472.42</v>
      </c>
      <c r="D1488" s="8" t="s">
        <v>815</v>
      </c>
      <c r="E1488" t="s">
        <v>806</v>
      </c>
      <c r="F1488" t="s">
        <v>807</v>
      </c>
      <c r="G1488" t="str">
        <f t="shared" si="92"/>
        <v>mars-2024</v>
      </c>
      <c r="H1488" t="str">
        <f t="shared" si="93"/>
        <v>20-mars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8">
        <v>45370</v>
      </c>
      <c r="C1489" s="7">
        <v>72.849999999999994</v>
      </c>
      <c r="D1489" s="8" t="s">
        <v>817</v>
      </c>
      <c r="E1489" t="s">
        <v>806</v>
      </c>
      <c r="F1489" t="s">
        <v>807</v>
      </c>
      <c r="G1489" t="str">
        <f t="shared" si="92"/>
        <v>mars-2024</v>
      </c>
      <c r="H1489" t="str">
        <f t="shared" si="93"/>
        <v>19-mars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8">
        <v>45370</v>
      </c>
      <c r="C1490" s="7">
        <v>123.06</v>
      </c>
      <c r="D1490" s="8" t="s">
        <v>823</v>
      </c>
      <c r="E1490" t="s">
        <v>806</v>
      </c>
      <c r="F1490" t="s">
        <v>807</v>
      </c>
      <c r="G1490" t="str">
        <f t="shared" si="92"/>
        <v>mars-2024</v>
      </c>
      <c r="H1490" t="str">
        <f t="shared" si="93"/>
        <v>19-mars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8">
        <v>45370</v>
      </c>
      <c r="C1491" s="7">
        <v>172.58</v>
      </c>
      <c r="D1491" s="8" t="s">
        <v>815</v>
      </c>
      <c r="E1491" t="s">
        <v>806</v>
      </c>
      <c r="F1491" t="s">
        <v>807</v>
      </c>
      <c r="G1491" t="str">
        <f t="shared" si="92"/>
        <v>mars-2024</v>
      </c>
      <c r="H1491" t="str">
        <f t="shared" si="93"/>
        <v>19-mars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9">
        <v>45369</v>
      </c>
      <c r="C1492" s="19">
        <v>110.94</v>
      </c>
      <c r="D1492" s="16" t="s">
        <v>818</v>
      </c>
      <c r="E1492" t="s">
        <v>806</v>
      </c>
      <c r="F1492" t="s">
        <v>807</v>
      </c>
      <c r="G1492" t="str">
        <f t="shared" si="92"/>
        <v>mars-2024</v>
      </c>
      <c r="H1492" t="str">
        <f t="shared" si="93"/>
        <v>18-mars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9">
        <v>45369</v>
      </c>
      <c r="C1493" s="19">
        <v>504.73</v>
      </c>
      <c r="D1493" s="16" t="s">
        <v>808</v>
      </c>
      <c r="E1493" t="s">
        <v>806</v>
      </c>
      <c r="F1493" t="s">
        <v>807</v>
      </c>
      <c r="G1493" t="str">
        <f t="shared" si="92"/>
        <v>mars-2024</v>
      </c>
      <c r="H1493" t="str">
        <f t="shared" si="93"/>
        <v>18-mars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9">
        <v>45369</v>
      </c>
      <c r="C1494" s="19">
        <v>129.24</v>
      </c>
      <c r="D1494" s="16" t="s">
        <v>812</v>
      </c>
      <c r="E1494" t="s">
        <v>806</v>
      </c>
      <c r="F1494" t="s">
        <v>807</v>
      </c>
      <c r="G1494" t="str">
        <f t="shared" si="92"/>
        <v>mars-2024</v>
      </c>
      <c r="H1494" t="str">
        <f t="shared" si="93"/>
        <v>18-mars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9">
        <v>45369</v>
      </c>
      <c r="C1495" s="19">
        <v>66.55</v>
      </c>
      <c r="D1495" s="16" t="s">
        <v>823</v>
      </c>
      <c r="E1495" t="s">
        <v>806</v>
      </c>
      <c r="F1495" t="s">
        <v>807</v>
      </c>
      <c r="G1495" t="str">
        <f t="shared" si="92"/>
        <v>mars-2024</v>
      </c>
      <c r="H1495" t="str">
        <f t="shared" si="93"/>
        <v>18-mars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9">
        <v>45369</v>
      </c>
      <c r="C1496" s="19">
        <v>93.36</v>
      </c>
      <c r="D1496" s="16" t="s">
        <v>816</v>
      </c>
      <c r="E1496" t="s">
        <v>806</v>
      </c>
      <c r="F1496" t="s">
        <v>807</v>
      </c>
      <c r="G1496" t="str">
        <f t="shared" si="92"/>
        <v>mars-2024</v>
      </c>
      <c r="H1496" t="str">
        <f t="shared" si="93"/>
        <v>18-mars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9">
        <v>45366</v>
      </c>
      <c r="C1497" s="19">
        <v>254.92</v>
      </c>
      <c r="D1497" s="16" t="s">
        <v>813</v>
      </c>
      <c r="E1497" t="s">
        <v>806</v>
      </c>
      <c r="F1497" t="s">
        <v>807</v>
      </c>
      <c r="G1497" t="str">
        <f t="shared" si="92"/>
        <v>mars-2024</v>
      </c>
      <c r="H1497" t="str">
        <f t="shared" si="93"/>
        <v>15-mars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9">
        <v>45366</v>
      </c>
      <c r="C1498" s="19">
        <v>197.6</v>
      </c>
      <c r="D1498" s="16" t="s">
        <v>810</v>
      </c>
      <c r="E1498" t="s">
        <v>806</v>
      </c>
      <c r="F1498" t="s">
        <v>807</v>
      </c>
      <c r="G1498" t="str">
        <f t="shared" si="92"/>
        <v>mars-2024</v>
      </c>
      <c r="H1498" t="str">
        <f t="shared" si="93"/>
        <v>15-mars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9">
        <v>45366</v>
      </c>
      <c r="C1499" s="19">
        <v>108.3</v>
      </c>
      <c r="D1499" s="16" t="s">
        <v>822</v>
      </c>
      <c r="E1499" t="s">
        <v>806</v>
      </c>
      <c r="F1499" t="s">
        <v>807</v>
      </c>
      <c r="G1499" t="str">
        <f t="shared" si="92"/>
        <v>mars-2024</v>
      </c>
      <c r="H1499" t="str">
        <f t="shared" si="93"/>
        <v>15-mars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9">
        <v>45366</v>
      </c>
      <c r="C1500" s="19">
        <v>56.37</v>
      </c>
      <c r="D1500" s="16" t="s">
        <v>814</v>
      </c>
      <c r="E1500" t="s">
        <v>806</v>
      </c>
      <c r="F1500" t="s">
        <v>807</v>
      </c>
      <c r="G1500" t="str">
        <f t="shared" si="92"/>
        <v>mars-2024</v>
      </c>
      <c r="H1500" t="str">
        <f t="shared" si="93"/>
        <v>15-mars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9">
        <v>45366</v>
      </c>
      <c r="C1501" s="19">
        <v>192.87</v>
      </c>
      <c r="D1501" s="16" t="s">
        <v>812</v>
      </c>
      <c r="E1501" t="s">
        <v>806</v>
      </c>
      <c r="F1501" t="s">
        <v>807</v>
      </c>
      <c r="G1501" t="str">
        <f t="shared" si="92"/>
        <v>mars-2024</v>
      </c>
      <c r="H1501" t="str">
        <f t="shared" si="93"/>
        <v>15-mars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79">
        <v>45366</v>
      </c>
      <c r="C1502" s="19">
        <v>221.58</v>
      </c>
      <c r="D1502" s="16" t="s">
        <v>815</v>
      </c>
      <c r="E1502" t="s">
        <v>806</v>
      </c>
      <c r="F1502" t="s">
        <v>807</v>
      </c>
      <c r="G1502" t="str">
        <f t="shared" si="92"/>
        <v>mars-2024</v>
      </c>
      <c r="H1502" t="str">
        <f t="shared" si="93"/>
        <v>15-mars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79">
        <v>45366</v>
      </c>
      <c r="C1503" s="19">
        <v>113.84</v>
      </c>
      <c r="D1503" s="16" t="s">
        <v>815</v>
      </c>
      <c r="E1503" t="s">
        <v>806</v>
      </c>
      <c r="F1503" t="s">
        <v>807</v>
      </c>
      <c r="G1503" t="str">
        <f t="shared" si="92"/>
        <v>mars-2024</v>
      </c>
      <c r="H1503" t="str">
        <f t="shared" si="93"/>
        <v>15-mars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79">
        <v>45365</v>
      </c>
      <c r="C1504" s="19">
        <v>349.6</v>
      </c>
      <c r="D1504" s="16" t="s">
        <v>829</v>
      </c>
      <c r="E1504" t="s">
        <v>806</v>
      </c>
      <c r="F1504" t="s">
        <v>807</v>
      </c>
      <c r="G1504" t="str">
        <f t="shared" si="92"/>
        <v>mars-2024</v>
      </c>
      <c r="H1504" t="str">
        <f t="shared" si="93"/>
        <v>14-mars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9">
        <v>45365</v>
      </c>
      <c r="C1505" s="19">
        <v>318.86</v>
      </c>
      <c r="D1505" s="16" t="s">
        <v>808</v>
      </c>
      <c r="E1505" t="s">
        <v>806</v>
      </c>
      <c r="F1505" t="s">
        <v>807</v>
      </c>
      <c r="G1505" t="str">
        <f t="shared" si="92"/>
        <v>mars-2024</v>
      </c>
      <c r="H1505" t="str">
        <f t="shared" si="93"/>
        <v>14-mars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9">
        <v>45365</v>
      </c>
      <c r="C1506" s="19">
        <v>200.19</v>
      </c>
      <c r="D1506" s="16" t="s">
        <v>812</v>
      </c>
      <c r="E1506" t="s">
        <v>806</v>
      </c>
      <c r="F1506" t="s">
        <v>807</v>
      </c>
      <c r="G1506" t="str">
        <f t="shared" si="92"/>
        <v>mars-2024</v>
      </c>
      <c r="H1506" t="str">
        <f t="shared" si="93"/>
        <v>14-mars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9">
        <v>45365</v>
      </c>
      <c r="C1507" s="19">
        <v>234.72</v>
      </c>
      <c r="D1507" s="16" t="s">
        <v>815</v>
      </c>
      <c r="E1507" t="s">
        <v>806</v>
      </c>
      <c r="F1507" t="s">
        <v>807</v>
      </c>
      <c r="G1507" t="str">
        <f t="shared" si="92"/>
        <v>mars-2024</v>
      </c>
      <c r="H1507" t="str">
        <f t="shared" si="93"/>
        <v>14-mars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9">
        <v>45364</v>
      </c>
      <c r="C1508" s="19">
        <v>35.21</v>
      </c>
      <c r="D1508" s="16" t="s">
        <v>822</v>
      </c>
      <c r="E1508" t="s">
        <v>806</v>
      </c>
      <c r="F1508" t="s">
        <v>807</v>
      </c>
      <c r="G1508" t="str">
        <f t="shared" si="92"/>
        <v>mars-2024</v>
      </c>
      <c r="H1508" t="str">
        <f t="shared" si="93"/>
        <v>13-mars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9">
        <v>45364</v>
      </c>
      <c r="C1509" s="19">
        <v>44</v>
      </c>
      <c r="D1509" s="16" t="s">
        <v>814</v>
      </c>
      <c r="E1509" t="s">
        <v>806</v>
      </c>
      <c r="F1509" t="s">
        <v>807</v>
      </c>
      <c r="G1509" t="str">
        <f t="shared" si="92"/>
        <v>mars-2024</v>
      </c>
      <c r="H1509" t="str">
        <f t="shared" si="93"/>
        <v>13-mars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9">
        <v>45363</v>
      </c>
      <c r="C1510" s="19">
        <v>75.260000000000005</v>
      </c>
      <c r="D1510" s="16" t="s">
        <v>822</v>
      </c>
      <c r="E1510" t="s">
        <v>806</v>
      </c>
      <c r="F1510" t="s">
        <v>807</v>
      </c>
      <c r="G1510" t="str">
        <f t="shared" si="92"/>
        <v>mars-2024</v>
      </c>
      <c r="H1510" t="str">
        <f t="shared" si="93"/>
        <v>12-mars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9">
        <v>45363</v>
      </c>
      <c r="C1511" s="19">
        <v>261</v>
      </c>
      <c r="D1511" s="16" t="s">
        <v>28</v>
      </c>
      <c r="E1511" t="s">
        <v>806</v>
      </c>
      <c r="F1511" t="s">
        <v>807</v>
      </c>
      <c r="G1511" t="str">
        <f t="shared" si="92"/>
        <v>mars-2024</v>
      </c>
      <c r="H1511" t="str">
        <f t="shared" si="93"/>
        <v>12-mars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9">
        <v>45363</v>
      </c>
      <c r="C1512" s="19">
        <v>413.93</v>
      </c>
      <c r="D1512" s="16" t="s">
        <v>828</v>
      </c>
      <c r="E1512" t="s">
        <v>806</v>
      </c>
      <c r="F1512" t="s">
        <v>807</v>
      </c>
      <c r="G1512" t="str">
        <f t="shared" si="92"/>
        <v>mars-2024</v>
      </c>
      <c r="H1512" t="str">
        <f t="shared" si="93"/>
        <v>12-mars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9">
        <v>45363</v>
      </c>
      <c r="C1513" s="19">
        <v>226.29</v>
      </c>
      <c r="D1513" s="16" t="s">
        <v>819</v>
      </c>
      <c r="E1513" t="s">
        <v>806</v>
      </c>
      <c r="F1513" t="s">
        <v>807</v>
      </c>
      <c r="G1513" t="str">
        <f t="shared" si="92"/>
        <v>mars-2024</v>
      </c>
      <c r="H1513" t="str">
        <f t="shared" si="93"/>
        <v>12-mars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9">
        <v>45363</v>
      </c>
      <c r="C1514" s="19">
        <v>230.13</v>
      </c>
      <c r="D1514" s="16" t="s">
        <v>808</v>
      </c>
      <c r="E1514" t="s">
        <v>806</v>
      </c>
      <c r="F1514" t="s">
        <v>807</v>
      </c>
      <c r="G1514" t="str">
        <f t="shared" si="92"/>
        <v>mars-2024</v>
      </c>
      <c r="H1514" t="str">
        <f t="shared" si="93"/>
        <v>12-mars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9">
        <v>45363</v>
      </c>
      <c r="C1515" s="19">
        <v>215.54</v>
      </c>
      <c r="D1515" s="16" t="s">
        <v>812</v>
      </c>
      <c r="E1515" t="s">
        <v>806</v>
      </c>
      <c r="F1515" t="s">
        <v>807</v>
      </c>
      <c r="G1515" t="str">
        <f t="shared" si="92"/>
        <v>mars-2024</v>
      </c>
      <c r="H1515" t="str">
        <f t="shared" si="93"/>
        <v>12-mars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9">
        <v>45363</v>
      </c>
      <c r="C1516" s="19">
        <v>136.26</v>
      </c>
      <c r="D1516" s="16" t="s">
        <v>815</v>
      </c>
      <c r="E1516" t="s">
        <v>806</v>
      </c>
      <c r="F1516" t="s">
        <v>807</v>
      </c>
      <c r="G1516" t="str">
        <f t="shared" si="92"/>
        <v>mars-2024</v>
      </c>
      <c r="H1516" t="str">
        <f t="shared" si="93"/>
        <v>12-mars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9">
        <v>45362</v>
      </c>
      <c r="C1517" s="19">
        <v>158</v>
      </c>
      <c r="D1517" s="16" t="s">
        <v>818</v>
      </c>
      <c r="E1517" t="s">
        <v>806</v>
      </c>
      <c r="F1517" t="s">
        <v>807</v>
      </c>
      <c r="G1517" t="str">
        <f t="shared" si="92"/>
        <v>mars-2024</v>
      </c>
      <c r="H1517" t="str">
        <f t="shared" si="93"/>
        <v>11-mars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9">
        <v>45360</v>
      </c>
      <c r="C1518" s="19">
        <v>112.32</v>
      </c>
      <c r="D1518" s="16" t="s">
        <v>822</v>
      </c>
      <c r="E1518" t="s">
        <v>806</v>
      </c>
      <c r="F1518" t="s">
        <v>807</v>
      </c>
      <c r="G1518" t="str">
        <f t="shared" si="92"/>
        <v>mars-2024</v>
      </c>
      <c r="H1518" t="str">
        <f t="shared" si="93"/>
        <v>09-mars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9">
        <v>45359</v>
      </c>
      <c r="C1519" s="19">
        <v>80.900000000000006</v>
      </c>
      <c r="D1519" s="16" t="s">
        <v>817</v>
      </c>
      <c r="E1519" t="s">
        <v>806</v>
      </c>
      <c r="F1519" t="s">
        <v>807</v>
      </c>
      <c r="G1519" t="str">
        <f t="shared" si="92"/>
        <v>mars-2024</v>
      </c>
      <c r="H1519" t="str">
        <f t="shared" si="93"/>
        <v>08-mars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9">
        <v>45359</v>
      </c>
      <c r="C1520" s="19">
        <v>265.64999999999998</v>
      </c>
      <c r="D1520" s="16" t="s">
        <v>813</v>
      </c>
      <c r="E1520" t="s">
        <v>806</v>
      </c>
      <c r="F1520" t="s">
        <v>807</v>
      </c>
      <c r="G1520" t="str">
        <f t="shared" si="92"/>
        <v>mars-2024</v>
      </c>
      <c r="H1520" t="str">
        <f t="shared" si="93"/>
        <v>08-mars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9">
        <v>45359</v>
      </c>
      <c r="C1521" s="19">
        <v>302.73</v>
      </c>
      <c r="D1521" s="16" t="s">
        <v>808</v>
      </c>
      <c r="E1521" t="s">
        <v>806</v>
      </c>
      <c r="F1521" t="s">
        <v>807</v>
      </c>
      <c r="G1521" t="str">
        <f t="shared" si="92"/>
        <v>mars-2024</v>
      </c>
      <c r="H1521" t="str">
        <f t="shared" si="93"/>
        <v>08-mars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9">
        <v>45359</v>
      </c>
      <c r="C1522" s="19">
        <v>35.200000000000003</v>
      </c>
      <c r="D1522" s="16" t="s">
        <v>823</v>
      </c>
      <c r="E1522" t="s">
        <v>806</v>
      </c>
      <c r="F1522" t="s">
        <v>807</v>
      </c>
      <c r="G1522" t="str">
        <f t="shared" si="92"/>
        <v>mars-2024</v>
      </c>
      <c r="H1522" t="str">
        <f t="shared" si="93"/>
        <v>08-mars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9">
        <v>45359</v>
      </c>
      <c r="C1523" s="19">
        <v>147.78</v>
      </c>
      <c r="D1523" s="16" t="s">
        <v>816</v>
      </c>
      <c r="E1523" t="s">
        <v>806</v>
      </c>
      <c r="F1523" t="s">
        <v>807</v>
      </c>
      <c r="G1523" t="str">
        <f t="shared" si="92"/>
        <v>mars-2024</v>
      </c>
      <c r="H1523" t="str">
        <f t="shared" si="93"/>
        <v>08-mars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9">
        <v>45358</v>
      </c>
      <c r="C1524" s="19">
        <v>179.74</v>
      </c>
      <c r="D1524" s="16" t="s">
        <v>810</v>
      </c>
      <c r="E1524" t="s">
        <v>806</v>
      </c>
      <c r="F1524" t="s">
        <v>807</v>
      </c>
      <c r="G1524" t="str">
        <f t="shared" si="92"/>
        <v>mars-2024</v>
      </c>
      <c r="H1524" t="str">
        <f t="shared" si="93"/>
        <v>07-mars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9">
        <v>45358</v>
      </c>
      <c r="C1525" s="19">
        <v>589.16999999999996</v>
      </c>
      <c r="D1525" s="16" t="s">
        <v>808</v>
      </c>
      <c r="E1525" t="s">
        <v>806</v>
      </c>
      <c r="F1525" t="s">
        <v>807</v>
      </c>
      <c r="G1525" t="str">
        <f t="shared" si="92"/>
        <v>mars-2024</v>
      </c>
      <c r="H1525" t="str">
        <f t="shared" si="93"/>
        <v>07-mars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9">
        <v>45358</v>
      </c>
      <c r="C1526" s="19">
        <v>206.82</v>
      </c>
      <c r="D1526" s="16" t="s">
        <v>812</v>
      </c>
      <c r="E1526" t="s">
        <v>806</v>
      </c>
      <c r="F1526" t="s">
        <v>807</v>
      </c>
      <c r="G1526" t="str">
        <f t="shared" si="92"/>
        <v>mars-2024</v>
      </c>
      <c r="H1526" t="str">
        <f t="shared" si="93"/>
        <v>07-mars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33">
        <v>45358</v>
      </c>
      <c r="C1527" s="5">
        <v>504.69</v>
      </c>
      <c r="D1527" t="s">
        <v>815</v>
      </c>
      <c r="E1527" t="s">
        <v>806</v>
      </c>
      <c r="F1527" t="s">
        <v>807</v>
      </c>
      <c r="G1527" t="str">
        <f t="shared" si="92"/>
        <v>mars-2024</v>
      </c>
      <c r="H1527" t="str">
        <f t="shared" si="93"/>
        <v>07-mars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33">
        <v>45358</v>
      </c>
      <c r="C1528" s="5">
        <v>116.79</v>
      </c>
      <c r="D1528" t="s">
        <v>823</v>
      </c>
      <c r="E1528" t="s">
        <v>806</v>
      </c>
      <c r="F1528" t="s">
        <v>807</v>
      </c>
      <c r="G1528" t="str">
        <f t="shared" si="92"/>
        <v>mars-2024</v>
      </c>
      <c r="H1528" t="str">
        <f t="shared" si="93"/>
        <v>07-mars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33">
        <v>45357</v>
      </c>
      <c r="C1529" s="5">
        <v>301.2</v>
      </c>
      <c r="D1529" t="s">
        <v>826</v>
      </c>
      <c r="E1529" t="s">
        <v>806</v>
      </c>
      <c r="F1529" t="s">
        <v>807</v>
      </c>
      <c r="G1529" t="str">
        <f t="shared" si="92"/>
        <v>mars-2024</v>
      </c>
      <c r="H1529" t="str">
        <f t="shared" si="93"/>
        <v>06-mars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33">
        <v>45357</v>
      </c>
      <c r="C1530" s="5">
        <v>542.79</v>
      </c>
      <c r="D1530" t="s">
        <v>813</v>
      </c>
      <c r="E1530" t="s">
        <v>806</v>
      </c>
      <c r="F1530" t="s">
        <v>807</v>
      </c>
      <c r="G1530" t="str">
        <f t="shared" si="92"/>
        <v>mars-2024</v>
      </c>
      <c r="H1530" t="str">
        <f t="shared" si="93"/>
        <v>06-mars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33">
        <v>45357</v>
      </c>
      <c r="C1531" s="5">
        <v>198.69</v>
      </c>
      <c r="D1531" t="s">
        <v>819</v>
      </c>
      <c r="E1531" t="s">
        <v>806</v>
      </c>
      <c r="F1531" t="s">
        <v>807</v>
      </c>
      <c r="G1531" t="str">
        <f t="shared" si="92"/>
        <v>mars-2024</v>
      </c>
      <c r="H1531" t="str">
        <f t="shared" si="93"/>
        <v>06-mars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33">
        <v>45357</v>
      </c>
      <c r="C1532" s="5">
        <v>46.09</v>
      </c>
      <c r="D1532" t="s">
        <v>814</v>
      </c>
      <c r="E1532" t="s">
        <v>806</v>
      </c>
      <c r="F1532" t="s">
        <v>807</v>
      </c>
      <c r="G1532" t="str">
        <f t="shared" si="92"/>
        <v>mars-2024</v>
      </c>
      <c r="H1532" t="str">
        <f t="shared" si="93"/>
        <v>06-mars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33">
        <v>45357</v>
      </c>
      <c r="C1533" s="5">
        <v>228.08</v>
      </c>
      <c r="D1533" t="s">
        <v>812</v>
      </c>
      <c r="E1533" t="s">
        <v>806</v>
      </c>
      <c r="F1533" t="s">
        <v>807</v>
      </c>
      <c r="G1533" t="str">
        <f t="shared" si="92"/>
        <v>mars-2024</v>
      </c>
      <c r="H1533" t="str">
        <f t="shared" si="93"/>
        <v>06-mars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33">
        <v>45357</v>
      </c>
      <c r="C1534" s="5">
        <v>64.3</v>
      </c>
      <c r="D1534" t="s">
        <v>823</v>
      </c>
      <c r="E1534" t="s">
        <v>806</v>
      </c>
      <c r="F1534" t="s">
        <v>807</v>
      </c>
      <c r="G1534" t="str">
        <f t="shared" si="92"/>
        <v>mars-2024</v>
      </c>
      <c r="H1534" t="str">
        <f t="shared" si="93"/>
        <v>06-mars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33">
        <v>45356</v>
      </c>
      <c r="C1535" s="5">
        <v>317.98</v>
      </c>
      <c r="D1535" t="s">
        <v>834</v>
      </c>
      <c r="E1535" t="s">
        <v>806</v>
      </c>
      <c r="F1535" t="s">
        <v>807</v>
      </c>
      <c r="G1535" t="str">
        <f t="shared" si="92"/>
        <v>mars-2024</v>
      </c>
      <c r="H1535" t="str">
        <f t="shared" si="93"/>
        <v>05-mars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33">
        <v>45356</v>
      </c>
      <c r="C1536" s="5">
        <v>436.08</v>
      </c>
      <c r="D1536" t="s">
        <v>808</v>
      </c>
      <c r="E1536" t="s">
        <v>806</v>
      </c>
      <c r="F1536" t="s">
        <v>807</v>
      </c>
      <c r="G1536" t="str">
        <f t="shared" si="92"/>
        <v>mars-2024</v>
      </c>
      <c r="H1536" t="str">
        <f t="shared" si="93"/>
        <v>05-mars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33">
        <v>45356</v>
      </c>
      <c r="C1537" s="5">
        <v>43.13</v>
      </c>
      <c r="D1537" t="s">
        <v>814</v>
      </c>
      <c r="E1537" t="s">
        <v>806</v>
      </c>
      <c r="F1537" t="s">
        <v>807</v>
      </c>
      <c r="G1537" t="str">
        <f t="shared" si="92"/>
        <v>mars-2024</v>
      </c>
      <c r="H1537" t="str">
        <f t="shared" si="93"/>
        <v>05-mars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33">
        <v>45356</v>
      </c>
      <c r="C1538" s="5">
        <v>418.77</v>
      </c>
      <c r="D1538" t="s">
        <v>825</v>
      </c>
      <c r="E1538" t="s">
        <v>806</v>
      </c>
      <c r="F1538" t="s">
        <v>807</v>
      </c>
      <c r="G1538" t="str">
        <f t="shared" ref="G1538:G1601" si="96">TEXT(B1538,"mmm-aaaa")</f>
        <v>mars-2024</v>
      </c>
      <c r="H1538" t="str">
        <f t="shared" ref="H1538:H1601" si="97">TEXT(B1538,"jj-mmm")</f>
        <v>05-mars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33">
        <v>45356</v>
      </c>
      <c r="C1539" s="5">
        <v>99.34</v>
      </c>
      <c r="D1539" t="s">
        <v>823</v>
      </c>
      <c r="E1539" t="s">
        <v>806</v>
      </c>
      <c r="F1539" t="s">
        <v>807</v>
      </c>
      <c r="G1539" t="str">
        <f t="shared" si="96"/>
        <v>mars-2024</v>
      </c>
      <c r="H1539" t="str">
        <f t="shared" si="97"/>
        <v>05-mars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33">
        <v>45355</v>
      </c>
      <c r="C1540" s="5">
        <v>291.45</v>
      </c>
      <c r="D1540" t="s">
        <v>808</v>
      </c>
      <c r="E1540" t="s">
        <v>806</v>
      </c>
      <c r="F1540" t="s">
        <v>807</v>
      </c>
      <c r="G1540" t="str">
        <f t="shared" si="96"/>
        <v>mars-2024</v>
      </c>
      <c r="H1540" t="str">
        <f t="shared" si="97"/>
        <v>04-mars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33">
        <v>45355</v>
      </c>
      <c r="C1541" s="5">
        <v>153.5</v>
      </c>
      <c r="D1541" t="s">
        <v>812</v>
      </c>
      <c r="E1541" t="s">
        <v>806</v>
      </c>
      <c r="F1541" t="s">
        <v>807</v>
      </c>
      <c r="G1541" t="str">
        <f t="shared" si="96"/>
        <v>mars-2024</v>
      </c>
      <c r="H1541" t="str">
        <f t="shared" si="97"/>
        <v>04-mars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33">
        <v>45355</v>
      </c>
      <c r="C1542" s="5">
        <v>137.75</v>
      </c>
      <c r="D1542" t="s">
        <v>823</v>
      </c>
      <c r="E1542" t="s">
        <v>806</v>
      </c>
      <c r="F1542" t="s">
        <v>807</v>
      </c>
      <c r="G1542" t="str">
        <f t="shared" si="96"/>
        <v>mars-2024</v>
      </c>
      <c r="H1542" t="str">
        <f t="shared" si="97"/>
        <v>04-mars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33">
        <v>45355</v>
      </c>
      <c r="C1543" s="5">
        <v>344.96</v>
      </c>
      <c r="D1543" t="s">
        <v>815</v>
      </c>
      <c r="E1543" t="s">
        <v>806</v>
      </c>
      <c r="F1543" t="s">
        <v>807</v>
      </c>
      <c r="G1543" t="str">
        <f t="shared" si="96"/>
        <v>mars-2024</v>
      </c>
      <c r="H1543" t="str">
        <f t="shared" si="97"/>
        <v>04-mars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33">
        <v>45353</v>
      </c>
      <c r="C1544" s="5">
        <v>71.27</v>
      </c>
      <c r="D1544" t="s">
        <v>823</v>
      </c>
      <c r="E1544" t="s">
        <v>806</v>
      </c>
      <c r="F1544" t="s">
        <v>807</v>
      </c>
      <c r="G1544" t="str">
        <f t="shared" si="96"/>
        <v>mars-2024</v>
      </c>
      <c r="H1544" t="str">
        <f t="shared" si="97"/>
        <v>02-mars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33">
        <v>45353</v>
      </c>
      <c r="C1545" s="5">
        <v>63.71</v>
      </c>
      <c r="D1545" t="s">
        <v>817</v>
      </c>
      <c r="E1545" t="s">
        <v>806</v>
      </c>
      <c r="F1545" t="s">
        <v>807</v>
      </c>
      <c r="G1545" t="str">
        <f t="shared" si="96"/>
        <v>mars-2024</v>
      </c>
      <c r="H1545" t="str">
        <f t="shared" si="97"/>
        <v>02-mars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33">
        <v>45352</v>
      </c>
      <c r="C1546" s="5">
        <v>325.85000000000002</v>
      </c>
      <c r="D1546" t="s">
        <v>813</v>
      </c>
      <c r="E1546" t="s">
        <v>806</v>
      </c>
      <c r="F1546" t="s">
        <v>807</v>
      </c>
      <c r="G1546" t="str">
        <f t="shared" si="96"/>
        <v>mars-2024</v>
      </c>
      <c r="H1546" t="str">
        <f t="shared" si="97"/>
        <v>01-mars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33">
        <v>45352</v>
      </c>
      <c r="C1547" s="5">
        <v>220.48</v>
      </c>
      <c r="D1547" t="s">
        <v>810</v>
      </c>
      <c r="E1547" t="s">
        <v>806</v>
      </c>
      <c r="F1547" t="s">
        <v>807</v>
      </c>
      <c r="G1547" t="str">
        <f t="shared" si="96"/>
        <v>mars-2024</v>
      </c>
      <c r="H1547" t="str">
        <f t="shared" si="97"/>
        <v>01-mars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33">
        <v>45352</v>
      </c>
      <c r="C1548" s="5">
        <v>464</v>
      </c>
      <c r="D1548" t="s">
        <v>28</v>
      </c>
      <c r="E1548" t="s">
        <v>806</v>
      </c>
      <c r="F1548" t="s">
        <v>807</v>
      </c>
      <c r="G1548" t="str">
        <f t="shared" si="96"/>
        <v>mars-2024</v>
      </c>
      <c r="H1548" t="str">
        <f t="shared" si="97"/>
        <v>01-mars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33">
        <v>45352</v>
      </c>
      <c r="C1549" s="5">
        <v>322.01</v>
      </c>
      <c r="D1549" t="s">
        <v>829</v>
      </c>
      <c r="E1549" t="s">
        <v>806</v>
      </c>
      <c r="F1549" t="s">
        <v>807</v>
      </c>
      <c r="G1549" t="str">
        <f t="shared" si="96"/>
        <v>mars-2024</v>
      </c>
      <c r="H1549" t="str">
        <f t="shared" si="97"/>
        <v>01-mars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33">
        <v>45352</v>
      </c>
      <c r="C1550" s="5">
        <v>537.16</v>
      </c>
      <c r="D1550" t="s">
        <v>808</v>
      </c>
      <c r="E1550" t="s">
        <v>806</v>
      </c>
      <c r="F1550" t="s">
        <v>807</v>
      </c>
      <c r="G1550" t="str">
        <f t="shared" si="96"/>
        <v>mars-2024</v>
      </c>
      <c r="H1550" t="str">
        <f t="shared" si="97"/>
        <v>01-mars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33">
        <v>45352</v>
      </c>
      <c r="C1551" s="5">
        <v>366.72</v>
      </c>
      <c r="D1551" t="s">
        <v>812</v>
      </c>
      <c r="E1551" t="s">
        <v>806</v>
      </c>
      <c r="F1551" t="s">
        <v>807</v>
      </c>
      <c r="G1551" t="str">
        <f t="shared" si="96"/>
        <v>mars-2024</v>
      </c>
      <c r="H1551" t="str">
        <f t="shared" si="97"/>
        <v>01-mars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33">
        <v>45352</v>
      </c>
      <c r="C1552" s="5">
        <v>49.7</v>
      </c>
      <c r="D1552" t="s">
        <v>823</v>
      </c>
      <c r="E1552" t="s">
        <v>806</v>
      </c>
      <c r="F1552" t="s">
        <v>807</v>
      </c>
      <c r="G1552" t="str">
        <f t="shared" si="96"/>
        <v>mars-2024</v>
      </c>
      <c r="H1552" t="str">
        <f t="shared" si="97"/>
        <v>01-mars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79">
        <v>45352</v>
      </c>
      <c r="C1553" s="19">
        <v>377.23</v>
      </c>
      <c r="D1553" s="16" t="s">
        <v>815</v>
      </c>
      <c r="E1553" t="s">
        <v>806</v>
      </c>
      <c r="F1553" t="s">
        <v>807</v>
      </c>
      <c r="G1553" t="str">
        <f t="shared" si="96"/>
        <v>mars-2024</v>
      </c>
      <c r="H1553" t="str">
        <f t="shared" si="97"/>
        <v>01-mars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79">
        <v>45352</v>
      </c>
      <c r="C1554" s="19">
        <v>494.1</v>
      </c>
      <c r="D1554" s="16" t="s">
        <v>835</v>
      </c>
      <c r="E1554" t="s">
        <v>806</v>
      </c>
      <c r="F1554" t="s">
        <v>807</v>
      </c>
      <c r="G1554" t="str">
        <f t="shared" si="96"/>
        <v>mars-2024</v>
      </c>
      <c r="H1554" t="str">
        <f t="shared" si="97"/>
        <v>01-mars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79">
        <v>45349</v>
      </c>
      <c r="C1555" s="19">
        <v>81.069999999999993</v>
      </c>
      <c r="D1555" s="16" t="s">
        <v>834</v>
      </c>
      <c r="E1555" t="s">
        <v>806</v>
      </c>
      <c r="F1555" t="s">
        <v>807</v>
      </c>
      <c r="G1555" t="str">
        <f t="shared" si="96"/>
        <v>févr-2024</v>
      </c>
      <c r="H1555" t="str">
        <f t="shared" si="97"/>
        <v>27-févr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79">
        <v>45349</v>
      </c>
      <c r="C1556" s="19">
        <v>14.1</v>
      </c>
      <c r="D1556" s="16" t="s">
        <v>834</v>
      </c>
      <c r="E1556" t="s">
        <v>806</v>
      </c>
      <c r="F1556" t="s">
        <v>807</v>
      </c>
      <c r="G1556" t="str">
        <f t="shared" si="96"/>
        <v>févr-2024</v>
      </c>
      <c r="H1556" t="str">
        <f t="shared" si="97"/>
        <v>27-févr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79">
        <v>45345</v>
      </c>
      <c r="C1557" s="19">
        <v>86.13</v>
      </c>
      <c r="D1557" s="16" t="s">
        <v>822</v>
      </c>
      <c r="E1557" t="s">
        <v>806</v>
      </c>
      <c r="F1557" t="s">
        <v>807</v>
      </c>
      <c r="G1557" t="str">
        <f t="shared" si="96"/>
        <v>févr-2024</v>
      </c>
      <c r="H1557" t="str">
        <f t="shared" si="97"/>
        <v>23-févr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79">
        <v>45345</v>
      </c>
      <c r="C1558" s="19">
        <v>153.93</v>
      </c>
      <c r="D1558" s="16" t="s">
        <v>819</v>
      </c>
      <c r="E1558" t="s">
        <v>806</v>
      </c>
      <c r="F1558" t="s">
        <v>807</v>
      </c>
      <c r="G1558" t="str">
        <f t="shared" si="96"/>
        <v>févr-2024</v>
      </c>
      <c r="H1558" t="str">
        <f t="shared" si="97"/>
        <v>23-févr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79">
        <v>45345</v>
      </c>
      <c r="C1559" s="19">
        <v>224.31</v>
      </c>
      <c r="D1559" s="16" t="s">
        <v>815</v>
      </c>
      <c r="E1559" t="s">
        <v>806</v>
      </c>
      <c r="F1559" t="s">
        <v>807</v>
      </c>
      <c r="G1559" t="str">
        <f t="shared" si="96"/>
        <v>févr-2024</v>
      </c>
      <c r="H1559" t="str">
        <f t="shared" si="97"/>
        <v>23-févr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79">
        <v>45344</v>
      </c>
      <c r="C1560" s="19">
        <v>154.63999999999999</v>
      </c>
      <c r="D1560" s="16" t="s">
        <v>810</v>
      </c>
      <c r="E1560" t="s">
        <v>806</v>
      </c>
      <c r="F1560" t="s">
        <v>807</v>
      </c>
      <c r="G1560" t="str">
        <f t="shared" si="96"/>
        <v>févr-2024</v>
      </c>
      <c r="H1560" t="str">
        <f t="shared" si="97"/>
        <v>22-févr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79">
        <v>45344</v>
      </c>
      <c r="C1561" s="19">
        <v>266.91000000000003</v>
      </c>
      <c r="D1561" s="16" t="s">
        <v>808</v>
      </c>
      <c r="E1561" t="s">
        <v>806</v>
      </c>
      <c r="F1561" t="s">
        <v>807</v>
      </c>
      <c r="G1561" t="str">
        <f t="shared" si="96"/>
        <v>févr-2024</v>
      </c>
      <c r="H1561" t="str">
        <f t="shared" si="97"/>
        <v>22-févr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79">
        <v>45344</v>
      </c>
      <c r="C1562" s="19">
        <v>182.71</v>
      </c>
      <c r="D1562" s="16" t="s">
        <v>812</v>
      </c>
      <c r="E1562" t="s">
        <v>806</v>
      </c>
      <c r="F1562" t="s">
        <v>807</v>
      </c>
      <c r="G1562" t="str">
        <f t="shared" si="96"/>
        <v>févr-2024</v>
      </c>
      <c r="H1562" t="str">
        <f t="shared" si="97"/>
        <v>22-févr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79">
        <v>45343</v>
      </c>
      <c r="C1563" s="19">
        <v>218.37</v>
      </c>
      <c r="D1563" s="16" t="s">
        <v>813</v>
      </c>
      <c r="E1563" t="s">
        <v>806</v>
      </c>
      <c r="F1563" t="s">
        <v>807</v>
      </c>
      <c r="G1563" t="str">
        <f t="shared" si="96"/>
        <v>févr-2024</v>
      </c>
      <c r="H1563" t="str">
        <f t="shared" si="97"/>
        <v>21-févr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79">
        <v>45343</v>
      </c>
      <c r="C1564" s="19">
        <v>344</v>
      </c>
      <c r="D1564" s="16" t="s">
        <v>28</v>
      </c>
      <c r="E1564" t="s">
        <v>806</v>
      </c>
      <c r="F1564" t="s">
        <v>807</v>
      </c>
      <c r="G1564" t="str">
        <f t="shared" si="96"/>
        <v>févr-2024</v>
      </c>
      <c r="H1564" t="str">
        <f t="shared" si="97"/>
        <v>21-févr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79">
        <v>45343</v>
      </c>
      <c r="C1565" s="19">
        <v>272.17</v>
      </c>
      <c r="D1565" s="16" t="s">
        <v>808</v>
      </c>
      <c r="E1565" t="s">
        <v>806</v>
      </c>
      <c r="F1565" t="s">
        <v>807</v>
      </c>
      <c r="G1565" t="str">
        <f t="shared" si="96"/>
        <v>févr-2024</v>
      </c>
      <c r="H1565" t="str">
        <f t="shared" si="97"/>
        <v>21-févr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79">
        <v>45343</v>
      </c>
      <c r="C1566" s="19">
        <v>229.24</v>
      </c>
      <c r="D1566" s="16" t="s">
        <v>815</v>
      </c>
      <c r="E1566" t="s">
        <v>806</v>
      </c>
      <c r="F1566" t="s">
        <v>807</v>
      </c>
      <c r="G1566" t="str">
        <f t="shared" si="96"/>
        <v>févr-2024</v>
      </c>
      <c r="H1566" t="str">
        <f t="shared" si="97"/>
        <v>21-févr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79">
        <v>45342</v>
      </c>
      <c r="C1567" s="19">
        <v>131.72</v>
      </c>
      <c r="D1567" s="16" t="s">
        <v>822</v>
      </c>
      <c r="E1567" t="s">
        <v>806</v>
      </c>
      <c r="F1567" t="s">
        <v>807</v>
      </c>
      <c r="G1567" t="str">
        <f t="shared" si="96"/>
        <v>févr-2024</v>
      </c>
      <c r="H1567" t="str">
        <f t="shared" si="97"/>
        <v>20-févr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79">
        <v>45342</v>
      </c>
      <c r="C1568" s="19">
        <v>139.80000000000001</v>
      </c>
      <c r="D1568" s="16" t="s">
        <v>829</v>
      </c>
      <c r="E1568" t="s">
        <v>806</v>
      </c>
      <c r="F1568" t="s">
        <v>807</v>
      </c>
      <c r="G1568" t="str">
        <f t="shared" si="96"/>
        <v>févr-2024</v>
      </c>
      <c r="H1568" t="str">
        <f t="shared" si="97"/>
        <v>20-févr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79">
        <v>45342</v>
      </c>
      <c r="C1569" s="19">
        <v>25.61</v>
      </c>
      <c r="D1569" s="16" t="s">
        <v>812</v>
      </c>
      <c r="E1569" t="s">
        <v>806</v>
      </c>
      <c r="F1569" t="s">
        <v>807</v>
      </c>
      <c r="G1569" t="str">
        <f t="shared" si="96"/>
        <v>févr-2024</v>
      </c>
      <c r="H1569" t="str">
        <f t="shared" si="97"/>
        <v>20-févr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79">
        <v>45342</v>
      </c>
      <c r="C1570" s="19">
        <v>67.510000000000005</v>
      </c>
      <c r="D1570" s="16" t="s">
        <v>817</v>
      </c>
      <c r="E1570" t="s">
        <v>806</v>
      </c>
      <c r="F1570" t="s">
        <v>807</v>
      </c>
      <c r="G1570" t="str">
        <f t="shared" si="96"/>
        <v>févr-2024</v>
      </c>
      <c r="H1570" t="str">
        <f t="shared" si="97"/>
        <v>20-févr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79">
        <v>45341</v>
      </c>
      <c r="C1571" s="19">
        <v>47.06</v>
      </c>
      <c r="D1571" s="16" t="s">
        <v>818</v>
      </c>
      <c r="E1571" t="s">
        <v>806</v>
      </c>
      <c r="F1571" t="s">
        <v>807</v>
      </c>
      <c r="G1571" t="str">
        <f t="shared" si="96"/>
        <v>févr-2024</v>
      </c>
      <c r="H1571" t="str">
        <f t="shared" si="97"/>
        <v>19-févr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79">
        <v>45341</v>
      </c>
      <c r="C1572" s="19">
        <v>268.2</v>
      </c>
      <c r="D1572" s="16" t="s">
        <v>812</v>
      </c>
      <c r="E1572" t="s">
        <v>806</v>
      </c>
      <c r="F1572" t="s">
        <v>807</v>
      </c>
      <c r="G1572" t="str">
        <f t="shared" si="96"/>
        <v>févr-2024</v>
      </c>
      <c r="H1572" t="str">
        <f t="shared" si="97"/>
        <v>19-févr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79">
        <v>45338</v>
      </c>
      <c r="C1573" s="19">
        <v>212.06</v>
      </c>
      <c r="D1573" s="16" t="s">
        <v>815</v>
      </c>
      <c r="E1573" t="s">
        <v>806</v>
      </c>
      <c r="F1573" t="s">
        <v>807</v>
      </c>
      <c r="G1573" t="str">
        <f t="shared" si="96"/>
        <v>févr-2024</v>
      </c>
      <c r="H1573" t="str">
        <f t="shared" si="97"/>
        <v>16-févr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79">
        <v>45337</v>
      </c>
      <c r="C1574" s="19">
        <v>551.26</v>
      </c>
      <c r="D1574" s="16" t="s">
        <v>808</v>
      </c>
      <c r="E1574" t="s">
        <v>806</v>
      </c>
      <c r="F1574" t="s">
        <v>807</v>
      </c>
      <c r="G1574" t="str">
        <f t="shared" si="96"/>
        <v>févr-2024</v>
      </c>
      <c r="H1574" t="str">
        <f t="shared" si="97"/>
        <v>15-févr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79">
        <v>45337</v>
      </c>
      <c r="C1575" s="19">
        <v>289.56</v>
      </c>
      <c r="D1575" s="16" t="s">
        <v>812</v>
      </c>
      <c r="E1575" t="s">
        <v>806</v>
      </c>
      <c r="F1575" t="s">
        <v>807</v>
      </c>
      <c r="G1575" t="str">
        <f t="shared" si="96"/>
        <v>févr-2024</v>
      </c>
      <c r="H1575" t="str">
        <f t="shared" si="97"/>
        <v>15-févr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79">
        <v>45337</v>
      </c>
      <c r="C1576" s="19">
        <v>78.38</v>
      </c>
      <c r="D1576" s="16" t="s">
        <v>823</v>
      </c>
      <c r="E1576" t="s">
        <v>806</v>
      </c>
      <c r="F1576" t="s">
        <v>807</v>
      </c>
      <c r="G1576" t="str">
        <f t="shared" si="96"/>
        <v>févr-2024</v>
      </c>
      <c r="H1576" t="str">
        <f t="shared" si="97"/>
        <v>15-févr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79">
        <v>45336</v>
      </c>
      <c r="C1577" s="19">
        <v>141.47</v>
      </c>
      <c r="D1577" s="16" t="s">
        <v>815</v>
      </c>
      <c r="E1577" t="s">
        <v>806</v>
      </c>
      <c r="F1577" t="s">
        <v>807</v>
      </c>
      <c r="G1577" t="str">
        <f t="shared" si="96"/>
        <v>févr-2024</v>
      </c>
      <c r="H1577" t="str">
        <f t="shared" si="97"/>
        <v>14-févr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79">
        <v>45336</v>
      </c>
      <c r="C1578" s="19">
        <v>84.09</v>
      </c>
      <c r="D1578" s="16" t="s">
        <v>822</v>
      </c>
      <c r="E1578" t="s">
        <v>806</v>
      </c>
      <c r="F1578" t="s">
        <v>807</v>
      </c>
      <c r="G1578" t="str">
        <f t="shared" si="96"/>
        <v>févr-2024</v>
      </c>
      <c r="H1578" t="str">
        <f t="shared" si="97"/>
        <v>14-févr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79">
        <v>45336</v>
      </c>
      <c r="C1579" s="19">
        <v>117.35</v>
      </c>
      <c r="D1579" s="16" t="s">
        <v>813</v>
      </c>
      <c r="E1579" t="s">
        <v>806</v>
      </c>
      <c r="F1579" t="s">
        <v>807</v>
      </c>
      <c r="G1579" t="str">
        <f t="shared" si="96"/>
        <v>févr-2024</v>
      </c>
      <c r="H1579" t="str">
        <f t="shared" si="97"/>
        <v>14-févr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79">
        <v>45335</v>
      </c>
      <c r="C1580" s="19">
        <v>38.049999999999997</v>
      </c>
      <c r="D1580" s="16" t="s">
        <v>822</v>
      </c>
      <c r="E1580" t="s">
        <v>806</v>
      </c>
      <c r="F1580" t="s">
        <v>807</v>
      </c>
      <c r="G1580" t="str">
        <f t="shared" si="96"/>
        <v>févr-2024</v>
      </c>
      <c r="H1580" t="str">
        <f t="shared" si="97"/>
        <v>13-févr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79">
        <v>45334</v>
      </c>
      <c r="C1581" s="19">
        <v>85.2</v>
      </c>
      <c r="D1581" s="16" t="s">
        <v>808</v>
      </c>
      <c r="E1581" t="s">
        <v>806</v>
      </c>
      <c r="F1581" t="s">
        <v>807</v>
      </c>
      <c r="G1581" t="str">
        <f t="shared" si="96"/>
        <v>févr-2024</v>
      </c>
      <c r="H1581" t="str">
        <f t="shared" si="97"/>
        <v>12-févr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79">
        <v>45334</v>
      </c>
      <c r="C1582" s="19">
        <v>169.89</v>
      </c>
      <c r="D1582" s="16" t="s">
        <v>812</v>
      </c>
      <c r="E1582" t="s">
        <v>806</v>
      </c>
      <c r="F1582" t="s">
        <v>807</v>
      </c>
      <c r="G1582" t="str">
        <f t="shared" si="96"/>
        <v>févr-2024</v>
      </c>
      <c r="H1582" t="str">
        <f t="shared" si="97"/>
        <v>12-févr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79">
        <v>45334</v>
      </c>
      <c r="C1583" s="19">
        <v>61.77</v>
      </c>
      <c r="D1583" s="16" t="s">
        <v>822</v>
      </c>
      <c r="E1583" t="s">
        <v>806</v>
      </c>
      <c r="F1583" t="s">
        <v>807</v>
      </c>
      <c r="G1583" t="str">
        <f t="shared" si="96"/>
        <v>févr-2024</v>
      </c>
      <c r="H1583" t="str">
        <f t="shared" si="97"/>
        <v>12-févr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79">
        <v>45334</v>
      </c>
      <c r="C1584" s="19">
        <v>123.75</v>
      </c>
      <c r="D1584" s="16" t="s">
        <v>810</v>
      </c>
      <c r="E1584" t="s">
        <v>806</v>
      </c>
      <c r="F1584" t="s">
        <v>807</v>
      </c>
      <c r="G1584" t="str">
        <f t="shared" si="96"/>
        <v>févr-2024</v>
      </c>
      <c r="H1584" t="str">
        <f t="shared" si="97"/>
        <v>12-févr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79">
        <v>45331</v>
      </c>
      <c r="C1585" s="19">
        <v>242.99</v>
      </c>
      <c r="D1585" s="16" t="s">
        <v>813</v>
      </c>
      <c r="E1585" t="s">
        <v>806</v>
      </c>
      <c r="F1585" t="s">
        <v>807</v>
      </c>
      <c r="G1585" t="str">
        <f t="shared" si="96"/>
        <v>févr-2024</v>
      </c>
      <c r="H1585" t="str">
        <f t="shared" si="97"/>
        <v>09-févr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79">
        <v>45330</v>
      </c>
      <c r="C1586" s="19">
        <v>57.6</v>
      </c>
      <c r="D1586" s="16" t="s">
        <v>28</v>
      </c>
      <c r="E1586" t="s">
        <v>806</v>
      </c>
      <c r="F1586" t="s">
        <v>807</v>
      </c>
      <c r="G1586" t="str">
        <f t="shared" si="96"/>
        <v>févr-2024</v>
      </c>
      <c r="H1586" t="str">
        <f t="shared" si="97"/>
        <v>08-févr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79">
        <v>45330</v>
      </c>
      <c r="C1587" s="19">
        <v>523.42999999999995</v>
      </c>
      <c r="D1587" s="16" t="s">
        <v>808</v>
      </c>
      <c r="E1587" t="s">
        <v>806</v>
      </c>
      <c r="F1587" t="s">
        <v>807</v>
      </c>
      <c r="G1587" t="str">
        <f t="shared" si="96"/>
        <v>févr-2024</v>
      </c>
      <c r="H1587" t="str">
        <f t="shared" si="97"/>
        <v>08-févr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79">
        <v>45330</v>
      </c>
      <c r="C1588" s="19">
        <v>161.28</v>
      </c>
      <c r="D1588" s="16" t="s">
        <v>829</v>
      </c>
      <c r="E1588" t="s">
        <v>806</v>
      </c>
      <c r="F1588" t="s">
        <v>807</v>
      </c>
      <c r="G1588" t="str">
        <f t="shared" si="96"/>
        <v>févr-2024</v>
      </c>
      <c r="H1588" t="str">
        <f t="shared" si="97"/>
        <v>08-févr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79">
        <v>45330</v>
      </c>
      <c r="C1589" s="19">
        <v>183.6</v>
      </c>
      <c r="D1589" s="16" t="s">
        <v>812</v>
      </c>
      <c r="E1589" t="s">
        <v>806</v>
      </c>
      <c r="F1589" t="s">
        <v>807</v>
      </c>
      <c r="G1589" t="str">
        <f t="shared" si="96"/>
        <v>févr-2024</v>
      </c>
      <c r="H1589" t="str">
        <f t="shared" si="97"/>
        <v>08-févr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79">
        <v>45330</v>
      </c>
      <c r="C1590" s="19">
        <v>78.14</v>
      </c>
      <c r="D1590" s="16" t="s">
        <v>817</v>
      </c>
      <c r="E1590" t="s">
        <v>806</v>
      </c>
      <c r="F1590" t="s">
        <v>807</v>
      </c>
      <c r="G1590" t="str">
        <f t="shared" si="96"/>
        <v>févr-2024</v>
      </c>
      <c r="H1590" t="str">
        <f t="shared" si="97"/>
        <v>08-févr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79">
        <v>45329</v>
      </c>
      <c r="C1591" s="19">
        <v>611.86</v>
      </c>
      <c r="D1591" s="16" t="s">
        <v>826</v>
      </c>
      <c r="E1591" t="s">
        <v>806</v>
      </c>
      <c r="F1591" t="s">
        <v>807</v>
      </c>
      <c r="G1591" t="str">
        <f t="shared" si="96"/>
        <v>févr-2024</v>
      </c>
      <c r="H1591" t="str">
        <f t="shared" si="97"/>
        <v>07-févr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79">
        <v>45329</v>
      </c>
      <c r="C1592" s="19">
        <v>262.7</v>
      </c>
      <c r="D1592" s="16" t="s">
        <v>28</v>
      </c>
      <c r="E1592" t="s">
        <v>806</v>
      </c>
      <c r="F1592" t="s">
        <v>807</v>
      </c>
      <c r="G1592" t="str">
        <f t="shared" si="96"/>
        <v>févr-2024</v>
      </c>
      <c r="H1592" t="str">
        <f t="shared" si="97"/>
        <v>07-févr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79">
        <v>45329</v>
      </c>
      <c r="C1593" s="19">
        <v>170.81</v>
      </c>
      <c r="D1593" s="16" t="s">
        <v>815</v>
      </c>
      <c r="E1593" t="s">
        <v>806</v>
      </c>
      <c r="F1593" t="s">
        <v>807</v>
      </c>
      <c r="G1593" t="str">
        <f t="shared" si="96"/>
        <v>févr-2024</v>
      </c>
      <c r="H1593" t="str">
        <f t="shared" si="97"/>
        <v>07-févr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79">
        <v>45329</v>
      </c>
      <c r="C1594" s="19">
        <v>20.18</v>
      </c>
      <c r="D1594" s="16" t="s">
        <v>825</v>
      </c>
      <c r="E1594" t="s">
        <v>806</v>
      </c>
      <c r="F1594" t="s">
        <v>807</v>
      </c>
      <c r="G1594" t="str">
        <f t="shared" si="96"/>
        <v>févr-2024</v>
      </c>
      <c r="H1594" t="str">
        <f t="shared" si="97"/>
        <v>07-févr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79">
        <v>45329</v>
      </c>
      <c r="C1595" s="19">
        <v>105.88</v>
      </c>
      <c r="D1595" s="16" t="s">
        <v>822</v>
      </c>
      <c r="E1595" t="s">
        <v>806</v>
      </c>
      <c r="F1595" t="s">
        <v>807</v>
      </c>
      <c r="G1595" t="str">
        <f t="shared" si="96"/>
        <v>févr-2024</v>
      </c>
      <c r="H1595" t="str">
        <f t="shared" si="97"/>
        <v>07-févr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79">
        <v>45329</v>
      </c>
      <c r="C1596" s="19">
        <v>304.95</v>
      </c>
      <c r="D1596" s="16" t="s">
        <v>813</v>
      </c>
      <c r="E1596" t="s">
        <v>806</v>
      </c>
      <c r="F1596" t="s">
        <v>807</v>
      </c>
      <c r="G1596" t="str">
        <f t="shared" si="96"/>
        <v>févr-2024</v>
      </c>
      <c r="H1596" t="str">
        <f t="shared" si="97"/>
        <v>07-févr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9">
        <v>45328</v>
      </c>
      <c r="C1597" s="19">
        <v>418.79</v>
      </c>
      <c r="D1597" s="16" t="s">
        <v>808</v>
      </c>
      <c r="E1597" t="s">
        <v>806</v>
      </c>
      <c r="F1597" t="s">
        <v>807</v>
      </c>
      <c r="G1597" t="str">
        <f t="shared" si="96"/>
        <v>févr-2024</v>
      </c>
      <c r="H1597" t="str">
        <f t="shared" si="97"/>
        <v>06-févr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9">
        <v>45328</v>
      </c>
      <c r="C1598" s="19">
        <v>261.10000000000002</v>
      </c>
      <c r="D1598" s="16" t="s">
        <v>812</v>
      </c>
      <c r="E1598" t="s">
        <v>806</v>
      </c>
      <c r="F1598" t="s">
        <v>807</v>
      </c>
      <c r="G1598" t="str">
        <f t="shared" si="96"/>
        <v>févr-2024</v>
      </c>
      <c r="H1598" t="str">
        <f t="shared" si="97"/>
        <v>06-févr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9">
        <v>45328</v>
      </c>
      <c r="C1599" s="19">
        <v>100.53</v>
      </c>
      <c r="D1599" s="16" t="s">
        <v>822</v>
      </c>
      <c r="E1599" t="s">
        <v>806</v>
      </c>
      <c r="F1599" t="s">
        <v>807</v>
      </c>
      <c r="G1599" t="str">
        <f t="shared" si="96"/>
        <v>févr-2024</v>
      </c>
      <c r="H1599" t="str">
        <f t="shared" si="97"/>
        <v>06-févr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9">
        <v>45328</v>
      </c>
      <c r="C1600" s="19">
        <v>150.81</v>
      </c>
      <c r="D1600" s="16" t="s">
        <v>810</v>
      </c>
      <c r="E1600" t="s">
        <v>806</v>
      </c>
      <c r="F1600" t="s">
        <v>807</v>
      </c>
      <c r="G1600" t="str">
        <f t="shared" si="96"/>
        <v>févr-2024</v>
      </c>
      <c r="H1600" t="str">
        <f t="shared" si="97"/>
        <v>06-févr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9">
        <v>45327</v>
      </c>
      <c r="C1601" s="19">
        <v>168.54</v>
      </c>
      <c r="D1601" s="16" t="s">
        <v>818</v>
      </c>
      <c r="E1601" t="s">
        <v>806</v>
      </c>
      <c r="F1601" t="s">
        <v>807</v>
      </c>
      <c r="G1601" t="str">
        <f t="shared" si="96"/>
        <v>févr-2024</v>
      </c>
      <c r="H1601" t="str">
        <f t="shared" si="97"/>
        <v>05-févr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9">
        <v>45327</v>
      </c>
      <c r="C1602" s="19">
        <v>466.51</v>
      </c>
      <c r="D1602" s="16" t="s">
        <v>808</v>
      </c>
      <c r="E1602" t="s">
        <v>806</v>
      </c>
      <c r="F1602" t="s">
        <v>807</v>
      </c>
      <c r="G1602" t="str">
        <f t="shared" ref="G1602:G1665" si="100">TEXT(B1602,"mmm-aaaa")</f>
        <v>févr-2024</v>
      </c>
      <c r="H1602" t="str">
        <f t="shared" ref="H1602:H1665" si="101">TEXT(B1602,"jj-mmm")</f>
        <v>05-févr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9">
        <v>45327</v>
      </c>
      <c r="C1603" s="19">
        <v>149.37</v>
      </c>
      <c r="D1603" s="16" t="s">
        <v>828</v>
      </c>
      <c r="E1603" t="s">
        <v>806</v>
      </c>
      <c r="F1603" t="s">
        <v>807</v>
      </c>
      <c r="G1603" t="str">
        <f t="shared" si="100"/>
        <v>févr-2024</v>
      </c>
      <c r="H1603" t="str">
        <f t="shared" si="101"/>
        <v>05-févr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9">
        <v>45327</v>
      </c>
      <c r="C1604" s="19">
        <v>54.83</v>
      </c>
      <c r="D1604" s="16" t="s">
        <v>819</v>
      </c>
      <c r="E1604" t="s">
        <v>806</v>
      </c>
      <c r="F1604" t="s">
        <v>807</v>
      </c>
      <c r="G1604" t="str">
        <f t="shared" si="100"/>
        <v>févr-2024</v>
      </c>
      <c r="H1604" t="str">
        <f t="shared" si="101"/>
        <v>05-févr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9">
        <v>45327</v>
      </c>
      <c r="C1605" s="19">
        <v>478.66</v>
      </c>
      <c r="D1605" s="16" t="s">
        <v>815</v>
      </c>
      <c r="E1605" t="s">
        <v>806</v>
      </c>
      <c r="F1605" t="s">
        <v>807</v>
      </c>
      <c r="G1605" t="str">
        <f t="shared" si="100"/>
        <v>févr-2024</v>
      </c>
      <c r="H1605" t="str">
        <f t="shared" si="101"/>
        <v>05-févr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9">
        <v>45324</v>
      </c>
      <c r="C1606" s="19">
        <v>417.36</v>
      </c>
      <c r="D1606" s="16" t="s">
        <v>808</v>
      </c>
      <c r="E1606" t="s">
        <v>806</v>
      </c>
      <c r="F1606" t="s">
        <v>807</v>
      </c>
      <c r="G1606" t="str">
        <f t="shared" si="100"/>
        <v>févr-2024</v>
      </c>
      <c r="H1606" t="str">
        <f t="shared" si="101"/>
        <v>02-févr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9">
        <v>45324</v>
      </c>
      <c r="C1607" s="19">
        <v>103.57</v>
      </c>
      <c r="D1607" s="16" t="s">
        <v>829</v>
      </c>
      <c r="E1607" t="s">
        <v>806</v>
      </c>
      <c r="F1607" t="s">
        <v>807</v>
      </c>
      <c r="G1607" t="str">
        <f t="shared" si="100"/>
        <v>févr-2024</v>
      </c>
      <c r="H1607" t="str">
        <f t="shared" si="101"/>
        <v>02-févr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9">
        <v>45324</v>
      </c>
      <c r="C1608" s="19">
        <v>270.67</v>
      </c>
      <c r="D1608" s="16" t="s">
        <v>819</v>
      </c>
      <c r="E1608" t="s">
        <v>806</v>
      </c>
      <c r="F1608" t="s">
        <v>807</v>
      </c>
      <c r="G1608" t="str">
        <f t="shared" si="100"/>
        <v>févr-2024</v>
      </c>
      <c r="H1608" t="str">
        <f t="shared" si="101"/>
        <v>02-févr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9">
        <v>45324</v>
      </c>
      <c r="C1609" s="19">
        <v>327.54000000000002</v>
      </c>
      <c r="D1609" s="16" t="s">
        <v>812</v>
      </c>
      <c r="E1609" t="s">
        <v>806</v>
      </c>
      <c r="F1609" t="s">
        <v>807</v>
      </c>
      <c r="G1609" t="str">
        <f t="shared" si="100"/>
        <v>févr-2024</v>
      </c>
      <c r="H1609" t="str">
        <f t="shared" si="101"/>
        <v>02-févr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9">
        <v>45324</v>
      </c>
      <c r="C1610" s="19">
        <v>107.88</v>
      </c>
      <c r="D1610" s="16" t="s">
        <v>822</v>
      </c>
      <c r="E1610" t="s">
        <v>806</v>
      </c>
      <c r="F1610" t="s">
        <v>807</v>
      </c>
      <c r="G1610" t="str">
        <f t="shared" si="100"/>
        <v>févr-2024</v>
      </c>
      <c r="H1610" t="str">
        <f t="shared" si="101"/>
        <v>02-févr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9">
        <v>45324</v>
      </c>
      <c r="C1611" s="19">
        <v>430.78</v>
      </c>
      <c r="D1611" s="16" t="s">
        <v>813</v>
      </c>
      <c r="E1611" t="s">
        <v>806</v>
      </c>
      <c r="F1611" t="s">
        <v>807</v>
      </c>
      <c r="G1611" t="str">
        <f t="shared" si="100"/>
        <v>févr-2024</v>
      </c>
      <c r="H1611" t="str">
        <f t="shared" si="101"/>
        <v>02-févr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9">
        <v>45324</v>
      </c>
      <c r="C1612" s="19">
        <v>252.19</v>
      </c>
      <c r="D1612" s="16" t="s">
        <v>834</v>
      </c>
      <c r="E1612" t="s">
        <v>806</v>
      </c>
      <c r="F1612" t="s">
        <v>807</v>
      </c>
      <c r="G1612" t="str">
        <f t="shared" si="100"/>
        <v>févr-2024</v>
      </c>
      <c r="H1612" t="str">
        <f t="shared" si="101"/>
        <v>02-févr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9">
        <v>45323</v>
      </c>
      <c r="C1613" s="19">
        <v>344</v>
      </c>
      <c r="D1613" s="16" t="s">
        <v>28</v>
      </c>
      <c r="E1613" t="s">
        <v>806</v>
      </c>
      <c r="F1613" t="s">
        <v>807</v>
      </c>
      <c r="G1613" t="str">
        <f t="shared" si="100"/>
        <v>févr-2024</v>
      </c>
      <c r="H1613" t="str">
        <f t="shared" si="101"/>
        <v>01-févr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9">
        <v>45323</v>
      </c>
      <c r="C1614" s="19">
        <v>431.76</v>
      </c>
      <c r="D1614" s="16" t="s">
        <v>825</v>
      </c>
      <c r="E1614" t="s">
        <v>806</v>
      </c>
      <c r="F1614" t="s">
        <v>807</v>
      </c>
      <c r="G1614" t="str">
        <f t="shared" si="100"/>
        <v>févr-2024</v>
      </c>
      <c r="H1614" t="str">
        <f t="shared" si="101"/>
        <v>01-févr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9">
        <v>45323</v>
      </c>
      <c r="C1615" s="19">
        <v>189.88</v>
      </c>
      <c r="D1615" s="16" t="s">
        <v>822</v>
      </c>
      <c r="E1615" t="s">
        <v>806</v>
      </c>
      <c r="F1615" t="s">
        <v>807</v>
      </c>
      <c r="G1615" t="str">
        <f t="shared" si="100"/>
        <v>févr-2024</v>
      </c>
      <c r="H1615" t="str">
        <f t="shared" si="101"/>
        <v>01-févr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9">
        <v>45322</v>
      </c>
      <c r="C1616" s="19">
        <v>89.58</v>
      </c>
      <c r="D1616" s="16" t="s">
        <v>822</v>
      </c>
      <c r="E1616" t="s">
        <v>806</v>
      </c>
      <c r="F1616" t="s">
        <v>807</v>
      </c>
      <c r="G1616" t="str">
        <f t="shared" si="100"/>
        <v>janv-2024</v>
      </c>
      <c r="H1616" t="str">
        <f t="shared" si="101"/>
        <v>31-janv</v>
      </c>
      <c r="I1616">
        <f t="shared" si="102"/>
        <v>2024</v>
      </c>
      <c r="J1616" t="str">
        <f t="shared" si="103"/>
        <v>2024-01</v>
      </c>
    </row>
    <row r="1617" spans="1:10">
      <c r="A1617" s="16" t="s">
        <v>7</v>
      </c>
      <c r="B1617" s="79">
        <v>45322</v>
      </c>
      <c r="C1617" s="19">
        <v>127.38</v>
      </c>
      <c r="D1617" s="16" t="s">
        <v>808</v>
      </c>
      <c r="E1617" t="s">
        <v>806</v>
      </c>
      <c r="F1617" t="s">
        <v>807</v>
      </c>
      <c r="G1617" t="str">
        <f t="shared" si="100"/>
        <v>janv-2024</v>
      </c>
      <c r="H1617" t="str">
        <f t="shared" si="101"/>
        <v>31-janv</v>
      </c>
      <c r="I1617">
        <f t="shared" si="102"/>
        <v>2024</v>
      </c>
      <c r="J1617" t="str">
        <f t="shared" si="103"/>
        <v>2024-01</v>
      </c>
    </row>
    <row r="1618" spans="1:10">
      <c r="A1618" s="16" t="s">
        <v>7</v>
      </c>
      <c r="B1618" s="79">
        <v>45320</v>
      </c>
      <c r="C1618" s="19">
        <v>51.79</v>
      </c>
      <c r="D1618" s="16" t="s">
        <v>822</v>
      </c>
      <c r="E1618" t="s">
        <v>806</v>
      </c>
      <c r="F1618" t="s">
        <v>807</v>
      </c>
      <c r="G1618" t="str">
        <f t="shared" si="100"/>
        <v>janv-2024</v>
      </c>
      <c r="H1618" t="str">
        <f t="shared" si="101"/>
        <v>29-janv</v>
      </c>
      <c r="I1618">
        <f t="shared" si="102"/>
        <v>2024</v>
      </c>
      <c r="J1618" t="str">
        <f t="shared" si="103"/>
        <v>2024-01</v>
      </c>
    </row>
    <row r="1619" spans="1:10">
      <c r="A1619" s="16" t="s">
        <v>7</v>
      </c>
      <c r="B1619" s="79">
        <v>45320</v>
      </c>
      <c r="C1619" s="19">
        <v>144.69999999999999</v>
      </c>
      <c r="D1619" s="16" t="s">
        <v>812</v>
      </c>
      <c r="E1619" t="s">
        <v>806</v>
      </c>
      <c r="F1619" t="s">
        <v>807</v>
      </c>
      <c r="G1619" t="str">
        <f t="shared" si="100"/>
        <v>janv-2024</v>
      </c>
      <c r="H1619" t="str">
        <f t="shared" si="101"/>
        <v>29-janv</v>
      </c>
      <c r="I1619">
        <f t="shared" si="102"/>
        <v>2024</v>
      </c>
      <c r="J1619" t="str">
        <f t="shared" si="103"/>
        <v>2024-01</v>
      </c>
    </row>
    <row r="1620" spans="1:10">
      <c r="A1620" s="16" t="s">
        <v>7</v>
      </c>
      <c r="B1620" s="79">
        <v>45320</v>
      </c>
      <c r="C1620" s="19">
        <v>104.26</v>
      </c>
      <c r="D1620" s="16" t="s">
        <v>815</v>
      </c>
      <c r="E1620" t="s">
        <v>806</v>
      </c>
      <c r="F1620" t="s">
        <v>807</v>
      </c>
      <c r="G1620" t="str">
        <f t="shared" si="100"/>
        <v>janv-2024</v>
      </c>
      <c r="H1620" t="str">
        <f t="shared" si="101"/>
        <v>29-janv</v>
      </c>
      <c r="I1620">
        <f t="shared" si="102"/>
        <v>2024</v>
      </c>
      <c r="J1620" t="str">
        <f t="shared" si="103"/>
        <v>2024-01</v>
      </c>
    </row>
    <row r="1621" spans="1:10">
      <c r="A1621" s="16" t="s">
        <v>7</v>
      </c>
      <c r="B1621" s="79">
        <v>45317</v>
      </c>
      <c r="C1621" s="19">
        <v>297.35000000000002</v>
      </c>
      <c r="D1621" s="16" t="s">
        <v>813</v>
      </c>
      <c r="E1621" t="s">
        <v>806</v>
      </c>
      <c r="F1621" t="s">
        <v>807</v>
      </c>
      <c r="G1621" t="str">
        <f t="shared" si="100"/>
        <v>janv-2024</v>
      </c>
      <c r="H1621" t="str">
        <f t="shared" si="101"/>
        <v>26-janv</v>
      </c>
      <c r="I1621">
        <f t="shared" si="102"/>
        <v>2024</v>
      </c>
      <c r="J1621" t="str">
        <f t="shared" si="103"/>
        <v>2024-01</v>
      </c>
    </row>
    <row r="1622" spans="1:10">
      <c r="A1622" s="16" t="s">
        <v>7</v>
      </c>
      <c r="B1622" s="79">
        <v>45317</v>
      </c>
      <c r="C1622" s="19">
        <v>222.45</v>
      </c>
      <c r="D1622" s="16" t="s">
        <v>828</v>
      </c>
      <c r="E1622" t="s">
        <v>806</v>
      </c>
      <c r="F1622" t="s">
        <v>807</v>
      </c>
      <c r="G1622" t="str">
        <f t="shared" si="100"/>
        <v>janv-2024</v>
      </c>
      <c r="H1622" t="str">
        <f t="shared" si="101"/>
        <v>26-janv</v>
      </c>
      <c r="I1622">
        <f t="shared" si="102"/>
        <v>2024</v>
      </c>
      <c r="J1622" t="str">
        <f t="shared" si="103"/>
        <v>2024-01</v>
      </c>
    </row>
    <row r="1623" spans="1:10">
      <c r="A1623" s="16" t="s">
        <v>7</v>
      </c>
      <c r="B1623" s="79">
        <v>45317</v>
      </c>
      <c r="C1623" s="19">
        <v>246.09</v>
      </c>
      <c r="D1623" s="16" t="s">
        <v>808</v>
      </c>
      <c r="E1623" t="s">
        <v>806</v>
      </c>
      <c r="F1623" t="s">
        <v>807</v>
      </c>
      <c r="G1623" t="str">
        <f t="shared" si="100"/>
        <v>janv-2024</v>
      </c>
      <c r="H1623" t="str">
        <f t="shared" si="101"/>
        <v>26-janv</v>
      </c>
      <c r="I1623">
        <f t="shared" si="102"/>
        <v>2024</v>
      </c>
      <c r="J1623" t="str">
        <f t="shared" si="103"/>
        <v>2024-01</v>
      </c>
    </row>
    <row r="1624" spans="1:10">
      <c r="A1624" s="16" t="s">
        <v>7</v>
      </c>
      <c r="B1624" s="79">
        <v>45317</v>
      </c>
      <c r="C1624" s="19">
        <v>127</v>
      </c>
      <c r="D1624" s="16" t="s">
        <v>812</v>
      </c>
      <c r="E1624" t="s">
        <v>806</v>
      </c>
      <c r="F1624" t="s">
        <v>807</v>
      </c>
      <c r="G1624" t="str">
        <f t="shared" si="100"/>
        <v>janv-2024</v>
      </c>
      <c r="H1624" t="str">
        <f t="shared" si="101"/>
        <v>26-janv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7</v>
      </c>
      <c r="B1625" s="33">
        <v>45316</v>
      </c>
      <c r="C1625" s="5">
        <v>47.99</v>
      </c>
      <c r="D1625" t="s">
        <v>822</v>
      </c>
      <c r="E1625" t="s">
        <v>806</v>
      </c>
      <c r="F1625" t="s">
        <v>807</v>
      </c>
      <c r="G1625" t="str">
        <f t="shared" si="100"/>
        <v>janv-2024</v>
      </c>
      <c r="H1625" t="str">
        <f t="shared" si="101"/>
        <v>25-janv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7</v>
      </c>
      <c r="B1626" s="33">
        <v>45315</v>
      </c>
      <c r="C1626" s="5">
        <v>84.99</v>
      </c>
      <c r="D1626" t="s">
        <v>822</v>
      </c>
      <c r="E1626" t="s">
        <v>806</v>
      </c>
      <c r="F1626" t="s">
        <v>807</v>
      </c>
      <c r="G1626" t="str">
        <f t="shared" si="100"/>
        <v>janv-2024</v>
      </c>
      <c r="H1626" t="str">
        <f t="shared" si="101"/>
        <v>24-janv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7</v>
      </c>
      <c r="B1627" s="33">
        <v>45315</v>
      </c>
      <c r="C1627" s="5">
        <v>317.44</v>
      </c>
      <c r="D1627" t="s">
        <v>813</v>
      </c>
      <c r="E1627" t="s">
        <v>806</v>
      </c>
      <c r="F1627" t="s">
        <v>807</v>
      </c>
      <c r="G1627" t="str">
        <f t="shared" si="100"/>
        <v>janv-2024</v>
      </c>
      <c r="H1627" t="str">
        <f t="shared" si="101"/>
        <v>24-janv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7</v>
      </c>
      <c r="B1628" s="33">
        <v>45314</v>
      </c>
      <c r="C1628" s="5">
        <v>145.79</v>
      </c>
      <c r="D1628" t="s">
        <v>829</v>
      </c>
      <c r="E1628" t="s">
        <v>806</v>
      </c>
      <c r="F1628" t="s">
        <v>807</v>
      </c>
      <c r="G1628" t="str">
        <f t="shared" si="100"/>
        <v>janv-2024</v>
      </c>
      <c r="H1628" t="str">
        <f t="shared" si="101"/>
        <v>23-janv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7</v>
      </c>
      <c r="B1629" s="33">
        <v>45314</v>
      </c>
      <c r="C1629" s="5">
        <v>254.68</v>
      </c>
      <c r="D1629" t="s">
        <v>808</v>
      </c>
      <c r="E1629" t="s">
        <v>806</v>
      </c>
      <c r="F1629" t="s">
        <v>807</v>
      </c>
      <c r="G1629" t="str">
        <f t="shared" si="100"/>
        <v>janv-2024</v>
      </c>
      <c r="H1629" t="str">
        <f t="shared" si="101"/>
        <v>23-janv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7</v>
      </c>
      <c r="B1630" s="33">
        <v>45314</v>
      </c>
      <c r="C1630" s="5">
        <v>134.55000000000001</v>
      </c>
      <c r="D1630" t="s">
        <v>812</v>
      </c>
      <c r="E1630" t="s">
        <v>806</v>
      </c>
      <c r="F1630" t="s">
        <v>807</v>
      </c>
      <c r="G1630" t="str">
        <f t="shared" si="100"/>
        <v>janv-2024</v>
      </c>
      <c r="H1630" t="str">
        <f t="shared" si="101"/>
        <v>23-janv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7</v>
      </c>
      <c r="B1631" s="33">
        <v>45314</v>
      </c>
      <c r="C1631" s="5">
        <v>347.28</v>
      </c>
      <c r="D1631" t="s">
        <v>815</v>
      </c>
      <c r="E1631" t="s">
        <v>806</v>
      </c>
      <c r="F1631" t="s">
        <v>807</v>
      </c>
      <c r="G1631" t="str">
        <f t="shared" si="100"/>
        <v>janv-2024</v>
      </c>
      <c r="H1631" t="str">
        <f t="shared" si="101"/>
        <v>23-janv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7</v>
      </c>
      <c r="B1632" s="33">
        <v>45314</v>
      </c>
      <c r="C1632" s="5">
        <v>133.61000000000001</v>
      </c>
      <c r="D1632" t="s">
        <v>817</v>
      </c>
      <c r="E1632" t="s">
        <v>806</v>
      </c>
      <c r="F1632" t="s">
        <v>807</v>
      </c>
      <c r="G1632" t="str">
        <f t="shared" si="100"/>
        <v>janv-2024</v>
      </c>
      <c r="H1632" t="str">
        <f t="shared" si="101"/>
        <v>23-janv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7</v>
      </c>
      <c r="B1633" s="33">
        <v>45313</v>
      </c>
      <c r="C1633" s="5">
        <v>121.12</v>
      </c>
      <c r="D1633" t="s">
        <v>810</v>
      </c>
      <c r="E1633" t="s">
        <v>806</v>
      </c>
      <c r="F1633" t="s">
        <v>807</v>
      </c>
      <c r="G1633" t="str">
        <f t="shared" si="100"/>
        <v>janv-2024</v>
      </c>
      <c r="H1633" t="str">
        <f t="shared" si="101"/>
        <v>22-janv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7</v>
      </c>
      <c r="B1634" s="33">
        <v>45313</v>
      </c>
      <c r="C1634" s="5">
        <v>158</v>
      </c>
      <c r="D1634" t="s">
        <v>818</v>
      </c>
      <c r="E1634" t="s">
        <v>806</v>
      </c>
      <c r="F1634" t="s">
        <v>807</v>
      </c>
      <c r="G1634" t="str">
        <f t="shared" si="100"/>
        <v>janv-2024</v>
      </c>
      <c r="H1634" t="str">
        <f t="shared" si="101"/>
        <v>22-janv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7</v>
      </c>
      <c r="B1635" s="33">
        <v>45313</v>
      </c>
      <c r="C1635" s="5">
        <v>165.75</v>
      </c>
      <c r="D1635" t="s">
        <v>836</v>
      </c>
      <c r="E1635" t="s">
        <v>806</v>
      </c>
      <c r="F1635" t="s">
        <v>807</v>
      </c>
      <c r="G1635" t="str">
        <f t="shared" si="100"/>
        <v>janv-2024</v>
      </c>
      <c r="H1635" t="str">
        <f t="shared" si="101"/>
        <v>22-janv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7</v>
      </c>
      <c r="B1636" s="33">
        <v>45313</v>
      </c>
      <c r="C1636" s="5">
        <v>502.86</v>
      </c>
      <c r="D1636" t="s">
        <v>808</v>
      </c>
      <c r="E1636" t="s">
        <v>806</v>
      </c>
      <c r="F1636" t="s">
        <v>807</v>
      </c>
      <c r="G1636" t="str">
        <f t="shared" si="100"/>
        <v>janv-2024</v>
      </c>
      <c r="H1636" t="str">
        <f t="shared" si="101"/>
        <v>22-janv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7</v>
      </c>
      <c r="B1637" s="33">
        <v>45313</v>
      </c>
      <c r="C1637" s="5">
        <v>390.25</v>
      </c>
      <c r="D1637" t="s">
        <v>812</v>
      </c>
      <c r="E1637" t="s">
        <v>806</v>
      </c>
      <c r="F1637" t="s">
        <v>807</v>
      </c>
      <c r="G1637" t="str">
        <f t="shared" si="100"/>
        <v>janv-2024</v>
      </c>
      <c r="H1637" t="str">
        <f t="shared" si="101"/>
        <v>22-janv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7</v>
      </c>
      <c r="B1638" s="33">
        <v>45313</v>
      </c>
      <c r="C1638" s="5">
        <v>129.54</v>
      </c>
      <c r="D1638" t="s">
        <v>822</v>
      </c>
      <c r="E1638" t="s">
        <v>806</v>
      </c>
      <c r="F1638" t="s">
        <v>807</v>
      </c>
      <c r="G1638" t="str">
        <f t="shared" si="100"/>
        <v>janv-2024</v>
      </c>
      <c r="H1638" t="str">
        <f t="shared" si="101"/>
        <v>22-janv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7</v>
      </c>
      <c r="B1639" s="33">
        <v>45312</v>
      </c>
      <c r="C1639" s="5">
        <v>117.15</v>
      </c>
      <c r="D1639" t="s">
        <v>822</v>
      </c>
      <c r="E1639" t="s">
        <v>806</v>
      </c>
      <c r="F1639" t="s">
        <v>807</v>
      </c>
      <c r="G1639" t="str">
        <f t="shared" si="100"/>
        <v>janv-2024</v>
      </c>
      <c r="H1639" t="str">
        <f t="shared" si="101"/>
        <v>21-janv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7</v>
      </c>
      <c r="B1640" s="33">
        <v>45311</v>
      </c>
      <c r="C1640" s="5">
        <v>284.2</v>
      </c>
      <c r="D1640" t="s">
        <v>815</v>
      </c>
      <c r="E1640" t="s">
        <v>806</v>
      </c>
      <c r="F1640" t="s">
        <v>807</v>
      </c>
      <c r="G1640" t="str">
        <f t="shared" si="100"/>
        <v>janv-2024</v>
      </c>
      <c r="H1640" t="str">
        <f t="shared" si="101"/>
        <v>20-janv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7</v>
      </c>
      <c r="B1641" s="33">
        <v>45311</v>
      </c>
      <c r="C1641" s="5">
        <v>64.7</v>
      </c>
      <c r="D1641" t="s">
        <v>817</v>
      </c>
      <c r="E1641" t="s">
        <v>806</v>
      </c>
      <c r="F1641" t="s">
        <v>807</v>
      </c>
      <c r="G1641" t="str">
        <f t="shared" si="100"/>
        <v>janv-2024</v>
      </c>
      <c r="H1641" t="str">
        <f t="shared" si="101"/>
        <v>20-janv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7</v>
      </c>
      <c r="B1642" s="33">
        <v>45310</v>
      </c>
      <c r="C1642" s="5">
        <v>426.1</v>
      </c>
      <c r="D1642" t="s">
        <v>813</v>
      </c>
      <c r="E1642" t="s">
        <v>806</v>
      </c>
      <c r="F1642" t="s">
        <v>807</v>
      </c>
      <c r="G1642" t="str">
        <f t="shared" si="100"/>
        <v>janv-2024</v>
      </c>
      <c r="H1642" t="str">
        <f t="shared" si="101"/>
        <v>19-janv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7</v>
      </c>
      <c r="B1643" s="33">
        <v>45310</v>
      </c>
      <c r="C1643" s="5">
        <v>259.33999999999997</v>
      </c>
      <c r="D1643" t="s">
        <v>808</v>
      </c>
      <c r="E1643" t="s">
        <v>806</v>
      </c>
      <c r="F1643" t="s">
        <v>807</v>
      </c>
      <c r="G1643" t="str">
        <f t="shared" si="100"/>
        <v>janv-2024</v>
      </c>
      <c r="H1643" t="str">
        <f t="shared" si="101"/>
        <v>19-janv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7</v>
      </c>
      <c r="B1644" s="33">
        <v>45310</v>
      </c>
      <c r="C1644" s="5">
        <v>166.35</v>
      </c>
      <c r="D1644" t="s">
        <v>812</v>
      </c>
      <c r="E1644" t="s">
        <v>806</v>
      </c>
      <c r="F1644" t="s">
        <v>807</v>
      </c>
      <c r="G1644" t="str">
        <f t="shared" si="100"/>
        <v>janv-2024</v>
      </c>
      <c r="H1644" t="str">
        <f t="shared" si="101"/>
        <v>19-janv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7</v>
      </c>
      <c r="B1645" s="33">
        <v>45310</v>
      </c>
      <c r="C1645" s="5">
        <v>185.21</v>
      </c>
      <c r="D1645" t="s">
        <v>815</v>
      </c>
      <c r="E1645" t="s">
        <v>806</v>
      </c>
      <c r="F1645" t="s">
        <v>807</v>
      </c>
      <c r="G1645" t="str">
        <f t="shared" si="100"/>
        <v>janv-2024</v>
      </c>
      <c r="H1645" t="str">
        <f t="shared" si="101"/>
        <v>19-janv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7</v>
      </c>
      <c r="B1646" s="33">
        <v>45310</v>
      </c>
      <c r="C1646" s="5">
        <v>71.25</v>
      </c>
      <c r="D1646" t="s">
        <v>817</v>
      </c>
      <c r="E1646" t="s">
        <v>806</v>
      </c>
      <c r="F1646" t="s">
        <v>807</v>
      </c>
      <c r="G1646" t="str">
        <f t="shared" si="100"/>
        <v>janv-2024</v>
      </c>
      <c r="H1646" t="str">
        <f t="shared" si="101"/>
        <v>19-janv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7</v>
      </c>
      <c r="B1647" s="33">
        <v>45310</v>
      </c>
      <c r="C1647" s="5">
        <v>182.98</v>
      </c>
      <c r="D1647" t="s">
        <v>822</v>
      </c>
      <c r="E1647" t="s">
        <v>806</v>
      </c>
      <c r="F1647" t="s">
        <v>807</v>
      </c>
      <c r="G1647" t="str">
        <f t="shared" si="100"/>
        <v>janv-2024</v>
      </c>
      <c r="H1647" t="str">
        <f t="shared" si="101"/>
        <v>19-janv</v>
      </c>
      <c r="I1647">
        <f t="shared" si="102"/>
        <v>2024</v>
      </c>
      <c r="J1647" t="str">
        <f t="shared" si="103"/>
        <v>2024-01</v>
      </c>
    </row>
    <row r="1648" spans="1:10">
      <c r="A1648" t="s">
        <v>7</v>
      </c>
      <c r="B1648" s="33">
        <v>45309</v>
      </c>
      <c r="C1648" s="5">
        <v>315.93</v>
      </c>
      <c r="D1648" t="s">
        <v>808</v>
      </c>
      <c r="E1648" t="s">
        <v>806</v>
      </c>
      <c r="F1648" t="s">
        <v>807</v>
      </c>
      <c r="G1648" t="str">
        <f t="shared" si="100"/>
        <v>janv-2024</v>
      </c>
      <c r="H1648" t="str">
        <f t="shared" si="101"/>
        <v>18-janv</v>
      </c>
      <c r="I1648">
        <f t="shared" si="102"/>
        <v>2024</v>
      </c>
      <c r="J1648" t="str">
        <f t="shared" si="103"/>
        <v>2024-01</v>
      </c>
    </row>
    <row r="1649" spans="1:10">
      <c r="A1649" t="s">
        <v>7</v>
      </c>
      <c r="B1649" s="33">
        <v>45309</v>
      </c>
      <c r="C1649" s="5">
        <v>266.95999999999998</v>
      </c>
      <c r="D1649" t="s">
        <v>819</v>
      </c>
      <c r="E1649" t="s">
        <v>806</v>
      </c>
      <c r="F1649" t="s">
        <v>807</v>
      </c>
      <c r="G1649" t="str">
        <f t="shared" si="100"/>
        <v>janv-2024</v>
      </c>
      <c r="H1649" t="str">
        <f t="shared" si="101"/>
        <v>18-janv</v>
      </c>
      <c r="I1649">
        <f t="shared" si="102"/>
        <v>2024</v>
      </c>
      <c r="J1649" t="str">
        <f t="shared" si="103"/>
        <v>2024-01</v>
      </c>
    </row>
    <row r="1650" spans="1:10">
      <c r="A1650" t="s">
        <v>7</v>
      </c>
      <c r="B1650" s="33">
        <v>45309</v>
      </c>
      <c r="C1650" s="5">
        <v>196.44</v>
      </c>
      <c r="D1650" t="s">
        <v>812</v>
      </c>
      <c r="E1650" t="s">
        <v>806</v>
      </c>
      <c r="F1650" t="s">
        <v>807</v>
      </c>
      <c r="G1650" t="str">
        <f t="shared" si="100"/>
        <v>janv-2024</v>
      </c>
      <c r="H1650" t="str">
        <f t="shared" si="101"/>
        <v>18-janv</v>
      </c>
      <c r="I1650">
        <f t="shared" si="102"/>
        <v>2024</v>
      </c>
      <c r="J1650" t="str">
        <f t="shared" si="103"/>
        <v>2024-01</v>
      </c>
    </row>
    <row r="1651" spans="1:10">
      <c r="A1651" t="s">
        <v>7</v>
      </c>
      <c r="B1651" s="33">
        <v>45309</v>
      </c>
      <c r="C1651" s="5">
        <v>107.1</v>
      </c>
      <c r="D1651" t="s">
        <v>815</v>
      </c>
      <c r="E1651" t="s">
        <v>806</v>
      </c>
      <c r="F1651" t="s">
        <v>807</v>
      </c>
      <c r="G1651" t="str">
        <f t="shared" si="100"/>
        <v>janv-2024</v>
      </c>
      <c r="H1651" t="str">
        <f t="shared" si="101"/>
        <v>18-janv</v>
      </c>
      <c r="I1651">
        <f t="shared" si="102"/>
        <v>2024</v>
      </c>
      <c r="J1651" t="str">
        <f t="shared" si="103"/>
        <v>2024-01</v>
      </c>
    </row>
    <row r="1652" spans="1:10">
      <c r="A1652" t="s">
        <v>7</v>
      </c>
      <c r="B1652" s="33">
        <v>45308</v>
      </c>
      <c r="C1652" s="5">
        <v>266.82</v>
      </c>
      <c r="D1652" t="s">
        <v>810</v>
      </c>
      <c r="E1652" t="s">
        <v>806</v>
      </c>
      <c r="F1652" t="s">
        <v>807</v>
      </c>
      <c r="G1652" t="str">
        <f t="shared" si="100"/>
        <v>janv-2024</v>
      </c>
      <c r="H1652" t="str">
        <f t="shared" si="101"/>
        <v>17-janv</v>
      </c>
      <c r="I1652">
        <f t="shared" si="102"/>
        <v>2024</v>
      </c>
      <c r="J1652" t="str">
        <f t="shared" si="103"/>
        <v>2024-01</v>
      </c>
    </row>
    <row r="1653" spans="1:10">
      <c r="A1653" s="16" t="s">
        <v>7</v>
      </c>
      <c r="B1653" s="79">
        <v>45308</v>
      </c>
      <c r="C1653" s="19">
        <v>111.51</v>
      </c>
      <c r="D1653" s="16" t="s">
        <v>832</v>
      </c>
      <c r="E1653" t="s">
        <v>806</v>
      </c>
      <c r="F1653" t="s">
        <v>807</v>
      </c>
      <c r="G1653" t="str">
        <f t="shared" si="100"/>
        <v>janv-2024</v>
      </c>
      <c r="H1653" t="str">
        <f t="shared" si="101"/>
        <v>17-janv</v>
      </c>
      <c r="I1653">
        <f t="shared" si="102"/>
        <v>2024</v>
      </c>
      <c r="J1653" t="str">
        <f t="shared" si="103"/>
        <v>2024-01</v>
      </c>
    </row>
    <row r="1654" spans="1:10">
      <c r="A1654" s="16" t="s">
        <v>7</v>
      </c>
      <c r="B1654" s="79">
        <v>45308</v>
      </c>
      <c r="C1654" s="19">
        <v>539.1</v>
      </c>
      <c r="D1654" s="16" t="s">
        <v>808</v>
      </c>
      <c r="E1654" t="s">
        <v>806</v>
      </c>
      <c r="F1654" t="s">
        <v>807</v>
      </c>
      <c r="G1654" t="str">
        <f t="shared" si="100"/>
        <v>janv-2024</v>
      </c>
      <c r="H1654" t="str">
        <f t="shared" si="101"/>
        <v>17-janv</v>
      </c>
      <c r="I1654">
        <f t="shared" si="102"/>
        <v>2024</v>
      </c>
      <c r="J1654" t="str">
        <f t="shared" si="103"/>
        <v>2024-01</v>
      </c>
    </row>
    <row r="1655" spans="1:10">
      <c r="A1655" s="16" t="s">
        <v>7</v>
      </c>
      <c r="B1655" s="79">
        <v>45308</v>
      </c>
      <c r="C1655" s="19">
        <v>100.53</v>
      </c>
      <c r="D1655" s="16" t="s">
        <v>822</v>
      </c>
      <c r="E1655" t="s">
        <v>806</v>
      </c>
      <c r="F1655" t="s">
        <v>807</v>
      </c>
      <c r="G1655" t="str">
        <f t="shared" si="100"/>
        <v>janv-2024</v>
      </c>
      <c r="H1655" t="str">
        <f t="shared" si="101"/>
        <v>17-janv</v>
      </c>
      <c r="I1655">
        <f t="shared" si="102"/>
        <v>2024</v>
      </c>
      <c r="J1655" t="str">
        <f t="shared" si="103"/>
        <v>2024-01</v>
      </c>
    </row>
    <row r="1656" spans="1:10">
      <c r="A1656" s="16" t="s">
        <v>7</v>
      </c>
      <c r="B1656" s="79">
        <v>45307</v>
      </c>
      <c r="C1656" s="19">
        <v>619.46</v>
      </c>
      <c r="D1656" s="16" t="s">
        <v>28</v>
      </c>
      <c r="E1656" t="s">
        <v>806</v>
      </c>
      <c r="F1656" t="s">
        <v>807</v>
      </c>
      <c r="G1656" t="str">
        <f t="shared" si="100"/>
        <v>janv-2024</v>
      </c>
      <c r="H1656" t="str">
        <f t="shared" si="101"/>
        <v>16-janv</v>
      </c>
      <c r="I1656">
        <f t="shared" si="102"/>
        <v>2024</v>
      </c>
      <c r="J1656" t="str">
        <f t="shared" si="103"/>
        <v>2024-01</v>
      </c>
    </row>
    <row r="1657" spans="1:10">
      <c r="A1657" s="16" t="s">
        <v>7</v>
      </c>
      <c r="B1657" s="79">
        <v>45307</v>
      </c>
      <c r="C1657" s="19">
        <v>285.75</v>
      </c>
      <c r="D1657" s="16" t="s">
        <v>829</v>
      </c>
      <c r="E1657" t="s">
        <v>806</v>
      </c>
      <c r="F1657" t="s">
        <v>807</v>
      </c>
      <c r="G1657" t="str">
        <f t="shared" si="100"/>
        <v>janv-2024</v>
      </c>
      <c r="H1657" t="str">
        <f t="shared" si="101"/>
        <v>16-janv</v>
      </c>
      <c r="I1657">
        <f t="shared" si="102"/>
        <v>2024</v>
      </c>
      <c r="J1657" t="str">
        <f t="shared" si="103"/>
        <v>2024-01</v>
      </c>
    </row>
    <row r="1658" spans="1:10">
      <c r="A1658" s="16" t="s">
        <v>7</v>
      </c>
      <c r="B1658" s="79">
        <v>45307</v>
      </c>
      <c r="C1658" s="19">
        <v>40.6</v>
      </c>
      <c r="D1658" s="16" t="s">
        <v>812</v>
      </c>
      <c r="E1658" t="s">
        <v>806</v>
      </c>
      <c r="F1658" t="s">
        <v>807</v>
      </c>
      <c r="G1658" t="str">
        <f t="shared" si="100"/>
        <v>janv-2024</v>
      </c>
      <c r="H1658" t="str">
        <f t="shared" si="101"/>
        <v>16-janv</v>
      </c>
      <c r="I1658">
        <f t="shared" si="102"/>
        <v>2024</v>
      </c>
      <c r="J1658" t="str">
        <f t="shared" si="103"/>
        <v>2024-01</v>
      </c>
    </row>
    <row r="1659" spans="1:10">
      <c r="A1659" s="16" t="s">
        <v>7</v>
      </c>
      <c r="B1659" s="79">
        <v>45307</v>
      </c>
      <c r="C1659" s="19">
        <v>240.21</v>
      </c>
      <c r="D1659" s="16" t="s">
        <v>815</v>
      </c>
      <c r="E1659" t="s">
        <v>806</v>
      </c>
      <c r="F1659" t="s">
        <v>807</v>
      </c>
      <c r="G1659" t="str">
        <f t="shared" si="100"/>
        <v>janv-2024</v>
      </c>
      <c r="H1659" t="str">
        <f t="shared" si="101"/>
        <v>16-janv</v>
      </c>
      <c r="I1659">
        <f t="shared" si="102"/>
        <v>2024</v>
      </c>
      <c r="J1659" t="str">
        <f t="shared" si="103"/>
        <v>2024-01</v>
      </c>
    </row>
    <row r="1660" spans="1:10">
      <c r="A1660" s="16" t="s">
        <v>7</v>
      </c>
      <c r="B1660" s="79">
        <v>45307</v>
      </c>
      <c r="C1660" s="19">
        <v>56.42</v>
      </c>
      <c r="D1660" s="16" t="s">
        <v>834</v>
      </c>
      <c r="E1660" t="s">
        <v>806</v>
      </c>
      <c r="F1660" t="s">
        <v>807</v>
      </c>
      <c r="G1660" t="str">
        <f t="shared" si="100"/>
        <v>janv-2024</v>
      </c>
      <c r="H1660" t="str">
        <f t="shared" si="101"/>
        <v>16-janv</v>
      </c>
      <c r="I1660">
        <f t="shared" si="102"/>
        <v>2024</v>
      </c>
      <c r="J1660" t="str">
        <f t="shared" si="103"/>
        <v>2024-01</v>
      </c>
    </row>
    <row r="1661" spans="1:10">
      <c r="A1661" s="16" t="s">
        <v>7</v>
      </c>
      <c r="B1661" s="79">
        <v>45306</v>
      </c>
      <c r="C1661" s="19">
        <v>78.86</v>
      </c>
      <c r="D1661" s="16" t="s">
        <v>832</v>
      </c>
      <c r="E1661" t="s">
        <v>806</v>
      </c>
      <c r="F1661" t="s">
        <v>807</v>
      </c>
      <c r="G1661" t="str">
        <f t="shared" si="100"/>
        <v>janv-2024</v>
      </c>
      <c r="H1661" t="str">
        <f t="shared" si="101"/>
        <v>15-janv</v>
      </c>
      <c r="I1661">
        <f t="shared" si="102"/>
        <v>2024</v>
      </c>
      <c r="J1661" t="str">
        <f t="shared" si="103"/>
        <v>2024-01</v>
      </c>
    </row>
    <row r="1662" spans="1:10">
      <c r="A1662" s="16" t="s">
        <v>7</v>
      </c>
      <c r="B1662" s="79">
        <v>45306</v>
      </c>
      <c r="C1662" s="19">
        <v>69.83</v>
      </c>
      <c r="D1662" s="16" t="s">
        <v>828</v>
      </c>
      <c r="E1662" t="s">
        <v>806</v>
      </c>
      <c r="F1662" t="s">
        <v>807</v>
      </c>
      <c r="G1662" t="str">
        <f t="shared" si="100"/>
        <v>janv-2024</v>
      </c>
      <c r="H1662" t="str">
        <f t="shared" si="101"/>
        <v>15-janv</v>
      </c>
      <c r="I1662">
        <f t="shared" si="102"/>
        <v>2024</v>
      </c>
      <c r="J1662" t="str">
        <f t="shared" si="103"/>
        <v>2024-01</v>
      </c>
    </row>
    <row r="1663" spans="1:10">
      <c r="A1663" s="16" t="s">
        <v>7</v>
      </c>
      <c r="B1663" s="79">
        <v>45306</v>
      </c>
      <c r="C1663" s="19">
        <v>293.31</v>
      </c>
      <c r="D1663" s="16" t="s">
        <v>808</v>
      </c>
      <c r="E1663" t="s">
        <v>806</v>
      </c>
      <c r="F1663" t="s">
        <v>807</v>
      </c>
      <c r="G1663" t="str">
        <f t="shared" si="100"/>
        <v>janv-2024</v>
      </c>
      <c r="H1663" t="str">
        <f t="shared" si="101"/>
        <v>15-janv</v>
      </c>
      <c r="I1663">
        <f t="shared" si="102"/>
        <v>2024</v>
      </c>
      <c r="J1663" t="str">
        <f t="shared" si="103"/>
        <v>2024-01</v>
      </c>
    </row>
    <row r="1664" spans="1:10">
      <c r="A1664" s="16" t="s">
        <v>7</v>
      </c>
      <c r="B1664" s="79">
        <v>45306</v>
      </c>
      <c r="C1664" s="19">
        <v>304.13</v>
      </c>
      <c r="D1664" s="16" t="s">
        <v>812</v>
      </c>
      <c r="E1664" t="s">
        <v>806</v>
      </c>
      <c r="F1664" t="s">
        <v>807</v>
      </c>
      <c r="G1664" t="str">
        <f t="shared" si="100"/>
        <v>janv-2024</v>
      </c>
      <c r="H1664" t="str">
        <f t="shared" si="101"/>
        <v>15-janv</v>
      </c>
      <c r="I1664">
        <f t="shared" si="102"/>
        <v>2024</v>
      </c>
      <c r="J1664" t="str">
        <f t="shared" si="103"/>
        <v>2024-01</v>
      </c>
    </row>
    <row r="1665" spans="1:10">
      <c r="A1665" s="16" t="s">
        <v>7</v>
      </c>
      <c r="B1665" s="79">
        <v>45306</v>
      </c>
      <c r="C1665" s="19">
        <v>333.19</v>
      </c>
      <c r="D1665" s="16" t="s">
        <v>815</v>
      </c>
      <c r="E1665" t="s">
        <v>806</v>
      </c>
      <c r="F1665" t="s">
        <v>807</v>
      </c>
      <c r="G1665" t="str">
        <f t="shared" si="100"/>
        <v>janv-2024</v>
      </c>
      <c r="H1665" t="str">
        <f t="shared" si="101"/>
        <v>15-janv</v>
      </c>
      <c r="I1665">
        <f t="shared" si="102"/>
        <v>2024</v>
      </c>
      <c r="J1665" t="str">
        <f t="shared" si="103"/>
        <v>2024-01</v>
      </c>
    </row>
    <row r="1666" spans="1:10">
      <c r="A1666" s="16" t="s">
        <v>7</v>
      </c>
      <c r="B1666" s="79">
        <v>45304</v>
      </c>
      <c r="C1666" s="19">
        <v>79.89</v>
      </c>
      <c r="D1666" s="16" t="s">
        <v>822</v>
      </c>
      <c r="E1666" t="s">
        <v>806</v>
      </c>
      <c r="F1666" t="s">
        <v>807</v>
      </c>
      <c r="G1666" t="str">
        <f t="shared" ref="G1666:G1729" si="104">TEXT(B1666,"mmm-aaaa")</f>
        <v>janv-2024</v>
      </c>
      <c r="H1666" t="str">
        <f t="shared" ref="H1666:H1729" si="105">TEXT(B1666,"jj-mmm")</f>
        <v>13-janv</v>
      </c>
      <c r="I1666">
        <f t="shared" ref="I1666:I1729" si="106">YEAR(B1666)</f>
        <v>2024</v>
      </c>
      <c r="J1666" t="str">
        <f t="shared" ref="J1666:J1729" si="107">TEXT(B1666,"aaaa-mm")</f>
        <v>2024-01</v>
      </c>
    </row>
    <row r="1667" spans="1:10">
      <c r="A1667" s="16" t="s">
        <v>7</v>
      </c>
      <c r="B1667" s="79">
        <v>45303</v>
      </c>
      <c r="C1667" s="19">
        <v>410.95</v>
      </c>
      <c r="D1667" s="16" t="s">
        <v>808</v>
      </c>
      <c r="E1667" t="s">
        <v>806</v>
      </c>
      <c r="F1667" t="s">
        <v>807</v>
      </c>
      <c r="G1667" t="str">
        <f t="shared" si="104"/>
        <v>janv-2024</v>
      </c>
      <c r="H1667" t="str">
        <f t="shared" si="105"/>
        <v>12-janv</v>
      </c>
      <c r="I1667">
        <f t="shared" si="106"/>
        <v>2024</v>
      </c>
      <c r="J1667" t="str">
        <f t="shared" si="107"/>
        <v>2024-01</v>
      </c>
    </row>
    <row r="1668" spans="1:10">
      <c r="A1668" s="16" t="s">
        <v>7</v>
      </c>
      <c r="B1668" s="79">
        <v>45303</v>
      </c>
      <c r="C1668" s="19">
        <v>282.20999999999998</v>
      </c>
      <c r="D1668" s="16" t="s">
        <v>813</v>
      </c>
      <c r="E1668" t="s">
        <v>806</v>
      </c>
      <c r="F1668" t="s">
        <v>807</v>
      </c>
      <c r="G1668" t="str">
        <f t="shared" si="104"/>
        <v>janv-2024</v>
      </c>
      <c r="H1668" t="str">
        <f t="shared" si="105"/>
        <v>12-janv</v>
      </c>
      <c r="I1668">
        <f t="shared" si="106"/>
        <v>2024</v>
      </c>
      <c r="J1668" t="str">
        <f t="shared" si="107"/>
        <v>2024-01</v>
      </c>
    </row>
    <row r="1669" spans="1:10">
      <c r="A1669" s="16" t="s">
        <v>7</v>
      </c>
      <c r="B1669" s="79">
        <v>45302</v>
      </c>
      <c r="C1669" s="19">
        <v>112.73</v>
      </c>
      <c r="D1669" s="16" t="s">
        <v>829</v>
      </c>
      <c r="E1669" t="s">
        <v>806</v>
      </c>
      <c r="F1669" t="s">
        <v>807</v>
      </c>
      <c r="G1669" t="str">
        <f t="shared" si="104"/>
        <v>janv-2024</v>
      </c>
      <c r="H1669" t="str">
        <f t="shared" si="105"/>
        <v>11-janv</v>
      </c>
      <c r="I1669">
        <f t="shared" si="106"/>
        <v>2024</v>
      </c>
      <c r="J1669" t="str">
        <f t="shared" si="107"/>
        <v>2024-01</v>
      </c>
    </row>
    <row r="1670" spans="1:10">
      <c r="A1670" s="16" t="s">
        <v>7</v>
      </c>
      <c r="B1670" s="79">
        <v>45302</v>
      </c>
      <c r="C1670" s="19">
        <v>271.33</v>
      </c>
      <c r="D1670" s="16" t="s">
        <v>812</v>
      </c>
      <c r="E1670" t="s">
        <v>806</v>
      </c>
      <c r="F1670" t="s">
        <v>807</v>
      </c>
      <c r="G1670" t="str">
        <f t="shared" si="104"/>
        <v>janv-2024</v>
      </c>
      <c r="H1670" t="str">
        <f t="shared" si="105"/>
        <v>11-janv</v>
      </c>
      <c r="I1670">
        <f t="shared" si="106"/>
        <v>2024</v>
      </c>
      <c r="J1670" t="str">
        <f t="shared" si="107"/>
        <v>2024-01</v>
      </c>
    </row>
    <row r="1671" spans="1:10">
      <c r="A1671" s="16" t="s">
        <v>7</v>
      </c>
      <c r="B1671" s="79">
        <v>45302</v>
      </c>
      <c r="C1671" s="19">
        <v>546.08000000000004</v>
      </c>
      <c r="D1671" s="16" t="s">
        <v>825</v>
      </c>
      <c r="E1671" t="s">
        <v>806</v>
      </c>
      <c r="F1671" t="s">
        <v>807</v>
      </c>
      <c r="G1671" t="str">
        <f t="shared" si="104"/>
        <v>janv-2024</v>
      </c>
      <c r="H1671" t="str">
        <f t="shared" si="105"/>
        <v>11-janv</v>
      </c>
      <c r="I1671">
        <f t="shared" si="106"/>
        <v>2024</v>
      </c>
      <c r="J1671" t="str">
        <f t="shared" si="107"/>
        <v>2024-01</v>
      </c>
    </row>
    <row r="1672" spans="1:10">
      <c r="A1672" s="16" t="s">
        <v>7</v>
      </c>
      <c r="B1672" s="79">
        <v>45302</v>
      </c>
      <c r="C1672" s="19">
        <v>268.99</v>
      </c>
      <c r="D1672" s="16" t="s">
        <v>815</v>
      </c>
      <c r="E1672" t="s">
        <v>806</v>
      </c>
      <c r="F1672" t="s">
        <v>807</v>
      </c>
      <c r="G1672" t="str">
        <f t="shared" si="104"/>
        <v>janv-2024</v>
      </c>
      <c r="H1672" t="str">
        <f t="shared" si="105"/>
        <v>11-janv</v>
      </c>
      <c r="I1672">
        <f t="shared" si="106"/>
        <v>2024</v>
      </c>
      <c r="J1672" t="str">
        <f t="shared" si="107"/>
        <v>2024-01</v>
      </c>
    </row>
    <row r="1673" spans="1:10">
      <c r="A1673" s="16" t="s">
        <v>7</v>
      </c>
      <c r="B1673" s="79">
        <v>45302</v>
      </c>
      <c r="C1673" s="19">
        <v>133.41</v>
      </c>
      <c r="D1673" s="16" t="s">
        <v>822</v>
      </c>
      <c r="E1673" t="s">
        <v>806</v>
      </c>
      <c r="F1673" t="s">
        <v>807</v>
      </c>
      <c r="G1673" t="str">
        <f t="shared" si="104"/>
        <v>janv-2024</v>
      </c>
      <c r="H1673" t="str">
        <f t="shared" si="105"/>
        <v>11-janv</v>
      </c>
      <c r="I1673">
        <f t="shared" si="106"/>
        <v>2024</v>
      </c>
      <c r="J1673" t="str">
        <f t="shared" si="107"/>
        <v>2024-01</v>
      </c>
    </row>
    <row r="1674" spans="1:10">
      <c r="A1674" s="16" t="s">
        <v>7</v>
      </c>
      <c r="B1674" s="79">
        <v>45301</v>
      </c>
      <c r="C1674" s="19">
        <v>818.69</v>
      </c>
      <c r="D1674" s="16" t="s">
        <v>826</v>
      </c>
      <c r="E1674" t="s">
        <v>806</v>
      </c>
      <c r="F1674" t="s">
        <v>807</v>
      </c>
      <c r="G1674" t="str">
        <f t="shared" si="104"/>
        <v>janv-2024</v>
      </c>
      <c r="H1674" t="str">
        <f t="shared" si="105"/>
        <v>10-janv</v>
      </c>
      <c r="I1674">
        <f t="shared" si="106"/>
        <v>2024</v>
      </c>
      <c r="J1674" t="str">
        <f t="shared" si="107"/>
        <v>2024-01</v>
      </c>
    </row>
    <row r="1675" spans="1:10">
      <c r="A1675" s="16" t="s">
        <v>7</v>
      </c>
      <c r="B1675" s="79">
        <v>45301</v>
      </c>
      <c r="C1675" s="19">
        <v>194.81</v>
      </c>
      <c r="D1675" s="16" t="s">
        <v>810</v>
      </c>
      <c r="E1675" t="s">
        <v>806</v>
      </c>
      <c r="F1675" t="s">
        <v>807</v>
      </c>
      <c r="G1675" t="str">
        <f t="shared" si="104"/>
        <v>janv-2024</v>
      </c>
      <c r="H1675" t="str">
        <f t="shared" si="105"/>
        <v>10-janv</v>
      </c>
      <c r="I1675">
        <f t="shared" si="106"/>
        <v>2024</v>
      </c>
      <c r="J1675" t="str">
        <f t="shared" si="107"/>
        <v>2024-01</v>
      </c>
    </row>
    <row r="1676" spans="1:10">
      <c r="A1676" s="16" t="s">
        <v>7</v>
      </c>
      <c r="B1676" s="79">
        <v>45301</v>
      </c>
      <c r="C1676" s="19">
        <v>399.48</v>
      </c>
      <c r="D1676" s="16" t="s">
        <v>808</v>
      </c>
      <c r="E1676" t="s">
        <v>806</v>
      </c>
      <c r="F1676" t="s">
        <v>807</v>
      </c>
      <c r="G1676" t="str">
        <f t="shared" si="104"/>
        <v>janv-2024</v>
      </c>
      <c r="H1676" t="str">
        <f t="shared" si="105"/>
        <v>10-janv</v>
      </c>
      <c r="I1676">
        <f t="shared" si="106"/>
        <v>2024</v>
      </c>
      <c r="J1676" t="str">
        <f t="shared" si="107"/>
        <v>2024-01</v>
      </c>
    </row>
    <row r="1677" spans="1:10">
      <c r="A1677" s="16" t="s">
        <v>7</v>
      </c>
      <c r="B1677" s="79">
        <v>45301</v>
      </c>
      <c r="C1677" s="19">
        <v>290.7</v>
      </c>
      <c r="D1677" s="16" t="s">
        <v>819</v>
      </c>
      <c r="E1677" t="s">
        <v>806</v>
      </c>
      <c r="F1677" t="s">
        <v>807</v>
      </c>
      <c r="G1677" t="str">
        <f t="shared" si="104"/>
        <v>janv-2024</v>
      </c>
      <c r="H1677" t="str">
        <f t="shared" si="105"/>
        <v>10-janv</v>
      </c>
      <c r="I1677">
        <f t="shared" si="106"/>
        <v>2024</v>
      </c>
      <c r="J1677" t="str">
        <f t="shared" si="107"/>
        <v>2024-01</v>
      </c>
    </row>
    <row r="1678" spans="1:10">
      <c r="A1678" s="16" t="s">
        <v>7</v>
      </c>
      <c r="B1678" s="79">
        <v>45301</v>
      </c>
      <c r="C1678" s="19">
        <v>358.06</v>
      </c>
      <c r="D1678" s="16" t="s">
        <v>813</v>
      </c>
      <c r="E1678" t="s">
        <v>806</v>
      </c>
      <c r="F1678" t="s">
        <v>807</v>
      </c>
      <c r="G1678" t="str">
        <f t="shared" si="104"/>
        <v>janv-2024</v>
      </c>
      <c r="H1678" t="str">
        <f t="shared" si="105"/>
        <v>10-janv</v>
      </c>
      <c r="I1678">
        <f t="shared" si="106"/>
        <v>2024</v>
      </c>
      <c r="J1678" t="str">
        <f t="shared" si="107"/>
        <v>2024-01</v>
      </c>
    </row>
    <row r="1679" spans="1:10">
      <c r="A1679" s="16" t="s">
        <v>7</v>
      </c>
      <c r="B1679" s="79">
        <v>45301</v>
      </c>
      <c r="C1679" s="19">
        <v>818.69</v>
      </c>
      <c r="D1679" s="16" t="s">
        <v>834</v>
      </c>
      <c r="E1679" t="s">
        <v>806</v>
      </c>
      <c r="F1679" t="s">
        <v>807</v>
      </c>
      <c r="G1679" t="str">
        <f t="shared" si="104"/>
        <v>janv-2024</v>
      </c>
      <c r="H1679" t="str">
        <f t="shared" si="105"/>
        <v>10-janv</v>
      </c>
      <c r="I1679">
        <f t="shared" si="106"/>
        <v>2024</v>
      </c>
      <c r="J1679" t="str">
        <f t="shared" si="107"/>
        <v>2024-01</v>
      </c>
    </row>
    <row r="1680" spans="1:10">
      <c r="A1680" s="16" t="s">
        <v>7</v>
      </c>
      <c r="B1680" s="79">
        <v>45300</v>
      </c>
      <c r="C1680" s="19">
        <v>432</v>
      </c>
      <c r="D1680" s="16" t="s">
        <v>28</v>
      </c>
      <c r="E1680" t="s">
        <v>806</v>
      </c>
      <c r="F1680" t="s">
        <v>807</v>
      </c>
      <c r="G1680" t="str">
        <f t="shared" si="104"/>
        <v>janv-2024</v>
      </c>
      <c r="H1680" t="str">
        <f t="shared" si="105"/>
        <v>09-janv</v>
      </c>
      <c r="I1680">
        <f t="shared" si="106"/>
        <v>2024</v>
      </c>
      <c r="J1680" t="str">
        <f t="shared" si="107"/>
        <v>2024-01</v>
      </c>
    </row>
    <row r="1681" spans="1:10">
      <c r="A1681" s="16" t="s">
        <v>7</v>
      </c>
      <c r="B1681" s="79">
        <v>45300</v>
      </c>
      <c r="C1681" s="19">
        <v>230.96</v>
      </c>
      <c r="D1681" s="16" t="s">
        <v>812</v>
      </c>
      <c r="E1681" t="s">
        <v>806</v>
      </c>
      <c r="F1681" t="s">
        <v>807</v>
      </c>
      <c r="G1681" t="str">
        <f t="shared" si="104"/>
        <v>janv-2024</v>
      </c>
      <c r="H1681" t="str">
        <f t="shared" si="105"/>
        <v>09-janv</v>
      </c>
      <c r="I1681">
        <f t="shared" si="106"/>
        <v>2024</v>
      </c>
      <c r="J1681" t="str">
        <f t="shared" si="107"/>
        <v>2024-01</v>
      </c>
    </row>
    <row r="1682" spans="1:10">
      <c r="A1682" s="16" t="s">
        <v>7</v>
      </c>
      <c r="B1682" s="79">
        <v>45300</v>
      </c>
      <c r="C1682" s="19">
        <v>135.74</v>
      </c>
      <c r="D1682" s="16" t="s">
        <v>815</v>
      </c>
      <c r="E1682" t="s">
        <v>806</v>
      </c>
      <c r="F1682" t="s">
        <v>807</v>
      </c>
      <c r="G1682" t="str">
        <f t="shared" si="104"/>
        <v>janv-2024</v>
      </c>
      <c r="H1682" t="str">
        <f t="shared" si="105"/>
        <v>09-janv</v>
      </c>
      <c r="I1682">
        <f t="shared" si="106"/>
        <v>2024</v>
      </c>
      <c r="J1682" t="str">
        <f t="shared" si="107"/>
        <v>2024-01</v>
      </c>
    </row>
    <row r="1683" spans="1:10">
      <c r="A1683" s="16" t="s">
        <v>7</v>
      </c>
      <c r="B1683" s="79">
        <v>45300</v>
      </c>
      <c r="C1683" s="19">
        <v>80.83</v>
      </c>
      <c r="D1683" s="16" t="s">
        <v>817</v>
      </c>
      <c r="E1683" t="s">
        <v>806</v>
      </c>
      <c r="F1683" t="s">
        <v>807</v>
      </c>
      <c r="G1683" t="str">
        <f t="shared" si="104"/>
        <v>janv-2024</v>
      </c>
      <c r="H1683" t="str">
        <f t="shared" si="105"/>
        <v>09-janv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79">
        <v>45299</v>
      </c>
      <c r="C1684" s="19">
        <v>89.12</v>
      </c>
      <c r="D1684" s="16" t="s">
        <v>818</v>
      </c>
      <c r="E1684" t="s">
        <v>806</v>
      </c>
      <c r="F1684" t="s">
        <v>807</v>
      </c>
      <c r="G1684" t="str">
        <f t="shared" si="104"/>
        <v>janv-2024</v>
      </c>
      <c r="H1684" t="str">
        <f t="shared" si="105"/>
        <v>08-janv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79">
        <v>45299</v>
      </c>
      <c r="C1685" s="19">
        <v>272.52999999999997</v>
      </c>
      <c r="D1685" s="16" t="s">
        <v>808</v>
      </c>
      <c r="E1685" t="s">
        <v>806</v>
      </c>
      <c r="F1685" t="s">
        <v>807</v>
      </c>
      <c r="G1685" t="str">
        <f t="shared" si="104"/>
        <v>janv-2024</v>
      </c>
      <c r="H1685" t="str">
        <f t="shared" si="105"/>
        <v>08-janv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79">
        <v>45299</v>
      </c>
      <c r="C1686" s="19">
        <v>362.42</v>
      </c>
      <c r="D1686" s="16" t="s">
        <v>819</v>
      </c>
      <c r="E1686" t="s">
        <v>806</v>
      </c>
      <c r="F1686" t="s">
        <v>807</v>
      </c>
      <c r="G1686" t="str">
        <f t="shared" si="104"/>
        <v>janv-2024</v>
      </c>
      <c r="H1686" t="str">
        <f t="shared" si="105"/>
        <v>08-janv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79">
        <v>45299</v>
      </c>
      <c r="C1687" s="19">
        <v>949.15</v>
      </c>
      <c r="D1687" s="16" t="s">
        <v>830</v>
      </c>
      <c r="E1687" t="s">
        <v>806</v>
      </c>
      <c r="F1687" t="s">
        <v>807</v>
      </c>
      <c r="G1687" t="str">
        <f t="shared" si="104"/>
        <v>janv-2024</v>
      </c>
      <c r="H1687" t="str">
        <f t="shared" si="105"/>
        <v>08-janv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79">
        <v>45299</v>
      </c>
      <c r="C1688" s="19">
        <v>153.80000000000001</v>
      </c>
      <c r="D1688" s="16" t="s">
        <v>822</v>
      </c>
      <c r="E1688" t="s">
        <v>806</v>
      </c>
      <c r="F1688" t="s">
        <v>807</v>
      </c>
      <c r="G1688" t="str">
        <f t="shared" si="104"/>
        <v>janv-2024</v>
      </c>
      <c r="H1688" t="str">
        <f t="shared" si="105"/>
        <v>08-janv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79">
        <v>45296</v>
      </c>
      <c r="C1689" s="19">
        <v>222.05</v>
      </c>
      <c r="D1689" s="16" t="s">
        <v>808</v>
      </c>
      <c r="E1689" t="s">
        <v>806</v>
      </c>
      <c r="F1689" t="s">
        <v>807</v>
      </c>
      <c r="G1689" t="str">
        <f t="shared" si="104"/>
        <v>janv-2024</v>
      </c>
      <c r="H1689" t="str">
        <f t="shared" si="105"/>
        <v>05-janv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79">
        <v>45296</v>
      </c>
      <c r="C1690" s="19">
        <v>166.4</v>
      </c>
      <c r="D1690" s="16" t="s">
        <v>812</v>
      </c>
      <c r="E1690" t="s">
        <v>806</v>
      </c>
      <c r="F1690" t="s">
        <v>807</v>
      </c>
      <c r="G1690" t="str">
        <f t="shared" si="104"/>
        <v>janv-2024</v>
      </c>
      <c r="H1690" t="str">
        <f t="shared" si="105"/>
        <v>05-janv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79">
        <v>45296</v>
      </c>
      <c r="C1691" s="19">
        <v>132</v>
      </c>
      <c r="D1691" s="16" t="s">
        <v>822</v>
      </c>
      <c r="E1691" t="s">
        <v>806</v>
      </c>
      <c r="F1691" t="s">
        <v>807</v>
      </c>
      <c r="G1691" t="str">
        <f t="shared" si="104"/>
        <v>janv-2024</v>
      </c>
      <c r="H1691" t="str">
        <f t="shared" si="105"/>
        <v>05-janv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79">
        <v>45296</v>
      </c>
      <c r="C1692" s="19">
        <v>428.79</v>
      </c>
      <c r="D1692" s="16" t="s">
        <v>813</v>
      </c>
      <c r="E1692" t="s">
        <v>806</v>
      </c>
      <c r="F1692" t="s">
        <v>807</v>
      </c>
      <c r="G1692" t="str">
        <f t="shared" si="104"/>
        <v>janv-2024</v>
      </c>
      <c r="H1692" t="str">
        <f t="shared" si="105"/>
        <v>05-janv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79">
        <v>45296</v>
      </c>
      <c r="C1693" s="19">
        <v>154.63999999999999</v>
      </c>
      <c r="D1693" s="16" t="s">
        <v>810</v>
      </c>
      <c r="E1693" t="s">
        <v>806</v>
      </c>
      <c r="F1693" t="s">
        <v>807</v>
      </c>
      <c r="G1693" t="str">
        <f t="shared" si="104"/>
        <v>janv-2024</v>
      </c>
      <c r="H1693" t="str">
        <f t="shared" si="105"/>
        <v>05-janv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79">
        <v>45295</v>
      </c>
      <c r="C1694" s="19">
        <v>412.81</v>
      </c>
      <c r="D1694" s="16" t="s">
        <v>808</v>
      </c>
      <c r="E1694" t="s">
        <v>806</v>
      </c>
      <c r="F1694" t="s">
        <v>807</v>
      </c>
      <c r="G1694" t="str">
        <f t="shared" si="104"/>
        <v>janv-2024</v>
      </c>
      <c r="H1694" t="str">
        <f t="shared" si="105"/>
        <v>04-janv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79">
        <v>45295</v>
      </c>
      <c r="C1695" s="19">
        <v>284.7</v>
      </c>
      <c r="D1695" s="16" t="s">
        <v>829</v>
      </c>
      <c r="E1695" t="s">
        <v>806</v>
      </c>
      <c r="F1695" t="s">
        <v>807</v>
      </c>
      <c r="G1695" t="str">
        <f t="shared" si="104"/>
        <v>janv-2024</v>
      </c>
      <c r="H1695" t="str">
        <f t="shared" si="105"/>
        <v>04-janv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79">
        <v>45295</v>
      </c>
      <c r="C1696" s="19">
        <v>230.67</v>
      </c>
      <c r="D1696" s="16" t="s">
        <v>815</v>
      </c>
      <c r="E1696" t="s">
        <v>806</v>
      </c>
      <c r="F1696" t="s">
        <v>807</v>
      </c>
      <c r="G1696" t="str">
        <f t="shared" si="104"/>
        <v>janv-2024</v>
      </c>
      <c r="H1696" t="str">
        <f t="shared" si="105"/>
        <v>04-janv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79">
        <v>45295</v>
      </c>
      <c r="C1697" s="19">
        <v>65.95</v>
      </c>
      <c r="D1697" s="16" t="s">
        <v>817</v>
      </c>
      <c r="E1697" t="s">
        <v>806</v>
      </c>
      <c r="F1697" t="s">
        <v>807</v>
      </c>
      <c r="G1697" t="str">
        <f t="shared" si="104"/>
        <v>janv-2024</v>
      </c>
      <c r="H1697" t="str">
        <f t="shared" si="105"/>
        <v>04-janv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79">
        <v>45294</v>
      </c>
      <c r="C1698" s="19">
        <v>91.29</v>
      </c>
      <c r="D1698" s="16" t="s">
        <v>812</v>
      </c>
      <c r="E1698" t="s">
        <v>806</v>
      </c>
      <c r="F1698" t="s">
        <v>807</v>
      </c>
      <c r="G1698" t="str">
        <f t="shared" si="104"/>
        <v>janv-2024</v>
      </c>
      <c r="H1698" t="str">
        <f t="shared" si="105"/>
        <v>03-janv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79">
        <v>45294</v>
      </c>
      <c r="C1699" s="19">
        <v>101.17</v>
      </c>
      <c r="D1699" s="16" t="s">
        <v>815</v>
      </c>
      <c r="E1699" t="s">
        <v>806</v>
      </c>
      <c r="F1699" t="s">
        <v>807</v>
      </c>
      <c r="G1699" t="str">
        <f t="shared" si="104"/>
        <v>janv-2024</v>
      </c>
      <c r="H1699" t="str">
        <f t="shared" si="105"/>
        <v>03-janv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79">
        <v>45294</v>
      </c>
      <c r="C1700" s="19">
        <v>67.52</v>
      </c>
      <c r="D1700" s="16" t="s">
        <v>822</v>
      </c>
      <c r="E1700" t="s">
        <v>806</v>
      </c>
      <c r="F1700" t="s">
        <v>807</v>
      </c>
      <c r="G1700" t="str">
        <f t="shared" si="104"/>
        <v>janv-2024</v>
      </c>
      <c r="H1700" t="str">
        <f t="shared" si="105"/>
        <v>03-janv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8</v>
      </c>
      <c r="B1701" s="79">
        <v>45904</v>
      </c>
      <c r="C1701" s="19">
        <v>2934.46</v>
      </c>
      <c r="D1701" s="16"/>
      <c r="E1701" t="s">
        <v>806</v>
      </c>
      <c r="F1701" t="s">
        <v>807</v>
      </c>
      <c r="G1701" t="str">
        <f t="shared" si="104"/>
        <v>sept-2025</v>
      </c>
      <c r="H1701" t="str">
        <f t="shared" si="105"/>
        <v>04-sept</v>
      </c>
      <c r="I1701">
        <f t="shared" si="106"/>
        <v>2025</v>
      </c>
      <c r="J1701" t="str">
        <f t="shared" si="107"/>
        <v>2025-09</v>
      </c>
    </row>
    <row r="1702" spans="1:10">
      <c r="A1702" s="16" t="s">
        <v>8</v>
      </c>
      <c r="B1702" s="79">
        <v>45903</v>
      </c>
      <c r="C1702" s="19">
        <v>3200.28</v>
      </c>
      <c r="D1702" s="16"/>
      <c r="E1702" t="s">
        <v>806</v>
      </c>
      <c r="F1702" t="s">
        <v>807</v>
      </c>
      <c r="G1702" t="str">
        <f t="shared" si="104"/>
        <v>sept-2025</v>
      </c>
      <c r="H1702" t="str">
        <f t="shared" si="105"/>
        <v>03-sept</v>
      </c>
      <c r="I1702">
        <f t="shared" si="106"/>
        <v>2025</v>
      </c>
      <c r="J1702" t="str">
        <f t="shared" si="107"/>
        <v>2025-09</v>
      </c>
    </row>
    <row r="1703" spans="1:10">
      <c r="A1703" s="16" t="s">
        <v>8</v>
      </c>
      <c r="B1703" s="79">
        <v>45902</v>
      </c>
      <c r="C1703" s="19">
        <v>1791.4</v>
      </c>
      <c r="D1703" s="16"/>
      <c r="E1703" t="s">
        <v>806</v>
      </c>
      <c r="F1703" t="s">
        <v>807</v>
      </c>
      <c r="G1703" t="str">
        <f t="shared" si="104"/>
        <v>sept-2025</v>
      </c>
      <c r="H1703" t="str">
        <f t="shared" si="105"/>
        <v>02-sept</v>
      </c>
      <c r="I1703">
        <f t="shared" si="106"/>
        <v>2025</v>
      </c>
      <c r="J1703" t="str">
        <f t="shared" si="107"/>
        <v>2025-09</v>
      </c>
    </row>
    <row r="1704" spans="1:10">
      <c r="A1704" s="16" t="s">
        <v>8</v>
      </c>
      <c r="B1704" s="79">
        <v>45901</v>
      </c>
      <c r="C1704" s="19">
        <v>1207.9100000000001</v>
      </c>
      <c r="D1704" s="16"/>
      <c r="E1704" t="s">
        <v>806</v>
      </c>
      <c r="F1704" t="s">
        <v>807</v>
      </c>
      <c r="G1704" t="str">
        <f t="shared" si="104"/>
        <v>sept-2025</v>
      </c>
      <c r="H1704" t="str">
        <f t="shared" si="105"/>
        <v>01-sept</v>
      </c>
      <c r="I1704">
        <f t="shared" si="106"/>
        <v>2025</v>
      </c>
      <c r="J1704" t="str">
        <f t="shared" si="107"/>
        <v>2025-09</v>
      </c>
    </row>
    <row r="1705" spans="1:10">
      <c r="A1705" s="16" t="s">
        <v>8</v>
      </c>
      <c r="B1705" s="79">
        <v>45900</v>
      </c>
      <c r="C1705" s="19">
        <v>955.68</v>
      </c>
      <c r="D1705" s="16"/>
      <c r="E1705" t="s">
        <v>806</v>
      </c>
      <c r="F1705" t="s">
        <v>807</v>
      </c>
      <c r="G1705" t="str">
        <f t="shared" si="104"/>
        <v>août-2025</v>
      </c>
      <c r="H1705" t="str">
        <f t="shared" si="105"/>
        <v>31-août</v>
      </c>
      <c r="I1705">
        <f t="shared" si="106"/>
        <v>2025</v>
      </c>
      <c r="J1705" t="str">
        <f t="shared" si="107"/>
        <v>2025-08</v>
      </c>
    </row>
    <row r="1706" spans="1:10">
      <c r="A1706" s="16" t="s">
        <v>8</v>
      </c>
      <c r="B1706" s="79">
        <v>45899</v>
      </c>
      <c r="C1706" s="19">
        <v>2701.79</v>
      </c>
      <c r="D1706" s="16"/>
      <c r="E1706" t="s">
        <v>806</v>
      </c>
      <c r="F1706" t="s">
        <v>807</v>
      </c>
      <c r="G1706" t="str">
        <f t="shared" si="104"/>
        <v>août-2025</v>
      </c>
      <c r="H1706" t="str">
        <f t="shared" si="105"/>
        <v>30-août</v>
      </c>
      <c r="I1706">
        <f t="shared" si="106"/>
        <v>2025</v>
      </c>
      <c r="J1706" t="str">
        <f t="shared" si="107"/>
        <v>2025-08</v>
      </c>
    </row>
    <row r="1707" spans="1:10">
      <c r="A1707" s="16" t="s">
        <v>8</v>
      </c>
      <c r="B1707" s="79">
        <v>45898</v>
      </c>
      <c r="C1707" s="19">
        <v>1012.24</v>
      </c>
      <c r="D1707" s="16"/>
      <c r="E1707" t="s">
        <v>806</v>
      </c>
      <c r="F1707" t="s">
        <v>807</v>
      </c>
      <c r="G1707" t="str">
        <f t="shared" si="104"/>
        <v>août-2025</v>
      </c>
      <c r="H1707" t="str">
        <f t="shared" si="105"/>
        <v>29-août</v>
      </c>
      <c r="I1707">
        <f t="shared" si="106"/>
        <v>2025</v>
      </c>
      <c r="J1707" t="str">
        <f t="shared" si="107"/>
        <v>2025-08</v>
      </c>
    </row>
    <row r="1708" spans="1:10">
      <c r="A1708" s="16" t="s">
        <v>8</v>
      </c>
      <c r="B1708" s="79">
        <v>45897</v>
      </c>
      <c r="C1708" s="19">
        <v>1141.06</v>
      </c>
      <c r="D1708" s="16"/>
      <c r="E1708" t="s">
        <v>806</v>
      </c>
      <c r="F1708" t="s">
        <v>807</v>
      </c>
      <c r="G1708" t="str">
        <f t="shared" si="104"/>
        <v>août-2025</v>
      </c>
      <c r="H1708" t="str">
        <f t="shared" si="105"/>
        <v>28-août</v>
      </c>
      <c r="I1708">
        <f t="shared" si="106"/>
        <v>2025</v>
      </c>
      <c r="J1708" t="str">
        <f t="shared" si="107"/>
        <v>2025-08</v>
      </c>
    </row>
    <row r="1709" spans="1:10">
      <c r="A1709" s="16" t="s">
        <v>8</v>
      </c>
      <c r="B1709" s="79">
        <v>45896</v>
      </c>
      <c r="C1709" s="19">
        <v>1501.53</v>
      </c>
      <c r="D1709" s="16"/>
      <c r="E1709" t="s">
        <v>806</v>
      </c>
      <c r="F1709" t="s">
        <v>807</v>
      </c>
      <c r="G1709" t="str">
        <f t="shared" si="104"/>
        <v>août-2025</v>
      </c>
      <c r="H1709" t="str">
        <f t="shared" si="105"/>
        <v>27-août</v>
      </c>
      <c r="I1709">
        <f t="shared" si="106"/>
        <v>2025</v>
      </c>
      <c r="J1709" t="str">
        <f t="shared" si="107"/>
        <v>2025-08</v>
      </c>
    </row>
    <row r="1710" spans="1:10">
      <c r="A1710" s="16" t="s">
        <v>8</v>
      </c>
      <c r="B1710" s="79">
        <v>45895</v>
      </c>
      <c r="C1710" s="19">
        <v>1186.8699999999999</v>
      </c>
      <c r="D1710" s="16"/>
      <c r="E1710" t="s">
        <v>806</v>
      </c>
      <c r="F1710" t="s">
        <v>807</v>
      </c>
      <c r="G1710" t="str">
        <f t="shared" si="104"/>
        <v>août-2025</v>
      </c>
      <c r="H1710" t="str">
        <f t="shared" si="105"/>
        <v>26-août</v>
      </c>
      <c r="I1710">
        <f t="shared" si="106"/>
        <v>2025</v>
      </c>
      <c r="J1710" t="str">
        <f t="shared" si="107"/>
        <v>2025-08</v>
      </c>
    </row>
    <row r="1711" spans="1:10">
      <c r="A1711" s="16" t="s">
        <v>8</v>
      </c>
      <c r="B1711" s="79">
        <v>45894</v>
      </c>
      <c r="C1711" s="19">
        <v>1075.3399999999999</v>
      </c>
      <c r="D1711" s="16"/>
      <c r="E1711" t="s">
        <v>806</v>
      </c>
      <c r="F1711" t="s">
        <v>807</v>
      </c>
      <c r="G1711" t="str">
        <f t="shared" si="104"/>
        <v>août-2025</v>
      </c>
      <c r="H1711" t="str">
        <f t="shared" si="105"/>
        <v>25-août</v>
      </c>
      <c r="I1711">
        <f t="shared" si="106"/>
        <v>2025</v>
      </c>
      <c r="J1711" t="str">
        <f t="shared" si="107"/>
        <v>2025-08</v>
      </c>
    </row>
    <row r="1712" spans="1:10">
      <c r="A1712" s="16" t="s">
        <v>8</v>
      </c>
      <c r="B1712" s="79">
        <v>45893</v>
      </c>
      <c r="C1712" s="19">
        <v>1604.35</v>
      </c>
      <c r="D1712" s="16"/>
      <c r="E1712" t="s">
        <v>806</v>
      </c>
      <c r="F1712" t="s">
        <v>807</v>
      </c>
      <c r="G1712" t="str">
        <f t="shared" si="104"/>
        <v>août-2025</v>
      </c>
      <c r="H1712" t="str">
        <f t="shared" si="105"/>
        <v>24-août</v>
      </c>
      <c r="I1712">
        <f t="shared" si="106"/>
        <v>2025</v>
      </c>
      <c r="J1712" t="str">
        <f t="shared" si="107"/>
        <v>2025-08</v>
      </c>
    </row>
    <row r="1713" spans="1:10">
      <c r="A1713" s="16" t="s">
        <v>8</v>
      </c>
      <c r="B1713" s="79">
        <v>45892</v>
      </c>
      <c r="C1713" s="19">
        <v>655.89</v>
      </c>
      <c r="D1713" s="16"/>
      <c r="E1713" t="s">
        <v>806</v>
      </c>
      <c r="F1713" t="s">
        <v>807</v>
      </c>
      <c r="G1713" t="str">
        <f t="shared" si="104"/>
        <v>août-2025</v>
      </c>
      <c r="H1713" t="str">
        <f t="shared" si="105"/>
        <v>23-août</v>
      </c>
      <c r="I1713">
        <f t="shared" si="106"/>
        <v>2025</v>
      </c>
      <c r="J1713" t="str">
        <f t="shared" si="107"/>
        <v>2025-08</v>
      </c>
    </row>
    <row r="1714" spans="1:10">
      <c r="A1714" s="16" t="s">
        <v>8</v>
      </c>
      <c r="B1714" s="79">
        <v>45891</v>
      </c>
      <c r="C1714" s="19">
        <v>1510.92</v>
      </c>
      <c r="D1714" s="16"/>
      <c r="E1714" t="s">
        <v>806</v>
      </c>
      <c r="F1714" t="s">
        <v>807</v>
      </c>
      <c r="G1714" t="str">
        <f t="shared" si="104"/>
        <v>août-2025</v>
      </c>
      <c r="H1714" t="str">
        <f t="shared" si="105"/>
        <v>22-août</v>
      </c>
      <c r="I1714">
        <f t="shared" si="106"/>
        <v>2025</v>
      </c>
      <c r="J1714" t="str">
        <f t="shared" si="107"/>
        <v>2025-08</v>
      </c>
    </row>
    <row r="1715" spans="1:10">
      <c r="A1715" s="16" t="s">
        <v>8</v>
      </c>
      <c r="B1715" s="79">
        <v>45890</v>
      </c>
      <c r="C1715" s="19">
        <v>1072.94</v>
      </c>
      <c r="D1715" s="16"/>
      <c r="E1715" t="s">
        <v>806</v>
      </c>
      <c r="F1715" t="s">
        <v>807</v>
      </c>
      <c r="G1715" t="str">
        <f t="shared" si="104"/>
        <v>août-2025</v>
      </c>
      <c r="H1715" t="str">
        <f t="shared" si="105"/>
        <v>21-août</v>
      </c>
      <c r="I1715">
        <f t="shared" si="106"/>
        <v>2025</v>
      </c>
      <c r="J1715" t="str">
        <f t="shared" si="107"/>
        <v>2025-08</v>
      </c>
    </row>
    <row r="1716" spans="1:10">
      <c r="A1716" s="16" t="s">
        <v>8</v>
      </c>
      <c r="B1716" s="79">
        <v>45889</v>
      </c>
      <c r="C1716" s="19">
        <v>1609.85</v>
      </c>
      <c r="D1716" s="16"/>
      <c r="E1716" t="s">
        <v>806</v>
      </c>
      <c r="F1716" t="s">
        <v>807</v>
      </c>
      <c r="G1716" t="str">
        <f t="shared" si="104"/>
        <v>août-2025</v>
      </c>
      <c r="H1716" t="str">
        <f t="shared" si="105"/>
        <v>20-août</v>
      </c>
      <c r="I1716">
        <f t="shared" si="106"/>
        <v>2025</v>
      </c>
      <c r="J1716" t="str">
        <f t="shared" si="107"/>
        <v>2025-08</v>
      </c>
    </row>
    <row r="1717" spans="1:10">
      <c r="A1717" s="16" t="s">
        <v>8</v>
      </c>
      <c r="B1717" s="79">
        <v>45888</v>
      </c>
      <c r="C1717" s="19">
        <v>1528.33</v>
      </c>
      <c r="D1717" s="16"/>
      <c r="E1717" t="s">
        <v>806</v>
      </c>
      <c r="F1717" t="s">
        <v>807</v>
      </c>
      <c r="G1717" t="str">
        <f t="shared" si="104"/>
        <v>août-2025</v>
      </c>
      <c r="H1717" t="str">
        <f t="shared" si="105"/>
        <v>19-août</v>
      </c>
      <c r="I1717">
        <f t="shared" si="106"/>
        <v>2025</v>
      </c>
      <c r="J1717" t="str">
        <f t="shared" si="107"/>
        <v>2025-08</v>
      </c>
    </row>
    <row r="1718" spans="1:10">
      <c r="A1718" s="16" t="s">
        <v>8</v>
      </c>
      <c r="B1718" s="79">
        <v>45887</v>
      </c>
      <c r="C1718" s="19">
        <v>1754.53</v>
      </c>
      <c r="D1718" s="16"/>
      <c r="E1718" t="s">
        <v>806</v>
      </c>
      <c r="F1718" t="s">
        <v>807</v>
      </c>
      <c r="G1718" t="str">
        <f t="shared" si="104"/>
        <v>août-2025</v>
      </c>
      <c r="H1718" t="str">
        <f t="shared" si="105"/>
        <v>18-août</v>
      </c>
      <c r="I1718">
        <f t="shared" si="106"/>
        <v>2025</v>
      </c>
      <c r="J1718" t="str">
        <f t="shared" si="107"/>
        <v>2025-08</v>
      </c>
    </row>
    <row r="1719" spans="1:10">
      <c r="A1719" s="16" t="s">
        <v>8</v>
      </c>
      <c r="B1719" s="79">
        <v>45886</v>
      </c>
      <c r="C1719" s="19">
        <v>1785.89</v>
      </c>
      <c r="D1719" s="16"/>
      <c r="E1719" t="s">
        <v>806</v>
      </c>
      <c r="F1719" t="s">
        <v>807</v>
      </c>
      <c r="G1719" t="str">
        <f t="shared" si="104"/>
        <v>août-2025</v>
      </c>
      <c r="H1719" t="str">
        <f t="shared" si="105"/>
        <v>17-août</v>
      </c>
      <c r="I1719">
        <f t="shared" si="106"/>
        <v>2025</v>
      </c>
      <c r="J1719" t="str">
        <f t="shared" si="107"/>
        <v>2025-08</v>
      </c>
    </row>
    <row r="1720" spans="1:10">
      <c r="A1720" s="16" t="s">
        <v>8</v>
      </c>
      <c r="B1720" s="79">
        <v>45885</v>
      </c>
      <c r="C1720" s="19">
        <v>2966.65</v>
      </c>
      <c r="D1720" s="16"/>
      <c r="E1720" t="s">
        <v>806</v>
      </c>
      <c r="F1720" t="s">
        <v>807</v>
      </c>
      <c r="G1720" t="str">
        <f t="shared" si="104"/>
        <v>août-2025</v>
      </c>
      <c r="H1720" t="str">
        <f t="shared" si="105"/>
        <v>16-août</v>
      </c>
      <c r="I1720">
        <f t="shared" si="106"/>
        <v>2025</v>
      </c>
      <c r="J1720" t="str">
        <f t="shared" si="107"/>
        <v>2025-08</v>
      </c>
    </row>
    <row r="1721" spans="1:10">
      <c r="A1721" s="16" t="s">
        <v>8</v>
      </c>
      <c r="B1721" s="79">
        <v>45884</v>
      </c>
      <c r="C1721" s="19">
        <v>3175.15</v>
      </c>
      <c r="D1721" s="16"/>
      <c r="E1721" t="s">
        <v>806</v>
      </c>
      <c r="F1721" t="s">
        <v>807</v>
      </c>
      <c r="G1721" t="str">
        <f t="shared" si="104"/>
        <v>août-2025</v>
      </c>
      <c r="H1721" t="str">
        <f t="shared" si="105"/>
        <v>15-août</v>
      </c>
      <c r="I1721">
        <f t="shared" si="106"/>
        <v>2025</v>
      </c>
      <c r="J1721" t="str">
        <f t="shared" si="107"/>
        <v>2025-08</v>
      </c>
    </row>
    <row r="1722" spans="1:10">
      <c r="A1722" s="16" t="s">
        <v>8</v>
      </c>
      <c r="B1722" s="79">
        <v>45883</v>
      </c>
      <c r="C1722" s="19">
        <v>351.65</v>
      </c>
      <c r="D1722" s="16"/>
      <c r="E1722" t="s">
        <v>806</v>
      </c>
      <c r="F1722" t="s">
        <v>807</v>
      </c>
      <c r="G1722" t="str">
        <f t="shared" si="104"/>
        <v>août-2025</v>
      </c>
      <c r="H1722" t="str">
        <f t="shared" si="105"/>
        <v>14-août</v>
      </c>
      <c r="I1722">
        <f t="shared" si="106"/>
        <v>2025</v>
      </c>
      <c r="J1722" t="str">
        <f t="shared" si="107"/>
        <v>2025-08</v>
      </c>
    </row>
    <row r="1723" spans="1:10">
      <c r="A1723" s="16" t="s">
        <v>8</v>
      </c>
      <c r="B1723" s="79">
        <v>45882</v>
      </c>
      <c r="C1723" s="19">
        <v>642.69000000000005</v>
      </c>
      <c r="D1723" s="16"/>
      <c r="E1723" t="s">
        <v>806</v>
      </c>
      <c r="F1723" t="s">
        <v>807</v>
      </c>
      <c r="G1723" t="str">
        <f t="shared" si="104"/>
        <v>août-2025</v>
      </c>
      <c r="H1723" t="str">
        <f t="shared" si="105"/>
        <v>13-août</v>
      </c>
      <c r="I1723">
        <f t="shared" si="106"/>
        <v>2025</v>
      </c>
      <c r="J1723" t="str">
        <f t="shared" si="107"/>
        <v>2025-08</v>
      </c>
    </row>
    <row r="1724" spans="1:10">
      <c r="A1724" s="16" t="s">
        <v>8</v>
      </c>
      <c r="B1724" s="79">
        <v>45881</v>
      </c>
      <c r="C1724" s="19">
        <v>1217.18</v>
      </c>
      <c r="D1724" s="16"/>
      <c r="E1724" t="s">
        <v>806</v>
      </c>
      <c r="F1724" t="s">
        <v>807</v>
      </c>
      <c r="G1724" t="str">
        <f t="shared" si="104"/>
        <v>août-2025</v>
      </c>
      <c r="H1724" t="str">
        <f t="shared" si="105"/>
        <v>12-août</v>
      </c>
      <c r="I1724">
        <f t="shared" si="106"/>
        <v>2025</v>
      </c>
      <c r="J1724" t="str">
        <f t="shared" si="107"/>
        <v>2025-08</v>
      </c>
    </row>
    <row r="1725" spans="1:10">
      <c r="A1725" s="16" t="s">
        <v>8</v>
      </c>
      <c r="B1725" s="79">
        <v>45880</v>
      </c>
      <c r="C1725" s="19">
        <v>1930.87</v>
      </c>
      <c r="D1725" s="16"/>
      <c r="E1725" t="s">
        <v>806</v>
      </c>
      <c r="F1725" t="s">
        <v>807</v>
      </c>
      <c r="G1725" t="str">
        <f t="shared" si="104"/>
        <v>août-2025</v>
      </c>
      <c r="H1725" t="str">
        <f t="shared" si="105"/>
        <v>11-août</v>
      </c>
      <c r="I1725">
        <f t="shared" si="106"/>
        <v>2025</v>
      </c>
      <c r="J1725" t="str">
        <f t="shared" si="107"/>
        <v>2025-08</v>
      </c>
    </row>
    <row r="1726" spans="1:10">
      <c r="A1726" s="16" t="s">
        <v>8</v>
      </c>
      <c r="B1726" s="79">
        <v>45879</v>
      </c>
      <c r="C1726" s="19">
        <v>2252.04</v>
      </c>
      <c r="D1726" s="16"/>
      <c r="E1726" t="s">
        <v>806</v>
      </c>
      <c r="F1726" t="s">
        <v>807</v>
      </c>
      <c r="G1726" t="str">
        <f t="shared" si="104"/>
        <v>août-2025</v>
      </c>
      <c r="H1726" t="str">
        <f t="shared" si="105"/>
        <v>10-août</v>
      </c>
      <c r="I1726">
        <f t="shared" si="106"/>
        <v>2025</v>
      </c>
      <c r="J1726" t="str">
        <f t="shared" si="107"/>
        <v>2025-08</v>
      </c>
    </row>
    <row r="1727" spans="1:10">
      <c r="A1727" s="16" t="s">
        <v>8</v>
      </c>
      <c r="B1727" s="79">
        <v>45878</v>
      </c>
      <c r="C1727" s="19">
        <v>1155.43</v>
      </c>
      <c r="D1727" s="16"/>
      <c r="E1727" t="s">
        <v>806</v>
      </c>
      <c r="F1727" t="s">
        <v>807</v>
      </c>
      <c r="G1727" t="str">
        <f t="shared" si="104"/>
        <v>août-2025</v>
      </c>
      <c r="H1727" t="str">
        <f t="shared" si="105"/>
        <v>09-août</v>
      </c>
      <c r="I1727">
        <f t="shared" si="106"/>
        <v>2025</v>
      </c>
      <c r="J1727" t="str">
        <f t="shared" si="107"/>
        <v>2025-08</v>
      </c>
    </row>
    <row r="1728" spans="1:10">
      <c r="A1728" s="16" t="s">
        <v>8</v>
      </c>
      <c r="B1728" s="79">
        <v>45877</v>
      </c>
      <c r="C1728" s="19">
        <v>1751.49</v>
      </c>
      <c r="D1728" s="16"/>
      <c r="E1728" t="s">
        <v>806</v>
      </c>
      <c r="F1728" t="s">
        <v>807</v>
      </c>
      <c r="G1728" t="str">
        <f t="shared" si="104"/>
        <v>août-2025</v>
      </c>
      <c r="H1728" t="str">
        <f t="shared" si="105"/>
        <v>08-août</v>
      </c>
      <c r="I1728">
        <f t="shared" si="106"/>
        <v>2025</v>
      </c>
      <c r="J1728" t="str">
        <f t="shared" si="107"/>
        <v>2025-08</v>
      </c>
    </row>
    <row r="1729" spans="1:10">
      <c r="A1729" s="16" t="s">
        <v>8</v>
      </c>
      <c r="B1729" s="79">
        <v>45876</v>
      </c>
      <c r="C1729" s="19">
        <v>2290.48</v>
      </c>
      <c r="D1729" s="16"/>
      <c r="E1729" t="s">
        <v>806</v>
      </c>
      <c r="F1729" t="s">
        <v>807</v>
      </c>
      <c r="G1729" t="str">
        <f t="shared" si="104"/>
        <v>août-2025</v>
      </c>
      <c r="H1729" t="str">
        <f t="shared" si="105"/>
        <v>07-août</v>
      </c>
      <c r="I1729">
        <f t="shared" si="106"/>
        <v>2025</v>
      </c>
      <c r="J1729" t="str">
        <f t="shared" si="107"/>
        <v>2025-08</v>
      </c>
    </row>
    <row r="1730" spans="1:10">
      <c r="A1730" s="16" t="s">
        <v>8</v>
      </c>
      <c r="B1730" s="79">
        <v>45875</v>
      </c>
      <c r="C1730" s="19">
        <v>1890.8</v>
      </c>
      <c r="D1730" s="16"/>
      <c r="E1730" t="s">
        <v>806</v>
      </c>
      <c r="F1730" t="s">
        <v>807</v>
      </c>
      <c r="G1730" t="str">
        <f t="shared" ref="G1730:G1793" si="108">TEXT(B1730,"mmm-aaaa")</f>
        <v>août-2025</v>
      </c>
      <c r="H1730" t="str">
        <f t="shared" ref="H1730:H1793" si="109">TEXT(B1730,"jj-mmm")</f>
        <v>06-août</v>
      </c>
      <c r="I1730">
        <f t="shared" ref="I1730:I1793" si="110">YEAR(B1730)</f>
        <v>2025</v>
      </c>
      <c r="J1730" t="str">
        <f t="shared" ref="J1730:J1793" si="111">TEXT(B1730,"aaaa-mm")</f>
        <v>2025-08</v>
      </c>
    </row>
    <row r="1731" spans="1:10">
      <c r="A1731" s="16" t="s">
        <v>8</v>
      </c>
      <c r="B1731" s="79">
        <v>45874</v>
      </c>
      <c r="C1731" s="19">
        <v>1285.05</v>
      </c>
      <c r="D1731" s="16"/>
      <c r="E1731" t="s">
        <v>806</v>
      </c>
      <c r="F1731" t="s">
        <v>807</v>
      </c>
      <c r="G1731" t="str">
        <f t="shared" si="108"/>
        <v>août-2025</v>
      </c>
      <c r="H1731" t="str">
        <f t="shared" si="109"/>
        <v>05-août</v>
      </c>
      <c r="I1731">
        <f t="shared" si="110"/>
        <v>2025</v>
      </c>
      <c r="J1731" t="str">
        <f t="shared" si="111"/>
        <v>2025-08</v>
      </c>
    </row>
    <row r="1732" spans="1:10">
      <c r="A1732" s="16" t="s">
        <v>8</v>
      </c>
      <c r="B1732" s="79">
        <v>45873</v>
      </c>
      <c r="C1732" s="19">
        <v>947.94</v>
      </c>
      <c r="D1732" s="16"/>
      <c r="E1732" t="s">
        <v>806</v>
      </c>
      <c r="F1732" t="s">
        <v>807</v>
      </c>
      <c r="G1732" t="str">
        <f t="shared" si="108"/>
        <v>août-2025</v>
      </c>
      <c r="H1732" t="str">
        <f t="shared" si="109"/>
        <v>04-août</v>
      </c>
      <c r="I1732">
        <f t="shared" si="110"/>
        <v>2025</v>
      </c>
      <c r="J1732" t="str">
        <f t="shared" si="111"/>
        <v>2025-08</v>
      </c>
    </row>
    <row r="1733" spans="1:10">
      <c r="A1733" s="16" t="s">
        <v>8</v>
      </c>
      <c r="B1733" s="79">
        <v>45872</v>
      </c>
      <c r="C1733" s="19">
        <v>420.02</v>
      </c>
      <c r="D1733" s="16"/>
      <c r="E1733" t="s">
        <v>806</v>
      </c>
      <c r="F1733" t="s">
        <v>807</v>
      </c>
      <c r="G1733" t="str">
        <f t="shared" si="108"/>
        <v>août-2025</v>
      </c>
      <c r="H1733" t="str">
        <f t="shared" si="109"/>
        <v>03-août</v>
      </c>
      <c r="I1733">
        <f t="shared" si="110"/>
        <v>2025</v>
      </c>
      <c r="J1733" t="str">
        <f t="shared" si="111"/>
        <v>2025-08</v>
      </c>
    </row>
    <row r="1734" spans="1:10">
      <c r="A1734" s="16" t="s">
        <v>8</v>
      </c>
      <c r="B1734" s="79">
        <v>45871</v>
      </c>
      <c r="C1734" s="19">
        <v>1909.84</v>
      </c>
      <c r="D1734" s="16"/>
      <c r="E1734" t="s">
        <v>806</v>
      </c>
      <c r="F1734" t="s">
        <v>807</v>
      </c>
      <c r="G1734" t="str">
        <f t="shared" si="108"/>
        <v>août-2025</v>
      </c>
      <c r="H1734" t="str">
        <f t="shared" si="109"/>
        <v>02-août</v>
      </c>
      <c r="I1734">
        <f t="shared" si="110"/>
        <v>2025</v>
      </c>
      <c r="J1734" t="str">
        <f t="shared" si="111"/>
        <v>2025-08</v>
      </c>
    </row>
    <row r="1735" spans="1:10">
      <c r="A1735" s="16" t="s">
        <v>8</v>
      </c>
      <c r="B1735" s="79">
        <v>45870</v>
      </c>
      <c r="C1735" s="19">
        <v>1819.09</v>
      </c>
      <c r="D1735" s="16"/>
      <c r="E1735" t="s">
        <v>806</v>
      </c>
      <c r="F1735" t="s">
        <v>807</v>
      </c>
      <c r="G1735" t="str">
        <f t="shared" si="108"/>
        <v>août-2025</v>
      </c>
      <c r="H1735" t="str">
        <f t="shared" si="109"/>
        <v>01-août</v>
      </c>
      <c r="I1735">
        <f t="shared" si="110"/>
        <v>2025</v>
      </c>
      <c r="J1735" t="str">
        <f t="shared" si="111"/>
        <v>2025-08</v>
      </c>
    </row>
    <row r="1736" spans="1:10">
      <c r="A1736" s="16" t="s">
        <v>8</v>
      </c>
      <c r="B1736" s="79">
        <v>45869</v>
      </c>
      <c r="C1736" s="19">
        <v>1185.57</v>
      </c>
      <c r="D1736" s="16"/>
      <c r="E1736" t="s">
        <v>806</v>
      </c>
      <c r="F1736" t="s">
        <v>807</v>
      </c>
      <c r="G1736" t="str">
        <f t="shared" si="108"/>
        <v>juil-2025</v>
      </c>
      <c r="H1736" t="str">
        <f t="shared" si="109"/>
        <v>31-juil</v>
      </c>
      <c r="I1736">
        <f t="shared" si="110"/>
        <v>2025</v>
      </c>
      <c r="J1736" t="str">
        <f t="shared" si="111"/>
        <v>2025-07</v>
      </c>
    </row>
    <row r="1737" spans="1:10">
      <c r="A1737" s="16" t="s">
        <v>8</v>
      </c>
      <c r="B1737" s="79">
        <v>45868</v>
      </c>
      <c r="C1737" s="19">
        <v>1217.0999999999999</v>
      </c>
      <c r="D1737" s="16"/>
      <c r="E1737" t="s">
        <v>806</v>
      </c>
      <c r="F1737" t="s">
        <v>807</v>
      </c>
      <c r="G1737" t="str">
        <f t="shared" si="108"/>
        <v>juil-2025</v>
      </c>
      <c r="H1737" t="str">
        <f t="shared" si="109"/>
        <v>30-juil</v>
      </c>
      <c r="I1737">
        <f t="shared" si="110"/>
        <v>2025</v>
      </c>
      <c r="J1737" t="str">
        <f t="shared" si="111"/>
        <v>2025-07</v>
      </c>
    </row>
    <row r="1738" spans="1:10">
      <c r="A1738" s="16" t="s">
        <v>8</v>
      </c>
      <c r="B1738" s="79">
        <v>45867</v>
      </c>
      <c r="C1738" s="19">
        <v>940.82</v>
      </c>
      <c r="D1738" s="16"/>
      <c r="E1738" t="s">
        <v>806</v>
      </c>
      <c r="F1738" t="s">
        <v>807</v>
      </c>
      <c r="G1738" t="str">
        <f t="shared" si="108"/>
        <v>juil-2025</v>
      </c>
      <c r="H1738" t="str">
        <f t="shared" si="109"/>
        <v>29-juil</v>
      </c>
      <c r="I1738">
        <f t="shared" si="110"/>
        <v>2025</v>
      </c>
      <c r="J1738" t="str">
        <f t="shared" si="111"/>
        <v>2025-07</v>
      </c>
    </row>
    <row r="1739" spans="1:10">
      <c r="A1739" s="16" t="s">
        <v>8</v>
      </c>
      <c r="B1739" s="79">
        <v>45866</v>
      </c>
      <c r="C1739" s="19">
        <v>427.43</v>
      </c>
      <c r="D1739" s="16"/>
      <c r="E1739" t="s">
        <v>806</v>
      </c>
      <c r="F1739" t="s">
        <v>807</v>
      </c>
      <c r="G1739" t="str">
        <f t="shared" si="108"/>
        <v>juil-2025</v>
      </c>
      <c r="H1739" t="str">
        <f t="shared" si="109"/>
        <v>28-juil</v>
      </c>
      <c r="I1739">
        <f t="shared" si="110"/>
        <v>2025</v>
      </c>
      <c r="J1739" t="str">
        <f t="shared" si="111"/>
        <v>2025-07</v>
      </c>
    </row>
    <row r="1740" spans="1:10">
      <c r="A1740" s="16" t="s">
        <v>8</v>
      </c>
      <c r="B1740" s="79">
        <v>45865</v>
      </c>
      <c r="C1740" s="19">
        <v>980</v>
      </c>
      <c r="D1740" s="16"/>
      <c r="E1740" t="s">
        <v>806</v>
      </c>
      <c r="F1740" t="s">
        <v>807</v>
      </c>
      <c r="G1740" t="str">
        <f t="shared" si="108"/>
        <v>juil-2025</v>
      </c>
      <c r="H1740" t="str">
        <f t="shared" si="109"/>
        <v>27-juil</v>
      </c>
      <c r="I1740">
        <f t="shared" si="110"/>
        <v>2025</v>
      </c>
      <c r="J1740" t="str">
        <f t="shared" si="111"/>
        <v>2025-07</v>
      </c>
    </row>
    <row r="1741" spans="1:10">
      <c r="A1741" s="16" t="s">
        <v>8</v>
      </c>
      <c r="B1741" s="79">
        <v>45864</v>
      </c>
      <c r="C1741" s="19">
        <v>2934.02</v>
      </c>
      <c r="D1741" s="16"/>
      <c r="E1741" t="s">
        <v>806</v>
      </c>
      <c r="F1741" t="s">
        <v>807</v>
      </c>
      <c r="G1741" t="str">
        <f t="shared" si="108"/>
        <v>juil-2025</v>
      </c>
      <c r="H1741" t="str">
        <f t="shared" si="109"/>
        <v>26-juil</v>
      </c>
      <c r="I1741">
        <f t="shared" si="110"/>
        <v>2025</v>
      </c>
      <c r="J1741" t="str">
        <f t="shared" si="111"/>
        <v>2025-07</v>
      </c>
    </row>
    <row r="1742" spans="1:10">
      <c r="A1742" s="16" t="s">
        <v>8</v>
      </c>
      <c r="B1742" s="79">
        <v>45863</v>
      </c>
      <c r="C1742" s="19">
        <v>624.02</v>
      </c>
      <c r="D1742" s="16"/>
      <c r="E1742" t="s">
        <v>806</v>
      </c>
      <c r="F1742" t="s">
        <v>807</v>
      </c>
      <c r="G1742" t="str">
        <f t="shared" si="108"/>
        <v>juil-2025</v>
      </c>
      <c r="H1742" t="str">
        <f t="shared" si="109"/>
        <v>25-juil</v>
      </c>
      <c r="I1742">
        <f t="shared" si="110"/>
        <v>2025</v>
      </c>
      <c r="J1742" t="str">
        <f t="shared" si="111"/>
        <v>2025-07</v>
      </c>
    </row>
    <row r="1743" spans="1:10">
      <c r="A1743" s="16" t="s">
        <v>8</v>
      </c>
      <c r="B1743" s="79">
        <v>45862</v>
      </c>
      <c r="C1743" s="19">
        <v>2169.2600000000002</v>
      </c>
      <c r="D1743" s="16"/>
      <c r="E1743" t="s">
        <v>806</v>
      </c>
      <c r="F1743" t="s">
        <v>807</v>
      </c>
      <c r="G1743" t="str">
        <f t="shared" si="108"/>
        <v>juil-2025</v>
      </c>
      <c r="H1743" t="str">
        <f t="shared" si="109"/>
        <v>24-juil</v>
      </c>
      <c r="I1743">
        <f t="shared" si="110"/>
        <v>2025</v>
      </c>
      <c r="J1743" t="str">
        <f t="shared" si="111"/>
        <v>2025-07</v>
      </c>
    </row>
    <row r="1744" spans="1:10">
      <c r="A1744" s="16" t="s">
        <v>8</v>
      </c>
      <c r="B1744" s="79">
        <v>45860</v>
      </c>
      <c r="C1744" s="19">
        <v>1178.1199999999999</v>
      </c>
      <c r="D1744" s="16"/>
      <c r="E1744" t="s">
        <v>806</v>
      </c>
      <c r="F1744" t="s">
        <v>807</v>
      </c>
      <c r="G1744" t="str">
        <f t="shared" si="108"/>
        <v>juil-2025</v>
      </c>
      <c r="H1744" t="str">
        <f t="shared" si="109"/>
        <v>22-juil</v>
      </c>
      <c r="I1744">
        <f t="shared" si="110"/>
        <v>2025</v>
      </c>
      <c r="J1744" t="str">
        <f t="shared" si="111"/>
        <v>2025-07</v>
      </c>
    </row>
    <row r="1745" spans="1:10">
      <c r="A1745" s="16" t="s">
        <v>8</v>
      </c>
      <c r="B1745" s="79">
        <v>45859</v>
      </c>
      <c r="C1745" s="19">
        <v>1453.66</v>
      </c>
      <c r="D1745" s="16"/>
      <c r="E1745" t="s">
        <v>806</v>
      </c>
      <c r="F1745" t="s">
        <v>807</v>
      </c>
      <c r="G1745" t="str">
        <f t="shared" si="108"/>
        <v>juil-2025</v>
      </c>
      <c r="H1745" t="str">
        <f t="shared" si="109"/>
        <v>21-juil</v>
      </c>
      <c r="I1745">
        <f t="shared" si="110"/>
        <v>2025</v>
      </c>
      <c r="J1745" t="str">
        <f t="shared" si="111"/>
        <v>2025-07</v>
      </c>
    </row>
    <row r="1746" spans="1:10">
      <c r="A1746" s="16" t="s">
        <v>8</v>
      </c>
      <c r="B1746" s="79">
        <v>45858</v>
      </c>
      <c r="C1746" s="19">
        <v>964.57</v>
      </c>
      <c r="D1746" s="16"/>
      <c r="E1746" t="s">
        <v>806</v>
      </c>
      <c r="F1746" t="s">
        <v>807</v>
      </c>
      <c r="G1746" t="str">
        <f t="shared" si="108"/>
        <v>juil-2025</v>
      </c>
      <c r="H1746" t="str">
        <f t="shared" si="109"/>
        <v>20-juil</v>
      </c>
      <c r="I1746">
        <f t="shared" si="110"/>
        <v>2025</v>
      </c>
      <c r="J1746" t="str">
        <f t="shared" si="111"/>
        <v>2025-07</v>
      </c>
    </row>
    <row r="1747" spans="1:10">
      <c r="A1747" s="16" t="s">
        <v>8</v>
      </c>
      <c r="B1747" s="79">
        <v>45857</v>
      </c>
      <c r="C1747" s="19">
        <v>1066.83</v>
      </c>
      <c r="D1747" s="16"/>
      <c r="E1747" t="s">
        <v>806</v>
      </c>
      <c r="F1747" t="s">
        <v>807</v>
      </c>
      <c r="G1747" t="str">
        <f t="shared" si="108"/>
        <v>juil-2025</v>
      </c>
      <c r="H1747" t="str">
        <f t="shared" si="109"/>
        <v>19-juil</v>
      </c>
      <c r="I1747">
        <f t="shared" si="110"/>
        <v>2025</v>
      </c>
      <c r="J1747" t="str">
        <f t="shared" si="111"/>
        <v>2025-07</v>
      </c>
    </row>
    <row r="1748" spans="1:10">
      <c r="A1748" s="16" t="s">
        <v>8</v>
      </c>
      <c r="B1748" s="79">
        <v>45856</v>
      </c>
      <c r="C1748" s="19">
        <v>1864.72</v>
      </c>
      <c r="D1748" s="16"/>
      <c r="E1748" t="s">
        <v>806</v>
      </c>
      <c r="F1748" t="s">
        <v>807</v>
      </c>
      <c r="G1748" t="str">
        <f t="shared" si="108"/>
        <v>juil-2025</v>
      </c>
      <c r="H1748" t="str">
        <f t="shared" si="109"/>
        <v>18-juil</v>
      </c>
      <c r="I1748">
        <f t="shared" si="110"/>
        <v>2025</v>
      </c>
      <c r="J1748" t="str">
        <f t="shared" si="111"/>
        <v>2025-07</v>
      </c>
    </row>
    <row r="1749" spans="1:10">
      <c r="A1749" s="16" t="s">
        <v>8</v>
      </c>
      <c r="B1749" s="79">
        <v>45855</v>
      </c>
      <c r="C1749" s="19">
        <v>1242.18</v>
      </c>
      <c r="D1749" s="16"/>
      <c r="E1749" t="s">
        <v>806</v>
      </c>
      <c r="F1749" t="s">
        <v>807</v>
      </c>
      <c r="G1749" t="str">
        <f t="shared" si="108"/>
        <v>juil-2025</v>
      </c>
      <c r="H1749" t="str">
        <f t="shared" si="109"/>
        <v>17-juil</v>
      </c>
      <c r="I1749">
        <f t="shared" si="110"/>
        <v>2025</v>
      </c>
      <c r="J1749" t="str">
        <f t="shared" si="111"/>
        <v>2025-07</v>
      </c>
    </row>
    <row r="1750" spans="1:10">
      <c r="A1750" s="16" t="s">
        <v>8</v>
      </c>
      <c r="B1750" s="79">
        <v>45854</v>
      </c>
      <c r="C1750" s="19">
        <v>1242.18</v>
      </c>
      <c r="D1750" s="16"/>
      <c r="E1750" t="s">
        <v>806</v>
      </c>
      <c r="F1750" t="s">
        <v>807</v>
      </c>
      <c r="G1750" t="str">
        <f t="shared" si="108"/>
        <v>juil-2025</v>
      </c>
      <c r="H1750" t="str">
        <f t="shared" si="109"/>
        <v>16-juil</v>
      </c>
      <c r="I1750">
        <f t="shared" si="110"/>
        <v>2025</v>
      </c>
      <c r="J1750" t="str">
        <f t="shared" si="111"/>
        <v>2025-07</v>
      </c>
    </row>
    <row r="1751" spans="1:10">
      <c r="A1751" s="16" t="s">
        <v>8</v>
      </c>
      <c r="B1751" s="79">
        <v>45853</v>
      </c>
      <c r="C1751" s="19">
        <v>2250.21</v>
      </c>
      <c r="D1751" s="16"/>
      <c r="E1751" t="s">
        <v>806</v>
      </c>
      <c r="F1751" t="s">
        <v>807</v>
      </c>
      <c r="G1751" t="str">
        <f t="shared" si="108"/>
        <v>juil-2025</v>
      </c>
      <c r="H1751" t="str">
        <f t="shared" si="109"/>
        <v>15-juil</v>
      </c>
      <c r="I1751">
        <f t="shared" si="110"/>
        <v>2025</v>
      </c>
      <c r="J1751" t="str">
        <f t="shared" si="111"/>
        <v>2025-07</v>
      </c>
    </row>
    <row r="1752" spans="1:10">
      <c r="A1752" s="16" t="s">
        <v>8</v>
      </c>
      <c r="B1752" s="79">
        <v>45852</v>
      </c>
      <c r="C1752" s="19">
        <v>323.79000000000002</v>
      </c>
      <c r="D1752" s="16"/>
      <c r="E1752" t="s">
        <v>806</v>
      </c>
      <c r="F1752" t="s">
        <v>807</v>
      </c>
      <c r="G1752" t="str">
        <f t="shared" si="108"/>
        <v>juil-2025</v>
      </c>
      <c r="H1752" t="str">
        <f t="shared" si="109"/>
        <v>14-juil</v>
      </c>
      <c r="I1752">
        <f t="shared" si="110"/>
        <v>2025</v>
      </c>
      <c r="J1752" t="str">
        <f t="shared" si="111"/>
        <v>2025-07</v>
      </c>
    </row>
    <row r="1753" spans="1:10">
      <c r="A1753" s="16" t="s">
        <v>8</v>
      </c>
      <c r="B1753" s="79">
        <v>45851</v>
      </c>
      <c r="C1753" s="19">
        <v>1652.7</v>
      </c>
      <c r="D1753" s="16"/>
      <c r="E1753" t="s">
        <v>806</v>
      </c>
      <c r="F1753" t="s">
        <v>807</v>
      </c>
      <c r="G1753" t="str">
        <f t="shared" si="108"/>
        <v>juil-2025</v>
      </c>
      <c r="H1753" t="str">
        <f t="shared" si="109"/>
        <v>13-juil</v>
      </c>
      <c r="I1753">
        <f t="shared" si="110"/>
        <v>2025</v>
      </c>
      <c r="J1753" t="str">
        <f t="shared" si="111"/>
        <v>2025-07</v>
      </c>
    </row>
    <row r="1754" spans="1:10">
      <c r="A1754" s="16" t="s">
        <v>8</v>
      </c>
      <c r="B1754" s="79">
        <v>45850</v>
      </c>
      <c r="C1754" s="19">
        <v>505.48</v>
      </c>
      <c r="D1754" s="16"/>
      <c r="E1754" t="s">
        <v>806</v>
      </c>
      <c r="F1754" t="s">
        <v>807</v>
      </c>
      <c r="G1754" t="str">
        <f t="shared" si="108"/>
        <v>juil-2025</v>
      </c>
      <c r="H1754" t="str">
        <f t="shared" si="109"/>
        <v>12-juil</v>
      </c>
      <c r="I1754">
        <f t="shared" si="110"/>
        <v>2025</v>
      </c>
      <c r="J1754" t="str">
        <f t="shared" si="111"/>
        <v>2025-07</v>
      </c>
    </row>
    <row r="1755" spans="1:10">
      <c r="A1755" s="16" t="s">
        <v>8</v>
      </c>
      <c r="B1755" s="79">
        <v>45849</v>
      </c>
      <c r="C1755" s="19">
        <v>2761.66</v>
      </c>
      <c r="D1755" s="16"/>
      <c r="E1755" t="s">
        <v>806</v>
      </c>
      <c r="F1755" t="s">
        <v>807</v>
      </c>
      <c r="G1755" t="str">
        <f t="shared" si="108"/>
        <v>juil-2025</v>
      </c>
      <c r="H1755" t="str">
        <f t="shared" si="109"/>
        <v>11-juil</v>
      </c>
      <c r="I1755">
        <f t="shared" si="110"/>
        <v>2025</v>
      </c>
      <c r="J1755" t="str">
        <f t="shared" si="111"/>
        <v>2025-07</v>
      </c>
    </row>
    <row r="1756" spans="1:10">
      <c r="A1756" s="16" t="s">
        <v>8</v>
      </c>
      <c r="B1756" s="79">
        <v>45848</v>
      </c>
      <c r="C1756" s="19">
        <v>2559.64</v>
      </c>
      <c r="D1756" s="16"/>
      <c r="E1756" t="s">
        <v>806</v>
      </c>
      <c r="F1756" t="s">
        <v>807</v>
      </c>
      <c r="G1756" t="str">
        <f t="shared" si="108"/>
        <v>juil-2025</v>
      </c>
      <c r="H1756" t="str">
        <f t="shared" si="109"/>
        <v>10-juil</v>
      </c>
      <c r="I1756">
        <f t="shared" si="110"/>
        <v>2025</v>
      </c>
      <c r="J1756" t="str">
        <f t="shared" si="111"/>
        <v>2025-07</v>
      </c>
    </row>
    <row r="1757" spans="1:10">
      <c r="A1757" s="16" t="s">
        <v>8</v>
      </c>
      <c r="B1757" s="79">
        <v>45847</v>
      </c>
      <c r="C1757" s="19">
        <v>2586.8200000000002</v>
      </c>
      <c r="D1757" s="16"/>
      <c r="E1757" t="s">
        <v>806</v>
      </c>
      <c r="F1757" t="s">
        <v>807</v>
      </c>
      <c r="G1757" t="str">
        <f t="shared" si="108"/>
        <v>juil-2025</v>
      </c>
      <c r="H1757" t="str">
        <f t="shared" si="109"/>
        <v>09-juil</v>
      </c>
      <c r="I1757">
        <f t="shared" si="110"/>
        <v>2025</v>
      </c>
      <c r="J1757" t="str">
        <f t="shared" si="111"/>
        <v>2025-07</v>
      </c>
    </row>
    <row r="1758" spans="1:10">
      <c r="A1758" s="16" t="s">
        <v>8</v>
      </c>
      <c r="B1758" s="79">
        <v>45846</v>
      </c>
      <c r="C1758" s="19">
        <v>2441.0700000000002</v>
      </c>
      <c r="D1758" s="16"/>
      <c r="E1758" t="s">
        <v>806</v>
      </c>
      <c r="F1758" t="s">
        <v>807</v>
      </c>
      <c r="G1758" t="str">
        <f t="shared" si="108"/>
        <v>juil-2025</v>
      </c>
      <c r="H1758" t="str">
        <f t="shared" si="109"/>
        <v>08-juil</v>
      </c>
      <c r="I1758">
        <f t="shared" si="110"/>
        <v>2025</v>
      </c>
      <c r="J1758" t="str">
        <f t="shared" si="111"/>
        <v>2025-07</v>
      </c>
    </row>
    <row r="1759" spans="1:10">
      <c r="A1759" s="16" t="s">
        <v>8</v>
      </c>
      <c r="B1759" s="79">
        <v>45845</v>
      </c>
      <c r="C1759" s="19">
        <v>1627.26</v>
      </c>
      <c r="D1759" s="16"/>
      <c r="E1759" t="s">
        <v>806</v>
      </c>
      <c r="F1759" t="s">
        <v>807</v>
      </c>
      <c r="G1759" t="str">
        <f t="shared" si="108"/>
        <v>juil-2025</v>
      </c>
      <c r="H1759" t="str">
        <f t="shared" si="109"/>
        <v>07-juil</v>
      </c>
      <c r="I1759">
        <f t="shared" si="110"/>
        <v>2025</v>
      </c>
      <c r="J1759" t="str">
        <f t="shared" si="111"/>
        <v>2025-07</v>
      </c>
    </row>
    <row r="1760" spans="1:10">
      <c r="A1760" s="16" t="s">
        <v>8</v>
      </c>
      <c r="B1760" s="79">
        <v>45844</v>
      </c>
      <c r="C1760" s="19">
        <v>2979.33</v>
      </c>
      <c r="D1760" s="16"/>
      <c r="E1760" t="s">
        <v>806</v>
      </c>
      <c r="F1760" t="s">
        <v>807</v>
      </c>
      <c r="G1760" t="str">
        <f t="shared" si="108"/>
        <v>juil-2025</v>
      </c>
      <c r="H1760" t="str">
        <f t="shared" si="109"/>
        <v>06-juil</v>
      </c>
      <c r="I1760">
        <f t="shared" si="110"/>
        <v>2025</v>
      </c>
      <c r="J1760" t="str">
        <f t="shared" si="111"/>
        <v>2025-07</v>
      </c>
    </row>
    <row r="1761" spans="1:10">
      <c r="A1761" t="s">
        <v>8</v>
      </c>
      <c r="B1761" s="33">
        <v>45843</v>
      </c>
      <c r="C1761" s="5">
        <v>4433.95</v>
      </c>
      <c r="E1761" t="s">
        <v>806</v>
      </c>
      <c r="F1761" t="s">
        <v>807</v>
      </c>
      <c r="G1761" t="str">
        <f t="shared" si="108"/>
        <v>juil-2025</v>
      </c>
      <c r="H1761" t="str">
        <f t="shared" si="109"/>
        <v>05-juil</v>
      </c>
      <c r="I1761">
        <f t="shared" si="110"/>
        <v>2025</v>
      </c>
      <c r="J1761" t="str">
        <f t="shared" si="111"/>
        <v>2025-07</v>
      </c>
    </row>
    <row r="1762" spans="1:10">
      <c r="A1762" t="s">
        <v>8</v>
      </c>
      <c r="B1762" s="33">
        <v>45842</v>
      </c>
      <c r="C1762" s="5">
        <v>3978.64</v>
      </c>
      <c r="E1762" t="s">
        <v>806</v>
      </c>
      <c r="F1762" t="s">
        <v>807</v>
      </c>
      <c r="G1762" t="str">
        <f t="shared" si="108"/>
        <v>juil-2025</v>
      </c>
      <c r="H1762" t="str">
        <f t="shared" si="109"/>
        <v>04-juil</v>
      </c>
      <c r="I1762">
        <f t="shared" si="110"/>
        <v>2025</v>
      </c>
      <c r="J1762" t="str">
        <f t="shared" si="111"/>
        <v>2025-07</v>
      </c>
    </row>
    <row r="1763" spans="1:10">
      <c r="A1763" t="s">
        <v>8</v>
      </c>
      <c r="B1763" s="33">
        <v>45841</v>
      </c>
      <c r="C1763" s="5">
        <v>1493.55</v>
      </c>
      <c r="E1763" t="s">
        <v>806</v>
      </c>
      <c r="F1763" t="s">
        <v>807</v>
      </c>
      <c r="G1763" t="str">
        <f t="shared" si="108"/>
        <v>juil-2025</v>
      </c>
      <c r="H1763" t="str">
        <f t="shared" si="109"/>
        <v>03-juil</v>
      </c>
      <c r="I1763">
        <f t="shared" si="110"/>
        <v>2025</v>
      </c>
      <c r="J1763" t="str">
        <f t="shared" si="111"/>
        <v>2025-07</v>
      </c>
    </row>
    <row r="1764" spans="1:10">
      <c r="A1764" t="s">
        <v>8</v>
      </c>
      <c r="B1764" s="33">
        <v>45840</v>
      </c>
      <c r="C1764" s="5">
        <v>3819.56</v>
      </c>
      <c r="E1764" t="s">
        <v>806</v>
      </c>
      <c r="F1764" t="s">
        <v>807</v>
      </c>
      <c r="G1764" t="str">
        <f t="shared" si="108"/>
        <v>juil-2025</v>
      </c>
      <c r="H1764" t="str">
        <f t="shared" si="109"/>
        <v>02-juil</v>
      </c>
      <c r="I1764">
        <f t="shared" si="110"/>
        <v>2025</v>
      </c>
      <c r="J1764" t="str">
        <f t="shared" si="111"/>
        <v>2025-07</v>
      </c>
    </row>
    <row r="1765" spans="1:10">
      <c r="A1765" t="s">
        <v>8</v>
      </c>
      <c r="B1765" s="33">
        <v>45839</v>
      </c>
      <c r="C1765" s="5">
        <v>3443.31</v>
      </c>
      <c r="E1765" t="s">
        <v>806</v>
      </c>
      <c r="F1765" t="s">
        <v>807</v>
      </c>
      <c r="G1765" t="str">
        <f t="shared" si="108"/>
        <v>juil-2025</v>
      </c>
      <c r="H1765" t="str">
        <f t="shared" si="109"/>
        <v>01-juil</v>
      </c>
      <c r="I1765">
        <f t="shared" si="110"/>
        <v>2025</v>
      </c>
      <c r="J1765" t="str">
        <f t="shared" si="111"/>
        <v>2025-07</v>
      </c>
    </row>
    <row r="1766" spans="1:10">
      <c r="A1766" t="s">
        <v>8</v>
      </c>
      <c r="B1766" s="33">
        <v>45838</v>
      </c>
      <c r="C1766" s="5">
        <v>3214.32</v>
      </c>
      <c r="E1766" t="s">
        <v>806</v>
      </c>
      <c r="F1766" t="s">
        <v>807</v>
      </c>
      <c r="G1766" t="str">
        <f t="shared" si="108"/>
        <v>juin-2025</v>
      </c>
      <c r="H1766" t="str">
        <f t="shared" si="109"/>
        <v>30-juin</v>
      </c>
      <c r="I1766">
        <f t="shared" si="110"/>
        <v>2025</v>
      </c>
      <c r="J1766" t="str">
        <f t="shared" si="111"/>
        <v>2025-06</v>
      </c>
    </row>
    <row r="1767" spans="1:10">
      <c r="A1767" t="s">
        <v>8</v>
      </c>
      <c r="B1767" s="33">
        <v>45837</v>
      </c>
      <c r="C1767" s="5">
        <v>1891.07</v>
      </c>
      <c r="E1767" t="s">
        <v>806</v>
      </c>
      <c r="F1767" t="s">
        <v>807</v>
      </c>
      <c r="G1767" t="str">
        <f t="shared" si="108"/>
        <v>juin-2025</v>
      </c>
      <c r="H1767" t="str">
        <f t="shared" si="109"/>
        <v>29-juin</v>
      </c>
      <c r="I1767">
        <f t="shared" si="110"/>
        <v>2025</v>
      </c>
      <c r="J1767" t="str">
        <f t="shared" si="111"/>
        <v>2025-06</v>
      </c>
    </row>
    <row r="1768" spans="1:10">
      <c r="A1768" t="s">
        <v>8</v>
      </c>
      <c r="B1768" s="33">
        <v>45836</v>
      </c>
      <c r="C1768" s="5">
        <v>1601.38</v>
      </c>
      <c r="E1768" t="s">
        <v>806</v>
      </c>
      <c r="F1768" t="s">
        <v>807</v>
      </c>
      <c r="G1768" t="str">
        <f t="shared" si="108"/>
        <v>juin-2025</v>
      </c>
      <c r="H1768" t="str">
        <f t="shared" si="109"/>
        <v>28-juin</v>
      </c>
      <c r="I1768">
        <f t="shared" si="110"/>
        <v>2025</v>
      </c>
      <c r="J1768" t="str">
        <f t="shared" si="111"/>
        <v>2025-06</v>
      </c>
    </row>
    <row r="1769" spans="1:10">
      <c r="A1769" t="s">
        <v>8</v>
      </c>
      <c r="B1769" s="33">
        <v>45835</v>
      </c>
      <c r="C1769" s="5">
        <v>853.62</v>
      </c>
      <c r="E1769" t="s">
        <v>806</v>
      </c>
      <c r="F1769" t="s">
        <v>807</v>
      </c>
      <c r="G1769" t="str">
        <f t="shared" si="108"/>
        <v>juin-2025</v>
      </c>
      <c r="H1769" t="str">
        <f t="shared" si="109"/>
        <v>27-juin</v>
      </c>
      <c r="I1769">
        <f t="shared" si="110"/>
        <v>2025</v>
      </c>
      <c r="J1769" t="str">
        <f t="shared" si="111"/>
        <v>2025-06</v>
      </c>
    </row>
    <row r="1770" spans="1:10">
      <c r="A1770" t="s">
        <v>8</v>
      </c>
      <c r="B1770" s="33">
        <v>45834</v>
      </c>
      <c r="C1770" s="5">
        <v>3732.87</v>
      </c>
      <c r="E1770" t="s">
        <v>806</v>
      </c>
      <c r="F1770" t="s">
        <v>807</v>
      </c>
      <c r="G1770" t="str">
        <f t="shared" si="108"/>
        <v>juin-2025</v>
      </c>
      <c r="H1770" t="str">
        <f t="shared" si="109"/>
        <v>26-juin</v>
      </c>
      <c r="I1770">
        <f t="shared" si="110"/>
        <v>2025</v>
      </c>
      <c r="J1770" t="str">
        <f t="shared" si="111"/>
        <v>2025-06</v>
      </c>
    </row>
    <row r="1771" spans="1:10">
      <c r="A1771" t="s">
        <v>8</v>
      </c>
      <c r="B1771" s="33">
        <v>45833</v>
      </c>
      <c r="C1771" s="5">
        <v>3329.39</v>
      </c>
      <c r="E1771" t="s">
        <v>806</v>
      </c>
      <c r="F1771" t="s">
        <v>807</v>
      </c>
      <c r="G1771" t="str">
        <f t="shared" si="108"/>
        <v>juin-2025</v>
      </c>
      <c r="H1771" t="str">
        <f t="shared" si="109"/>
        <v>25-juin</v>
      </c>
      <c r="I1771">
        <f t="shared" si="110"/>
        <v>2025</v>
      </c>
      <c r="J1771" t="str">
        <f t="shared" si="111"/>
        <v>2025-06</v>
      </c>
    </row>
    <row r="1772" spans="1:10">
      <c r="A1772" t="s">
        <v>8</v>
      </c>
      <c r="B1772" s="33">
        <v>45832</v>
      </c>
      <c r="C1772" s="5">
        <v>4083.5</v>
      </c>
      <c r="E1772" t="s">
        <v>806</v>
      </c>
      <c r="F1772" t="s">
        <v>807</v>
      </c>
      <c r="G1772" t="str">
        <f t="shared" si="108"/>
        <v>juin-2025</v>
      </c>
      <c r="H1772" t="str">
        <f t="shared" si="109"/>
        <v>24-juin</v>
      </c>
      <c r="I1772">
        <f t="shared" si="110"/>
        <v>2025</v>
      </c>
      <c r="J1772" t="str">
        <f t="shared" si="111"/>
        <v>2025-06</v>
      </c>
    </row>
    <row r="1773" spans="1:10">
      <c r="A1773" t="s">
        <v>8</v>
      </c>
      <c r="B1773" s="33">
        <v>45831</v>
      </c>
      <c r="C1773" s="5">
        <v>4258.2299999999996</v>
      </c>
      <c r="E1773" t="s">
        <v>806</v>
      </c>
      <c r="F1773" t="s">
        <v>807</v>
      </c>
      <c r="G1773" t="str">
        <f t="shared" si="108"/>
        <v>juin-2025</v>
      </c>
      <c r="H1773" t="str">
        <f t="shared" si="109"/>
        <v>23-juin</v>
      </c>
      <c r="I1773">
        <f t="shared" si="110"/>
        <v>2025</v>
      </c>
      <c r="J1773" t="str">
        <f t="shared" si="111"/>
        <v>2025-06</v>
      </c>
    </row>
    <row r="1774" spans="1:10">
      <c r="A1774" t="s">
        <v>8</v>
      </c>
      <c r="B1774" s="33">
        <v>45830</v>
      </c>
      <c r="C1774" s="5">
        <v>1654.69</v>
      </c>
      <c r="E1774" t="s">
        <v>806</v>
      </c>
      <c r="F1774" t="s">
        <v>807</v>
      </c>
      <c r="G1774" t="str">
        <f t="shared" si="108"/>
        <v>juin-2025</v>
      </c>
      <c r="H1774" t="str">
        <f t="shared" si="109"/>
        <v>22-juin</v>
      </c>
      <c r="I1774">
        <f t="shared" si="110"/>
        <v>2025</v>
      </c>
      <c r="J1774" t="str">
        <f t="shared" si="111"/>
        <v>2025-06</v>
      </c>
    </row>
    <row r="1775" spans="1:10">
      <c r="A1775" t="s">
        <v>8</v>
      </c>
      <c r="B1775" s="33">
        <v>45829</v>
      </c>
      <c r="C1775" s="5">
        <v>695.41</v>
      </c>
      <c r="E1775" t="s">
        <v>806</v>
      </c>
      <c r="F1775" t="s">
        <v>807</v>
      </c>
      <c r="G1775" t="str">
        <f t="shared" si="108"/>
        <v>juin-2025</v>
      </c>
      <c r="H1775" t="str">
        <f t="shared" si="109"/>
        <v>21-juin</v>
      </c>
      <c r="I1775">
        <f t="shared" si="110"/>
        <v>2025</v>
      </c>
      <c r="J1775" t="str">
        <f t="shared" si="111"/>
        <v>2025-06</v>
      </c>
    </row>
    <row r="1776" spans="1:10">
      <c r="A1776" t="s">
        <v>8</v>
      </c>
      <c r="B1776" s="33">
        <v>45828</v>
      </c>
      <c r="C1776" s="5">
        <v>2953.92</v>
      </c>
      <c r="E1776" t="s">
        <v>806</v>
      </c>
      <c r="F1776" t="s">
        <v>807</v>
      </c>
      <c r="G1776" t="str">
        <f t="shared" si="108"/>
        <v>juin-2025</v>
      </c>
      <c r="H1776" t="str">
        <f t="shared" si="109"/>
        <v>20-juin</v>
      </c>
      <c r="I1776">
        <f t="shared" si="110"/>
        <v>2025</v>
      </c>
      <c r="J1776" t="str">
        <f t="shared" si="111"/>
        <v>2025-06</v>
      </c>
    </row>
    <row r="1777" spans="1:10">
      <c r="A1777" t="s">
        <v>8</v>
      </c>
      <c r="B1777" s="33">
        <v>45827</v>
      </c>
      <c r="C1777" s="5">
        <v>3621.9</v>
      </c>
      <c r="E1777" t="s">
        <v>806</v>
      </c>
      <c r="F1777" t="s">
        <v>807</v>
      </c>
      <c r="G1777" t="str">
        <f t="shared" si="108"/>
        <v>juin-2025</v>
      </c>
      <c r="H1777" t="str">
        <f t="shared" si="109"/>
        <v>19-juin</v>
      </c>
      <c r="I1777">
        <f t="shared" si="110"/>
        <v>2025</v>
      </c>
      <c r="J1777" t="str">
        <f t="shared" si="111"/>
        <v>2025-06</v>
      </c>
    </row>
    <row r="1778" spans="1:10">
      <c r="A1778" t="s">
        <v>8</v>
      </c>
      <c r="B1778" s="33">
        <v>45826</v>
      </c>
      <c r="C1778" s="5">
        <v>5025.62</v>
      </c>
      <c r="E1778" t="s">
        <v>806</v>
      </c>
      <c r="F1778" t="s">
        <v>807</v>
      </c>
      <c r="G1778" t="str">
        <f t="shared" si="108"/>
        <v>juin-2025</v>
      </c>
      <c r="H1778" t="str">
        <f t="shared" si="109"/>
        <v>18-juin</v>
      </c>
      <c r="I1778">
        <f t="shared" si="110"/>
        <v>2025</v>
      </c>
      <c r="J1778" t="str">
        <f t="shared" si="111"/>
        <v>2025-06</v>
      </c>
    </row>
    <row r="1779" spans="1:10">
      <c r="A1779" t="s">
        <v>8</v>
      </c>
      <c r="B1779" s="33">
        <v>45825</v>
      </c>
      <c r="C1779" s="5">
        <v>4555.1400000000003</v>
      </c>
      <c r="E1779" t="s">
        <v>806</v>
      </c>
      <c r="F1779" t="s">
        <v>807</v>
      </c>
      <c r="G1779" t="str">
        <f t="shared" si="108"/>
        <v>juin-2025</v>
      </c>
      <c r="H1779" t="str">
        <f t="shared" si="109"/>
        <v>17-juin</v>
      </c>
      <c r="I1779">
        <f t="shared" si="110"/>
        <v>2025</v>
      </c>
      <c r="J1779" t="str">
        <f t="shared" si="111"/>
        <v>2025-06</v>
      </c>
    </row>
    <row r="1780" spans="1:10">
      <c r="A1780" t="s">
        <v>8</v>
      </c>
      <c r="B1780" s="33">
        <v>45824</v>
      </c>
      <c r="C1780" s="5">
        <v>2819.18</v>
      </c>
      <c r="E1780" t="s">
        <v>806</v>
      </c>
      <c r="F1780" t="s">
        <v>807</v>
      </c>
      <c r="G1780" t="str">
        <f t="shared" si="108"/>
        <v>juin-2025</v>
      </c>
      <c r="H1780" t="str">
        <f t="shared" si="109"/>
        <v>16-juin</v>
      </c>
      <c r="I1780">
        <f t="shared" si="110"/>
        <v>2025</v>
      </c>
      <c r="J1780" t="str">
        <f t="shared" si="111"/>
        <v>2025-06</v>
      </c>
    </row>
    <row r="1781" spans="1:10">
      <c r="A1781" t="s">
        <v>8</v>
      </c>
      <c r="B1781" s="33">
        <v>45823</v>
      </c>
      <c r="C1781" s="5">
        <v>3160.2</v>
      </c>
      <c r="E1781" t="s">
        <v>806</v>
      </c>
      <c r="F1781" t="s">
        <v>807</v>
      </c>
      <c r="G1781" t="str">
        <f t="shared" si="108"/>
        <v>juin-2025</v>
      </c>
      <c r="H1781" t="str">
        <f t="shared" si="109"/>
        <v>15-juin</v>
      </c>
      <c r="I1781">
        <f t="shared" si="110"/>
        <v>2025</v>
      </c>
      <c r="J1781" t="str">
        <f t="shared" si="111"/>
        <v>2025-06</v>
      </c>
    </row>
    <row r="1782" spans="1:10">
      <c r="A1782" t="s">
        <v>8</v>
      </c>
      <c r="B1782" s="33">
        <v>45822</v>
      </c>
      <c r="C1782" s="5">
        <v>1422.24</v>
      </c>
      <c r="E1782" t="s">
        <v>806</v>
      </c>
      <c r="F1782" t="s">
        <v>807</v>
      </c>
      <c r="G1782" t="str">
        <f t="shared" si="108"/>
        <v>juin-2025</v>
      </c>
      <c r="H1782" t="str">
        <f t="shared" si="109"/>
        <v>14-juin</v>
      </c>
      <c r="I1782">
        <f t="shared" si="110"/>
        <v>2025</v>
      </c>
      <c r="J1782" t="str">
        <f t="shared" si="111"/>
        <v>2025-06</v>
      </c>
    </row>
    <row r="1783" spans="1:10">
      <c r="A1783" t="s">
        <v>8</v>
      </c>
      <c r="B1783" s="33">
        <v>45821</v>
      </c>
      <c r="C1783" s="5">
        <v>2516.91</v>
      </c>
      <c r="E1783" t="s">
        <v>806</v>
      </c>
      <c r="F1783" t="s">
        <v>807</v>
      </c>
      <c r="G1783" t="str">
        <f t="shared" si="108"/>
        <v>juin-2025</v>
      </c>
      <c r="H1783" t="str">
        <f t="shared" si="109"/>
        <v>13-juin</v>
      </c>
      <c r="I1783">
        <f t="shared" si="110"/>
        <v>2025</v>
      </c>
      <c r="J1783" t="str">
        <f t="shared" si="111"/>
        <v>2025-06</v>
      </c>
    </row>
    <row r="1784" spans="1:10">
      <c r="A1784" t="s">
        <v>8</v>
      </c>
      <c r="B1784" s="33">
        <v>45820</v>
      </c>
      <c r="C1784" s="5">
        <v>2708.56</v>
      </c>
      <c r="E1784" t="s">
        <v>806</v>
      </c>
      <c r="F1784" t="s">
        <v>807</v>
      </c>
      <c r="G1784" t="str">
        <f t="shared" si="108"/>
        <v>juin-2025</v>
      </c>
      <c r="H1784" t="str">
        <f t="shared" si="109"/>
        <v>12-juin</v>
      </c>
      <c r="I1784">
        <f t="shared" si="110"/>
        <v>2025</v>
      </c>
      <c r="J1784" t="str">
        <f t="shared" si="111"/>
        <v>2025-06</v>
      </c>
    </row>
    <row r="1785" spans="1:10">
      <c r="A1785" t="s">
        <v>8</v>
      </c>
      <c r="B1785" s="33">
        <v>45819</v>
      </c>
      <c r="C1785" s="5">
        <v>3095.04</v>
      </c>
      <c r="E1785" t="s">
        <v>806</v>
      </c>
      <c r="F1785" t="s">
        <v>807</v>
      </c>
      <c r="G1785" t="str">
        <f t="shared" si="108"/>
        <v>juin-2025</v>
      </c>
      <c r="H1785" t="str">
        <f t="shared" si="109"/>
        <v>11-juin</v>
      </c>
      <c r="I1785">
        <f t="shared" si="110"/>
        <v>2025</v>
      </c>
      <c r="J1785" t="str">
        <f t="shared" si="111"/>
        <v>2025-06</v>
      </c>
    </row>
    <row r="1786" spans="1:10">
      <c r="A1786" t="s">
        <v>8</v>
      </c>
      <c r="B1786" s="33">
        <v>45818</v>
      </c>
      <c r="C1786" s="5">
        <v>3127.61</v>
      </c>
      <c r="E1786" t="s">
        <v>806</v>
      </c>
      <c r="F1786" t="s">
        <v>807</v>
      </c>
      <c r="G1786" t="str">
        <f t="shared" si="108"/>
        <v>juin-2025</v>
      </c>
      <c r="H1786" t="str">
        <f t="shared" si="109"/>
        <v>10-juin</v>
      </c>
      <c r="I1786">
        <f t="shared" si="110"/>
        <v>2025</v>
      </c>
      <c r="J1786" t="str">
        <f t="shared" si="111"/>
        <v>2025-06</v>
      </c>
    </row>
    <row r="1787" spans="1:10">
      <c r="A1787" t="s">
        <v>8</v>
      </c>
      <c r="B1787" s="33">
        <v>45817</v>
      </c>
      <c r="C1787" s="5">
        <v>1634.11</v>
      </c>
      <c r="E1787" t="s">
        <v>806</v>
      </c>
      <c r="F1787" t="s">
        <v>807</v>
      </c>
      <c r="G1787" t="str">
        <f t="shared" si="108"/>
        <v>juin-2025</v>
      </c>
      <c r="H1787" t="str">
        <f t="shared" si="109"/>
        <v>09-juin</v>
      </c>
      <c r="I1787">
        <f t="shared" si="110"/>
        <v>2025</v>
      </c>
      <c r="J1787" t="str">
        <f t="shared" si="111"/>
        <v>2025-06</v>
      </c>
    </row>
    <row r="1788" spans="1:10">
      <c r="A1788" t="s">
        <v>8</v>
      </c>
      <c r="B1788" s="33">
        <v>45816</v>
      </c>
      <c r="C1788" s="5">
        <v>1995.37</v>
      </c>
      <c r="E1788" t="s">
        <v>806</v>
      </c>
      <c r="F1788" t="s">
        <v>807</v>
      </c>
      <c r="G1788" t="str">
        <f t="shared" si="108"/>
        <v>juin-2025</v>
      </c>
      <c r="H1788" t="str">
        <f t="shared" si="109"/>
        <v>08-juin</v>
      </c>
      <c r="I1788">
        <f t="shared" si="110"/>
        <v>2025</v>
      </c>
      <c r="J1788" t="str">
        <f t="shared" si="111"/>
        <v>2025-06</v>
      </c>
    </row>
    <row r="1789" spans="1:10">
      <c r="A1789" t="s">
        <v>8</v>
      </c>
      <c r="B1789" s="33">
        <v>45815</v>
      </c>
      <c r="C1789" s="5">
        <v>2041.1</v>
      </c>
      <c r="E1789" t="s">
        <v>806</v>
      </c>
      <c r="F1789" t="s">
        <v>807</v>
      </c>
      <c r="G1789" t="str">
        <f t="shared" si="108"/>
        <v>juin-2025</v>
      </c>
      <c r="H1789" t="str">
        <f t="shared" si="109"/>
        <v>07-juin</v>
      </c>
      <c r="I1789">
        <f t="shared" si="110"/>
        <v>2025</v>
      </c>
      <c r="J1789" t="str">
        <f t="shared" si="111"/>
        <v>2025-06</v>
      </c>
    </row>
    <row r="1790" spans="1:10">
      <c r="A1790" t="s">
        <v>8</v>
      </c>
      <c r="B1790" s="33">
        <v>45814</v>
      </c>
      <c r="C1790" s="5">
        <v>1828.99</v>
      </c>
      <c r="E1790" t="s">
        <v>806</v>
      </c>
      <c r="F1790" t="s">
        <v>807</v>
      </c>
      <c r="G1790" t="str">
        <f t="shared" si="108"/>
        <v>juin-2025</v>
      </c>
      <c r="H1790" t="str">
        <f t="shared" si="109"/>
        <v>06-juin</v>
      </c>
      <c r="I1790">
        <f t="shared" si="110"/>
        <v>2025</v>
      </c>
      <c r="J1790" t="str">
        <f t="shared" si="111"/>
        <v>2025-06</v>
      </c>
    </row>
    <row r="1791" spans="1:10">
      <c r="A1791" t="s">
        <v>8</v>
      </c>
      <c r="B1791" s="33">
        <v>45813</v>
      </c>
      <c r="C1791" s="5">
        <v>3230.58</v>
      </c>
      <c r="E1791" t="s">
        <v>806</v>
      </c>
      <c r="F1791" t="s">
        <v>807</v>
      </c>
      <c r="G1791" t="str">
        <f t="shared" si="108"/>
        <v>juin-2025</v>
      </c>
      <c r="H1791" t="str">
        <f t="shared" si="109"/>
        <v>05-juin</v>
      </c>
      <c r="I1791">
        <f t="shared" si="110"/>
        <v>2025</v>
      </c>
      <c r="J1791" t="str">
        <f t="shared" si="111"/>
        <v>2025-06</v>
      </c>
    </row>
    <row r="1792" spans="1:10">
      <c r="A1792" s="16" t="s">
        <v>8</v>
      </c>
      <c r="B1792" s="79">
        <v>45812</v>
      </c>
      <c r="C1792" s="19">
        <v>1340.44</v>
      </c>
      <c r="D1792" s="16"/>
      <c r="E1792" t="s">
        <v>806</v>
      </c>
      <c r="F1792" t="s">
        <v>807</v>
      </c>
      <c r="G1792" t="str">
        <f t="shared" si="108"/>
        <v>juin-2025</v>
      </c>
      <c r="H1792" t="str">
        <f t="shared" si="109"/>
        <v>04-juin</v>
      </c>
      <c r="I1792">
        <f t="shared" si="110"/>
        <v>2025</v>
      </c>
      <c r="J1792" t="str">
        <f t="shared" si="111"/>
        <v>2025-06</v>
      </c>
    </row>
    <row r="1793" spans="1:10">
      <c r="A1793" s="16" t="s">
        <v>8</v>
      </c>
      <c r="B1793" s="79">
        <v>45811</v>
      </c>
      <c r="C1793" s="19">
        <v>3217.15</v>
      </c>
      <c r="D1793" s="16"/>
      <c r="E1793" t="s">
        <v>806</v>
      </c>
      <c r="F1793" t="s">
        <v>807</v>
      </c>
      <c r="G1793" t="str">
        <f t="shared" si="108"/>
        <v>juin-2025</v>
      </c>
      <c r="H1793" t="str">
        <f t="shared" si="109"/>
        <v>03-juin</v>
      </c>
      <c r="I1793">
        <f t="shared" si="110"/>
        <v>2025</v>
      </c>
      <c r="J1793" t="str">
        <f t="shared" si="111"/>
        <v>2025-06</v>
      </c>
    </row>
    <row r="1794" spans="1:10">
      <c r="A1794" s="16" t="s">
        <v>8</v>
      </c>
      <c r="B1794" s="79">
        <v>45810</v>
      </c>
      <c r="C1794" s="19">
        <v>3163.49</v>
      </c>
      <c r="D1794" s="16"/>
      <c r="E1794" t="s">
        <v>806</v>
      </c>
      <c r="F1794" t="s">
        <v>807</v>
      </c>
      <c r="G1794" t="str">
        <f t="shared" ref="G1794:G1857" si="112">TEXT(B1794,"mmm-aaaa")</f>
        <v>juin-2025</v>
      </c>
      <c r="H1794" t="str">
        <f t="shared" ref="H1794:H1857" si="113">TEXT(B1794,"jj-mmm")</f>
        <v>02-juin</v>
      </c>
      <c r="I1794">
        <f t="shared" ref="I1794:I1857" si="114">YEAR(B1794)</f>
        <v>2025</v>
      </c>
      <c r="J1794" t="str">
        <f t="shared" ref="J1794:J1857" si="115">TEXT(B1794,"aaaa-mm")</f>
        <v>2025-06</v>
      </c>
    </row>
    <row r="1795" spans="1:10">
      <c r="A1795" s="16" t="s">
        <v>8</v>
      </c>
      <c r="B1795" s="79">
        <v>45809</v>
      </c>
      <c r="C1795" s="19">
        <v>2687.27</v>
      </c>
      <c r="D1795" s="16"/>
      <c r="E1795" t="s">
        <v>806</v>
      </c>
      <c r="F1795" t="s">
        <v>807</v>
      </c>
      <c r="G1795" t="str">
        <f t="shared" si="112"/>
        <v>juin-2025</v>
      </c>
      <c r="H1795" t="str">
        <f t="shared" si="113"/>
        <v>01-juin</v>
      </c>
      <c r="I1795">
        <f t="shared" si="114"/>
        <v>2025</v>
      </c>
      <c r="J1795" t="str">
        <f t="shared" si="115"/>
        <v>2025-06</v>
      </c>
    </row>
    <row r="1796" spans="1:10">
      <c r="A1796" s="16" t="s">
        <v>8</v>
      </c>
      <c r="B1796" s="79">
        <v>45808</v>
      </c>
      <c r="C1796" s="19">
        <v>2086.69</v>
      </c>
      <c r="D1796" s="16"/>
      <c r="E1796" t="s">
        <v>806</v>
      </c>
      <c r="F1796" t="s">
        <v>807</v>
      </c>
      <c r="G1796" t="str">
        <f t="shared" si="112"/>
        <v>mai-2025</v>
      </c>
      <c r="H1796" t="str">
        <f t="shared" si="113"/>
        <v>31-mai</v>
      </c>
      <c r="I1796">
        <f t="shared" si="114"/>
        <v>2025</v>
      </c>
      <c r="J1796" t="str">
        <f t="shared" si="115"/>
        <v>2025-05</v>
      </c>
    </row>
    <row r="1797" spans="1:10">
      <c r="A1797" s="16" t="s">
        <v>8</v>
      </c>
      <c r="B1797" s="79">
        <v>45807</v>
      </c>
      <c r="C1797" s="19">
        <v>1119.55</v>
      </c>
      <c r="D1797" s="16"/>
      <c r="E1797" t="s">
        <v>806</v>
      </c>
      <c r="F1797" t="s">
        <v>807</v>
      </c>
      <c r="G1797" t="str">
        <f t="shared" si="112"/>
        <v>mai-2025</v>
      </c>
      <c r="H1797" t="str">
        <f t="shared" si="113"/>
        <v>30-mai</v>
      </c>
      <c r="I1797">
        <f t="shared" si="114"/>
        <v>2025</v>
      </c>
      <c r="J1797" t="str">
        <f t="shared" si="115"/>
        <v>2025-05</v>
      </c>
    </row>
    <row r="1798" spans="1:10">
      <c r="A1798" s="16" t="s">
        <v>8</v>
      </c>
      <c r="B1798" s="79">
        <v>45806</v>
      </c>
      <c r="C1798" s="19">
        <v>2164.8000000000002</v>
      </c>
      <c r="D1798" s="16"/>
      <c r="E1798" t="s">
        <v>806</v>
      </c>
      <c r="F1798" t="s">
        <v>807</v>
      </c>
      <c r="G1798" t="str">
        <f t="shared" si="112"/>
        <v>mai-2025</v>
      </c>
      <c r="H1798" t="str">
        <f t="shared" si="113"/>
        <v>29-mai</v>
      </c>
      <c r="I1798">
        <f t="shared" si="114"/>
        <v>2025</v>
      </c>
      <c r="J1798" t="str">
        <f t="shared" si="115"/>
        <v>2025-05</v>
      </c>
    </row>
    <row r="1799" spans="1:10">
      <c r="A1799" s="16" t="s">
        <v>8</v>
      </c>
      <c r="B1799" s="79">
        <v>45805</v>
      </c>
      <c r="C1799" s="19">
        <v>1826.81</v>
      </c>
      <c r="D1799" s="16"/>
      <c r="E1799" t="s">
        <v>806</v>
      </c>
      <c r="F1799" t="s">
        <v>807</v>
      </c>
      <c r="G1799" t="str">
        <f t="shared" si="112"/>
        <v>mai-2025</v>
      </c>
      <c r="H1799" t="str">
        <f t="shared" si="113"/>
        <v>28-mai</v>
      </c>
      <c r="I1799">
        <f t="shared" si="114"/>
        <v>2025</v>
      </c>
      <c r="J1799" t="str">
        <f t="shared" si="115"/>
        <v>2025-05</v>
      </c>
    </row>
    <row r="1800" spans="1:10">
      <c r="A1800" s="16" t="s">
        <v>8</v>
      </c>
      <c r="B1800" s="79">
        <v>45804</v>
      </c>
      <c r="C1800" s="19">
        <v>2144.58</v>
      </c>
      <c r="D1800" s="16"/>
      <c r="E1800" t="s">
        <v>806</v>
      </c>
      <c r="F1800" t="s">
        <v>807</v>
      </c>
      <c r="G1800" t="str">
        <f t="shared" si="112"/>
        <v>mai-2025</v>
      </c>
      <c r="H1800" t="str">
        <f t="shared" si="113"/>
        <v>27-mai</v>
      </c>
      <c r="I1800">
        <f t="shared" si="114"/>
        <v>2025</v>
      </c>
      <c r="J1800" t="str">
        <f t="shared" si="115"/>
        <v>2025-05</v>
      </c>
    </row>
    <row r="1801" spans="1:10">
      <c r="A1801" s="16" t="s">
        <v>8</v>
      </c>
      <c r="B1801" s="79">
        <v>45803</v>
      </c>
      <c r="C1801" s="19">
        <v>2775.21</v>
      </c>
      <c r="D1801" s="16"/>
      <c r="E1801" t="s">
        <v>806</v>
      </c>
      <c r="F1801" t="s">
        <v>807</v>
      </c>
      <c r="G1801" t="str">
        <f t="shared" si="112"/>
        <v>mai-2025</v>
      </c>
      <c r="H1801" t="str">
        <f t="shared" si="113"/>
        <v>26-mai</v>
      </c>
      <c r="I1801">
        <f t="shared" si="114"/>
        <v>2025</v>
      </c>
      <c r="J1801" t="str">
        <f t="shared" si="115"/>
        <v>2025-05</v>
      </c>
    </row>
    <row r="1802" spans="1:10">
      <c r="A1802" s="16" t="s">
        <v>8</v>
      </c>
      <c r="B1802" s="79">
        <v>45802</v>
      </c>
      <c r="C1802" s="19">
        <v>1656.51</v>
      </c>
      <c r="D1802" s="16"/>
      <c r="E1802" t="s">
        <v>806</v>
      </c>
      <c r="F1802" t="s">
        <v>807</v>
      </c>
      <c r="G1802" t="str">
        <f t="shared" si="112"/>
        <v>mai-2025</v>
      </c>
      <c r="H1802" t="str">
        <f t="shared" si="113"/>
        <v>25-mai</v>
      </c>
      <c r="I1802">
        <f t="shared" si="114"/>
        <v>2025</v>
      </c>
      <c r="J1802" t="str">
        <f t="shared" si="115"/>
        <v>2025-05</v>
      </c>
    </row>
    <row r="1803" spans="1:10">
      <c r="A1803" s="16" t="s">
        <v>8</v>
      </c>
      <c r="B1803" s="79">
        <v>45801</v>
      </c>
      <c r="C1803" s="19">
        <v>575.47</v>
      </c>
      <c r="D1803" s="16"/>
      <c r="E1803" t="s">
        <v>806</v>
      </c>
      <c r="F1803" t="s">
        <v>807</v>
      </c>
      <c r="G1803" t="str">
        <f t="shared" si="112"/>
        <v>mai-2025</v>
      </c>
      <c r="H1803" t="str">
        <f t="shared" si="113"/>
        <v>24-mai</v>
      </c>
      <c r="I1803">
        <f t="shared" si="114"/>
        <v>2025</v>
      </c>
      <c r="J1803" t="str">
        <f t="shared" si="115"/>
        <v>2025-05</v>
      </c>
    </row>
    <row r="1804" spans="1:10">
      <c r="A1804" s="16" t="s">
        <v>8</v>
      </c>
      <c r="B1804" s="79">
        <v>45800</v>
      </c>
      <c r="C1804" s="19">
        <v>1569.45</v>
      </c>
      <c r="D1804" s="16"/>
      <c r="E1804" t="s">
        <v>806</v>
      </c>
      <c r="F1804" t="s">
        <v>807</v>
      </c>
      <c r="G1804" t="str">
        <f t="shared" si="112"/>
        <v>mai-2025</v>
      </c>
      <c r="H1804" t="str">
        <f t="shared" si="113"/>
        <v>23-mai</v>
      </c>
      <c r="I1804">
        <f t="shared" si="114"/>
        <v>2025</v>
      </c>
      <c r="J1804" t="str">
        <f t="shared" si="115"/>
        <v>2025-05</v>
      </c>
    </row>
    <row r="1805" spans="1:10">
      <c r="A1805" s="16" t="s">
        <v>8</v>
      </c>
      <c r="B1805" s="79">
        <v>45799</v>
      </c>
      <c r="C1805" s="19">
        <v>2009.76</v>
      </c>
      <c r="D1805" s="16"/>
      <c r="E1805" t="s">
        <v>806</v>
      </c>
      <c r="F1805" t="s">
        <v>807</v>
      </c>
      <c r="G1805" t="str">
        <f t="shared" si="112"/>
        <v>mai-2025</v>
      </c>
      <c r="H1805" t="str">
        <f t="shared" si="113"/>
        <v>22-mai</v>
      </c>
      <c r="I1805">
        <f t="shared" si="114"/>
        <v>2025</v>
      </c>
      <c r="J1805" t="str">
        <f t="shared" si="115"/>
        <v>2025-05</v>
      </c>
    </row>
    <row r="1806" spans="1:10">
      <c r="A1806" s="16" t="s">
        <v>8</v>
      </c>
      <c r="B1806" s="79">
        <v>45798</v>
      </c>
      <c r="C1806" s="19">
        <v>2771.38</v>
      </c>
      <c r="D1806" s="16"/>
      <c r="E1806" t="s">
        <v>806</v>
      </c>
      <c r="F1806" t="s">
        <v>807</v>
      </c>
      <c r="G1806" t="str">
        <f t="shared" si="112"/>
        <v>mai-2025</v>
      </c>
      <c r="H1806" t="str">
        <f t="shared" si="113"/>
        <v>21-mai</v>
      </c>
      <c r="I1806">
        <f t="shared" si="114"/>
        <v>2025</v>
      </c>
      <c r="J1806" t="str">
        <f t="shared" si="115"/>
        <v>2025-05</v>
      </c>
    </row>
    <row r="1807" spans="1:10">
      <c r="A1807" s="16" t="s">
        <v>8</v>
      </c>
      <c r="B1807" s="79">
        <v>45797</v>
      </c>
      <c r="C1807" s="19">
        <v>3954.96</v>
      </c>
      <c r="D1807" s="16"/>
      <c r="E1807" t="s">
        <v>806</v>
      </c>
      <c r="F1807" t="s">
        <v>807</v>
      </c>
      <c r="G1807" t="str">
        <f t="shared" si="112"/>
        <v>mai-2025</v>
      </c>
      <c r="H1807" t="str">
        <f t="shared" si="113"/>
        <v>20-mai</v>
      </c>
      <c r="I1807">
        <f t="shared" si="114"/>
        <v>2025</v>
      </c>
      <c r="J1807" t="str">
        <f t="shared" si="115"/>
        <v>2025-05</v>
      </c>
    </row>
    <row r="1808" spans="1:10">
      <c r="A1808" s="16" t="s">
        <v>8</v>
      </c>
      <c r="B1808" s="79">
        <v>45796</v>
      </c>
      <c r="C1808" s="19">
        <v>3052.95</v>
      </c>
      <c r="D1808" s="16"/>
      <c r="E1808" t="s">
        <v>806</v>
      </c>
      <c r="F1808" t="s">
        <v>807</v>
      </c>
      <c r="G1808" t="str">
        <f t="shared" si="112"/>
        <v>mai-2025</v>
      </c>
      <c r="H1808" t="str">
        <f t="shared" si="113"/>
        <v>19-mai</v>
      </c>
      <c r="I1808">
        <f t="shared" si="114"/>
        <v>2025</v>
      </c>
      <c r="J1808" t="str">
        <f t="shared" si="115"/>
        <v>2025-05</v>
      </c>
    </row>
    <row r="1809" spans="1:10">
      <c r="A1809" s="16" t="s">
        <v>8</v>
      </c>
      <c r="B1809" s="79">
        <v>45795</v>
      </c>
      <c r="C1809" s="19">
        <v>1495.45</v>
      </c>
      <c r="D1809" s="16"/>
      <c r="E1809" t="s">
        <v>806</v>
      </c>
      <c r="F1809" t="s">
        <v>807</v>
      </c>
      <c r="G1809" t="str">
        <f t="shared" si="112"/>
        <v>mai-2025</v>
      </c>
      <c r="H1809" t="str">
        <f t="shared" si="113"/>
        <v>18-mai</v>
      </c>
      <c r="I1809">
        <f t="shared" si="114"/>
        <v>2025</v>
      </c>
      <c r="J1809" t="str">
        <f t="shared" si="115"/>
        <v>2025-05</v>
      </c>
    </row>
    <row r="1810" spans="1:10">
      <c r="A1810" s="16" t="s">
        <v>8</v>
      </c>
      <c r="B1810" s="79">
        <v>45794</v>
      </c>
      <c r="C1810" s="19">
        <v>2108.1799999999998</v>
      </c>
      <c r="D1810" s="16"/>
      <c r="E1810" t="s">
        <v>806</v>
      </c>
      <c r="F1810" t="s">
        <v>807</v>
      </c>
      <c r="G1810" t="str">
        <f t="shared" si="112"/>
        <v>mai-2025</v>
      </c>
      <c r="H1810" t="str">
        <f t="shared" si="113"/>
        <v>17-mai</v>
      </c>
      <c r="I1810">
        <f t="shared" si="114"/>
        <v>2025</v>
      </c>
      <c r="J1810" t="str">
        <f t="shared" si="115"/>
        <v>2025-05</v>
      </c>
    </row>
    <row r="1811" spans="1:10">
      <c r="A1811" s="16" t="s">
        <v>8</v>
      </c>
      <c r="B1811" s="79">
        <v>45793</v>
      </c>
      <c r="C1811" s="19">
        <v>1210.95</v>
      </c>
      <c r="D1811" s="16"/>
      <c r="E1811" t="s">
        <v>806</v>
      </c>
      <c r="F1811" t="s">
        <v>807</v>
      </c>
      <c r="G1811" t="str">
        <f t="shared" si="112"/>
        <v>mai-2025</v>
      </c>
      <c r="H1811" t="str">
        <f t="shared" si="113"/>
        <v>16-mai</v>
      </c>
      <c r="I1811">
        <f t="shared" si="114"/>
        <v>2025</v>
      </c>
      <c r="J1811" t="str">
        <f t="shared" si="115"/>
        <v>2025-05</v>
      </c>
    </row>
    <row r="1812" spans="1:10">
      <c r="A1812" s="16" t="s">
        <v>8</v>
      </c>
      <c r="B1812" s="79">
        <v>45792</v>
      </c>
      <c r="C1812" s="19">
        <v>2761.46</v>
      </c>
      <c r="D1812" s="16"/>
      <c r="E1812" t="s">
        <v>806</v>
      </c>
      <c r="F1812" t="s">
        <v>807</v>
      </c>
      <c r="G1812" t="str">
        <f t="shared" si="112"/>
        <v>mai-2025</v>
      </c>
      <c r="H1812" t="str">
        <f t="shared" si="113"/>
        <v>15-mai</v>
      </c>
      <c r="I1812">
        <f t="shared" si="114"/>
        <v>2025</v>
      </c>
      <c r="J1812" t="str">
        <f t="shared" si="115"/>
        <v>2025-05</v>
      </c>
    </row>
    <row r="1813" spans="1:10">
      <c r="A1813" s="16" t="s">
        <v>8</v>
      </c>
      <c r="B1813" s="79">
        <v>45791</v>
      </c>
      <c r="C1813" s="19">
        <v>2086.9299999999998</v>
      </c>
      <c r="D1813" s="16"/>
      <c r="E1813" t="s">
        <v>806</v>
      </c>
      <c r="F1813" t="s">
        <v>807</v>
      </c>
      <c r="G1813" t="str">
        <f t="shared" si="112"/>
        <v>mai-2025</v>
      </c>
      <c r="H1813" t="str">
        <f t="shared" si="113"/>
        <v>14-mai</v>
      </c>
      <c r="I1813">
        <f t="shared" si="114"/>
        <v>2025</v>
      </c>
      <c r="J1813" t="str">
        <f t="shared" si="115"/>
        <v>2025-05</v>
      </c>
    </row>
    <row r="1814" spans="1:10">
      <c r="A1814" s="16" t="s">
        <v>8</v>
      </c>
      <c r="B1814" s="79">
        <v>45790</v>
      </c>
      <c r="C1814" s="19">
        <v>2144.11</v>
      </c>
      <c r="D1814" s="16"/>
      <c r="E1814" t="s">
        <v>806</v>
      </c>
      <c r="F1814" t="s">
        <v>807</v>
      </c>
      <c r="G1814" t="str">
        <f t="shared" si="112"/>
        <v>mai-2025</v>
      </c>
      <c r="H1814" t="str">
        <f t="shared" si="113"/>
        <v>13-mai</v>
      </c>
      <c r="I1814">
        <f t="shared" si="114"/>
        <v>2025</v>
      </c>
      <c r="J1814" t="str">
        <f t="shared" si="115"/>
        <v>2025-05</v>
      </c>
    </row>
    <row r="1815" spans="1:10">
      <c r="A1815" s="16" t="s">
        <v>8</v>
      </c>
      <c r="B1815" s="79">
        <v>45789</v>
      </c>
      <c r="C1815" s="19">
        <v>3557.83</v>
      </c>
      <c r="D1815" s="16"/>
      <c r="E1815" t="s">
        <v>806</v>
      </c>
      <c r="F1815" t="s">
        <v>807</v>
      </c>
      <c r="G1815" t="str">
        <f t="shared" si="112"/>
        <v>mai-2025</v>
      </c>
      <c r="H1815" t="str">
        <f t="shared" si="113"/>
        <v>12-mai</v>
      </c>
      <c r="I1815">
        <f t="shared" si="114"/>
        <v>2025</v>
      </c>
      <c r="J1815" t="str">
        <f t="shared" si="115"/>
        <v>2025-05</v>
      </c>
    </row>
    <row r="1816" spans="1:10">
      <c r="A1816" s="16" t="s">
        <v>8</v>
      </c>
      <c r="B1816" s="79">
        <v>45788</v>
      </c>
      <c r="C1816" s="19">
        <v>553.23</v>
      </c>
      <c r="D1816" s="16"/>
      <c r="E1816" t="s">
        <v>806</v>
      </c>
      <c r="F1816" t="s">
        <v>807</v>
      </c>
      <c r="G1816" t="str">
        <f t="shared" si="112"/>
        <v>mai-2025</v>
      </c>
      <c r="H1816" t="str">
        <f t="shared" si="113"/>
        <v>11-mai</v>
      </c>
      <c r="I1816">
        <f t="shared" si="114"/>
        <v>2025</v>
      </c>
      <c r="J1816" t="str">
        <f t="shared" si="115"/>
        <v>2025-05</v>
      </c>
    </row>
    <row r="1817" spans="1:10">
      <c r="A1817" s="16" t="s">
        <v>8</v>
      </c>
      <c r="B1817" s="79">
        <v>45787</v>
      </c>
      <c r="C1817" s="19">
        <v>609.11</v>
      </c>
      <c r="D1817" s="16"/>
      <c r="E1817" t="s">
        <v>806</v>
      </c>
      <c r="F1817" t="s">
        <v>807</v>
      </c>
      <c r="G1817" t="str">
        <f t="shared" si="112"/>
        <v>mai-2025</v>
      </c>
      <c r="H1817" t="str">
        <f t="shared" si="113"/>
        <v>10-mai</v>
      </c>
      <c r="I1817">
        <f t="shared" si="114"/>
        <v>2025</v>
      </c>
      <c r="J1817" t="str">
        <f t="shared" si="115"/>
        <v>2025-05</v>
      </c>
    </row>
    <row r="1818" spans="1:10">
      <c r="A1818" s="16" t="s">
        <v>8</v>
      </c>
      <c r="B1818" s="79">
        <v>45786</v>
      </c>
      <c r="C1818" s="19">
        <v>974.74</v>
      </c>
      <c r="D1818" s="16"/>
      <c r="E1818" t="s">
        <v>806</v>
      </c>
      <c r="F1818" t="s">
        <v>807</v>
      </c>
      <c r="G1818" t="str">
        <f t="shared" si="112"/>
        <v>mai-2025</v>
      </c>
      <c r="H1818" t="str">
        <f t="shared" si="113"/>
        <v>09-mai</v>
      </c>
      <c r="I1818">
        <f t="shared" si="114"/>
        <v>2025</v>
      </c>
      <c r="J1818" t="str">
        <f t="shared" si="115"/>
        <v>2025-05</v>
      </c>
    </row>
    <row r="1819" spans="1:10">
      <c r="A1819" s="16" t="s">
        <v>8</v>
      </c>
      <c r="B1819" s="79">
        <v>45785</v>
      </c>
      <c r="C1819" s="19">
        <v>1128.3399999999999</v>
      </c>
      <c r="D1819" s="16"/>
      <c r="E1819" t="s">
        <v>806</v>
      </c>
      <c r="F1819" t="s">
        <v>807</v>
      </c>
      <c r="G1819" t="str">
        <f t="shared" si="112"/>
        <v>mai-2025</v>
      </c>
      <c r="H1819" t="str">
        <f t="shared" si="113"/>
        <v>08-mai</v>
      </c>
      <c r="I1819">
        <f t="shared" si="114"/>
        <v>2025</v>
      </c>
      <c r="J1819" t="str">
        <f t="shared" si="115"/>
        <v>2025-05</v>
      </c>
    </row>
    <row r="1820" spans="1:10">
      <c r="A1820" s="16" t="s">
        <v>8</v>
      </c>
      <c r="B1820" s="79">
        <v>45784</v>
      </c>
      <c r="C1820" s="19">
        <v>1541.21</v>
      </c>
      <c r="D1820" s="16"/>
      <c r="E1820" t="s">
        <v>806</v>
      </c>
      <c r="F1820" t="s">
        <v>807</v>
      </c>
      <c r="G1820" t="str">
        <f t="shared" si="112"/>
        <v>mai-2025</v>
      </c>
      <c r="H1820" t="str">
        <f t="shared" si="113"/>
        <v>07-mai</v>
      </c>
      <c r="I1820">
        <f t="shared" si="114"/>
        <v>2025</v>
      </c>
      <c r="J1820" t="str">
        <f t="shared" si="115"/>
        <v>2025-05</v>
      </c>
    </row>
    <row r="1821" spans="1:10">
      <c r="A1821" s="16" t="s">
        <v>8</v>
      </c>
      <c r="B1821" s="79">
        <v>45783</v>
      </c>
      <c r="C1821" s="19">
        <v>2069.14</v>
      </c>
      <c r="D1821" s="16"/>
      <c r="E1821" t="s">
        <v>806</v>
      </c>
      <c r="F1821" t="s">
        <v>807</v>
      </c>
      <c r="G1821" t="str">
        <f t="shared" si="112"/>
        <v>mai-2025</v>
      </c>
      <c r="H1821" t="str">
        <f t="shared" si="113"/>
        <v>06-mai</v>
      </c>
      <c r="I1821">
        <f t="shared" si="114"/>
        <v>2025</v>
      </c>
      <c r="J1821" t="str">
        <f t="shared" si="115"/>
        <v>2025-05</v>
      </c>
    </row>
    <row r="1822" spans="1:10">
      <c r="A1822" s="16" t="s">
        <v>8</v>
      </c>
      <c r="B1822" s="79">
        <v>45782</v>
      </c>
      <c r="C1822" s="19">
        <v>3526.66</v>
      </c>
      <c r="D1822" s="16"/>
      <c r="E1822" t="s">
        <v>806</v>
      </c>
      <c r="F1822" t="s">
        <v>807</v>
      </c>
      <c r="G1822" t="str">
        <f t="shared" si="112"/>
        <v>mai-2025</v>
      </c>
      <c r="H1822" t="str">
        <f t="shared" si="113"/>
        <v>05-mai</v>
      </c>
      <c r="I1822">
        <f t="shared" si="114"/>
        <v>2025</v>
      </c>
      <c r="J1822" t="str">
        <f t="shared" si="115"/>
        <v>2025-05</v>
      </c>
    </row>
    <row r="1823" spans="1:10">
      <c r="A1823" s="16" t="s">
        <v>8</v>
      </c>
      <c r="B1823" s="79">
        <v>45781</v>
      </c>
      <c r="C1823" s="19">
        <v>444.23</v>
      </c>
      <c r="D1823" s="16"/>
      <c r="E1823" t="s">
        <v>806</v>
      </c>
      <c r="F1823" t="s">
        <v>807</v>
      </c>
      <c r="G1823" t="str">
        <f t="shared" si="112"/>
        <v>mai-2025</v>
      </c>
      <c r="H1823" t="str">
        <f t="shared" si="113"/>
        <v>04-mai</v>
      </c>
      <c r="I1823">
        <f t="shared" si="114"/>
        <v>2025</v>
      </c>
      <c r="J1823" t="str">
        <f t="shared" si="115"/>
        <v>2025-05</v>
      </c>
    </row>
    <row r="1824" spans="1:10">
      <c r="A1824" s="16" t="s">
        <v>8</v>
      </c>
      <c r="B1824" s="79">
        <v>45780</v>
      </c>
      <c r="C1824" s="19">
        <v>504.58</v>
      </c>
      <c r="D1824" s="16"/>
      <c r="E1824" t="s">
        <v>806</v>
      </c>
      <c r="F1824" t="s">
        <v>807</v>
      </c>
      <c r="G1824" t="str">
        <f t="shared" si="112"/>
        <v>mai-2025</v>
      </c>
      <c r="H1824" t="str">
        <f t="shared" si="113"/>
        <v>03-mai</v>
      </c>
      <c r="I1824">
        <f t="shared" si="114"/>
        <v>2025</v>
      </c>
      <c r="J1824" t="str">
        <f t="shared" si="115"/>
        <v>2025-05</v>
      </c>
    </row>
    <row r="1825" spans="1:10">
      <c r="A1825" s="16" t="s">
        <v>8</v>
      </c>
      <c r="B1825" s="79">
        <v>45779</v>
      </c>
      <c r="C1825" s="19">
        <v>1428.53</v>
      </c>
      <c r="D1825" s="16"/>
      <c r="E1825" t="s">
        <v>806</v>
      </c>
      <c r="F1825" t="s">
        <v>807</v>
      </c>
      <c r="G1825" t="str">
        <f t="shared" si="112"/>
        <v>mai-2025</v>
      </c>
      <c r="H1825" t="str">
        <f t="shared" si="113"/>
        <v>02-mai</v>
      </c>
      <c r="I1825">
        <f t="shared" si="114"/>
        <v>2025</v>
      </c>
      <c r="J1825" t="str">
        <f t="shared" si="115"/>
        <v>2025-05</v>
      </c>
    </row>
    <row r="1826" spans="1:10">
      <c r="A1826" s="16" t="s">
        <v>8</v>
      </c>
      <c r="B1826" s="79">
        <v>45778</v>
      </c>
      <c r="C1826" s="19">
        <v>1729.61</v>
      </c>
      <c r="D1826" s="16"/>
      <c r="E1826" t="s">
        <v>806</v>
      </c>
      <c r="F1826" t="s">
        <v>807</v>
      </c>
      <c r="G1826" t="str">
        <f t="shared" si="112"/>
        <v>mai-2025</v>
      </c>
      <c r="H1826" t="str">
        <f t="shared" si="113"/>
        <v>01-mai</v>
      </c>
      <c r="I1826">
        <f t="shared" si="114"/>
        <v>2025</v>
      </c>
      <c r="J1826" t="str">
        <f t="shared" si="115"/>
        <v>2025-05</v>
      </c>
    </row>
    <row r="1827" spans="1:10">
      <c r="A1827" s="16" t="s">
        <v>8</v>
      </c>
      <c r="B1827" s="79">
        <v>45777</v>
      </c>
      <c r="C1827" s="19">
        <v>3267.18</v>
      </c>
      <c r="D1827" s="16"/>
      <c r="E1827" t="s">
        <v>806</v>
      </c>
      <c r="F1827" t="s">
        <v>807</v>
      </c>
      <c r="G1827" t="str">
        <f t="shared" si="112"/>
        <v>avr-2025</v>
      </c>
      <c r="H1827" t="str">
        <f t="shared" si="113"/>
        <v>30-avr</v>
      </c>
      <c r="I1827">
        <f t="shared" si="114"/>
        <v>2025</v>
      </c>
      <c r="J1827" t="str">
        <f t="shared" si="115"/>
        <v>2025-04</v>
      </c>
    </row>
    <row r="1828" spans="1:10">
      <c r="A1828" s="16" t="s">
        <v>8</v>
      </c>
      <c r="B1828" s="79">
        <v>45776</v>
      </c>
      <c r="C1828" s="19">
        <v>3195.4</v>
      </c>
      <c r="D1828" s="16"/>
      <c r="E1828" t="s">
        <v>806</v>
      </c>
      <c r="F1828" t="s">
        <v>807</v>
      </c>
      <c r="G1828" t="str">
        <f t="shared" si="112"/>
        <v>avr-2025</v>
      </c>
      <c r="H1828" t="str">
        <f t="shared" si="113"/>
        <v>29-avr</v>
      </c>
      <c r="I1828">
        <f t="shared" si="114"/>
        <v>2025</v>
      </c>
      <c r="J1828" t="str">
        <f t="shared" si="115"/>
        <v>2025-04</v>
      </c>
    </row>
    <row r="1829" spans="1:10">
      <c r="A1829" s="16" t="s">
        <v>8</v>
      </c>
      <c r="B1829" s="79">
        <v>45775</v>
      </c>
      <c r="C1829" s="19">
        <v>1674.04</v>
      </c>
      <c r="D1829" s="16"/>
      <c r="E1829" t="s">
        <v>806</v>
      </c>
      <c r="F1829" t="s">
        <v>807</v>
      </c>
      <c r="G1829" t="str">
        <f t="shared" si="112"/>
        <v>avr-2025</v>
      </c>
      <c r="H1829" t="str">
        <f t="shared" si="113"/>
        <v>28-avr</v>
      </c>
      <c r="I1829">
        <f t="shared" si="114"/>
        <v>2025</v>
      </c>
      <c r="J1829" t="str">
        <f t="shared" si="115"/>
        <v>2025-04</v>
      </c>
    </row>
    <row r="1830" spans="1:10">
      <c r="A1830" s="16" t="s">
        <v>8</v>
      </c>
      <c r="B1830" s="79">
        <v>45774</v>
      </c>
      <c r="C1830" s="19">
        <v>2336.96</v>
      </c>
      <c r="D1830" s="16"/>
      <c r="E1830" t="s">
        <v>806</v>
      </c>
      <c r="F1830" t="s">
        <v>807</v>
      </c>
      <c r="G1830" t="str">
        <f t="shared" si="112"/>
        <v>avr-2025</v>
      </c>
      <c r="H1830" t="str">
        <f t="shared" si="113"/>
        <v>27-avr</v>
      </c>
      <c r="I1830">
        <f t="shared" si="114"/>
        <v>2025</v>
      </c>
      <c r="J1830" t="str">
        <f t="shared" si="115"/>
        <v>2025-04</v>
      </c>
    </row>
    <row r="1831" spans="1:10">
      <c r="A1831" s="16" t="s">
        <v>8</v>
      </c>
      <c r="B1831" s="79">
        <v>45773</v>
      </c>
      <c r="C1831" s="19">
        <v>1243.6099999999999</v>
      </c>
      <c r="D1831" s="16"/>
      <c r="E1831" t="s">
        <v>806</v>
      </c>
      <c r="F1831" t="s">
        <v>807</v>
      </c>
      <c r="G1831" t="str">
        <f t="shared" si="112"/>
        <v>avr-2025</v>
      </c>
      <c r="H1831" t="str">
        <f t="shared" si="113"/>
        <v>26-avr</v>
      </c>
      <c r="I1831">
        <f t="shared" si="114"/>
        <v>2025</v>
      </c>
      <c r="J1831" t="str">
        <f t="shared" si="115"/>
        <v>2025-04</v>
      </c>
    </row>
    <row r="1832" spans="1:10">
      <c r="A1832" s="16" t="s">
        <v>8</v>
      </c>
      <c r="B1832" s="79">
        <v>45772</v>
      </c>
      <c r="C1832" s="19">
        <v>1714.4</v>
      </c>
      <c r="D1832" s="16"/>
      <c r="E1832" t="s">
        <v>806</v>
      </c>
      <c r="F1832" t="s">
        <v>807</v>
      </c>
      <c r="G1832" t="str">
        <f t="shared" si="112"/>
        <v>avr-2025</v>
      </c>
      <c r="H1832" t="str">
        <f t="shared" si="113"/>
        <v>25-avr</v>
      </c>
      <c r="I1832">
        <f t="shared" si="114"/>
        <v>2025</v>
      </c>
      <c r="J1832" t="str">
        <f t="shared" si="115"/>
        <v>2025-04</v>
      </c>
    </row>
    <row r="1833" spans="1:10">
      <c r="A1833" s="16" t="s">
        <v>8</v>
      </c>
      <c r="B1833" s="79">
        <v>45771</v>
      </c>
      <c r="C1833" s="19">
        <v>2055.67</v>
      </c>
      <c r="D1833" s="16"/>
      <c r="E1833" t="s">
        <v>806</v>
      </c>
      <c r="F1833" t="s">
        <v>807</v>
      </c>
      <c r="G1833" t="str">
        <f t="shared" si="112"/>
        <v>avr-2025</v>
      </c>
      <c r="H1833" t="str">
        <f t="shared" si="113"/>
        <v>24-avr</v>
      </c>
      <c r="I1833">
        <f t="shared" si="114"/>
        <v>2025</v>
      </c>
      <c r="J1833" t="str">
        <f t="shared" si="115"/>
        <v>2025-04</v>
      </c>
    </row>
    <row r="1834" spans="1:10">
      <c r="A1834" s="16" t="s">
        <v>8</v>
      </c>
      <c r="B1834" s="79">
        <v>45770</v>
      </c>
      <c r="C1834" s="19">
        <v>2546.1</v>
      </c>
      <c r="D1834" s="16"/>
      <c r="E1834" t="s">
        <v>806</v>
      </c>
      <c r="F1834" t="s">
        <v>807</v>
      </c>
      <c r="G1834" t="str">
        <f t="shared" si="112"/>
        <v>avr-2025</v>
      </c>
      <c r="H1834" t="str">
        <f t="shared" si="113"/>
        <v>23-avr</v>
      </c>
      <c r="I1834">
        <f t="shared" si="114"/>
        <v>2025</v>
      </c>
      <c r="J1834" t="str">
        <f t="shared" si="115"/>
        <v>2025-04</v>
      </c>
    </row>
    <row r="1835" spans="1:10">
      <c r="A1835" s="16" t="s">
        <v>8</v>
      </c>
      <c r="B1835" s="79">
        <v>45769</v>
      </c>
      <c r="C1835" s="19">
        <v>2310.0100000000002</v>
      </c>
      <c r="D1835" s="16"/>
      <c r="E1835" t="s">
        <v>806</v>
      </c>
      <c r="F1835" t="s">
        <v>807</v>
      </c>
      <c r="G1835" t="str">
        <f t="shared" si="112"/>
        <v>avr-2025</v>
      </c>
      <c r="H1835" t="str">
        <f t="shared" si="113"/>
        <v>22-avr</v>
      </c>
      <c r="I1835">
        <f t="shared" si="114"/>
        <v>2025</v>
      </c>
      <c r="J1835" t="str">
        <f t="shared" si="115"/>
        <v>2025-04</v>
      </c>
    </row>
    <row r="1836" spans="1:10">
      <c r="A1836" s="16" t="s">
        <v>8</v>
      </c>
      <c r="B1836" s="79">
        <v>45768</v>
      </c>
      <c r="C1836" s="19">
        <v>1565.8</v>
      </c>
      <c r="D1836" s="16"/>
      <c r="E1836" t="s">
        <v>806</v>
      </c>
      <c r="F1836" t="s">
        <v>807</v>
      </c>
      <c r="G1836" t="str">
        <f t="shared" si="112"/>
        <v>avr-2025</v>
      </c>
      <c r="H1836" t="str">
        <f t="shared" si="113"/>
        <v>21-avr</v>
      </c>
      <c r="I1836">
        <f t="shared" si="114"/>
        <v>2025</v>
      </c>
      <c r="J1836" t="str">
        <f t="shared" si="115"/>
        <v>2025-04</v>
      </c>
    </row>
    <row r="1837" spans="1:10">
      <c r="A1837" s="16" t="s">
        <v>8</v>
      </c>
      <c r="B1837" s="79">
        <v>45767</v>
      </c>
      <c r="C1837" s="19">
        <v>2059.2600000000002</v>
      </c>
      <c r="D1837" s="16"/>
      <c r="E1837" t="s">
        <v>806</v>
      </c>
      <c r="F1837" t="s">
        <v>807</v>
      </c>
      <c r="G1837" t="str">
        <f t="shared" si="112"/>
        <v>avr-2025</v>
      </c>
      <c r="H1837" t="str">
        <f t="shared" si="113"/>
        <v>20-avr</v>
      </c>
      <c r="I1837">
        <f t="shared" si="114"/>
        <v>2025</v>
      </c>
      <c r="J1837" t="str">
        <f t="shared" si="115"/>
        <v>2025-04</v>
      </c>
    </row>
    <row r="1838" spans="1:10">
      <c r="A1838" s="16" t="s">
        <v>8</v>
      </c>
      <c r="B1838" s="79">
        <v>45766</v>
      </c>
      <c r="C1838" s="19">
        <v>1554.55</v>
      </c>
      <c r="D1838" s="16"/>
      <c r="E1838" t="s">
        <v>806</v>
      </c>
      <c r="F1838" t="s">
        <v>807</v>
      </c>
      <c r="G1838" t="str">
        <f t="shared" si="112"/>
        <v>avr-2025</v>
      </c>
      <c r="H1838" t="str">
        <f t="shared" si="113"/>
        <v>19-avr</v>
      </c>
      <c r="I1838">
        <f t="shared" si="114"/>
        <v>2025</v>
      </c>
      <c r="J1838" t="str">
        <f t="shared" si="115"/>
        <v>2025-04</v>
      </c>
    </row>
    <row r="1839" spans="1:10">
      <c r="A1839" s="16" t="s">
        <v>8</v>
      </c>
      <c r="B1839" s="79">
        <v>45765</v>
      </c>
      <c r="C1839" s="19">
        <v>1829</v>
      </c>
      <c r="D1839" s="16"/>
      <c r="E1839" t="s">
        <v>806</v>
      </c>
      <c r="F1839" t="s">
        <v>807</v>
      </c>
      <c r="G1839" t="str">
        <f t="shared" si="112"/>
        <v>avr-2025</v>
      </c>
      <c r="H1839" t="str">
        <f t="shared" si="113"/>
        <v>18-avr</v>
      </c>
      <c r="I1839">
        <f t="shared" si="114"/>
        <v>2025</v>
      </c>
      <c r="J1839" t="str">
        <f t="shared" si="115"/>
        <v>2025-04</v>
      </c>
    </row>
    <row r="1840" spans="1:10">
      <c r="A1840" s="16" t="s">
        <v>8</v>
      </c>
      <c r="B1840" s="79">
        <v>45764</v>
      </c>
      <c r="C1840" s="19">
        <v>1618.97</v>
      </c>
      <c r="D1840" s="16"/>
      <c r="E1840" t="s">
        <v>806</v>
      </c>
      <c r="F1840" t="s">
        <v>807</v>
      </c>
      <c r="G1840" t="str">
        <f t="shared" si="112"/>
        <v>avr-2025</v>
      </c>
      <c r="H1840" t="str">
        <f t="shared" si="113"/>
        <v>17-avr</v>
      </c>
      <c r="I1840">
        <f t="shared" si="114"/>
        <v>2025</v>
      </c>
      <c r="J1840" t="str">
        <f t="shared" si="115"/>
        <v>2025-04</v>
      </c>
    </row>
    <row r="1841" spans="1:10">
      <c r="A1841" s="16" t="s">
        <v>8</v>
      </c>
      <c r="B1841" s="79">
        <v>45763</v>
      </c>
      <c r="C1841" s="19">
        <v>2213.1</v>
      </c>
      <c r="D1841" s="16"/>
      <c r="E1841" t="s">
        <v>806</v>
      </c>
      <c r="F1841" t="s">
        <v>807</v>
      </c>
      <c r="G1841" t="str">
        <f t="shared" si="112"/>
        <v>avr-2025</v>
      </c>
      <c r="H1841" t="str">
        <f t="shared" si="113"/>
        <v>16-avr</v>
      </c>
      <c r="I1841">
        <f t="shared" si="114"/>
        <v>2025</v>
      </c>
      <c r="J1841" t="str">
        <f t="shared" si="115"/>
        <v>2025-04</v>
      </c>
    </row>
    <row r="1842" spans="1:10">
      <c r="A1842" s="16" t="s">
        <v>8</v>
      </c>
      <c r="B1842" s="79">
        <v>45762</v>
      </c>
      <c r="C1842" s="19">
        <v>2039.58</v>
      </c>
      <c r="D1842" s="16"/>
      <c r="E1842" t="s">
        <v>806</v>
      </c>
      <c r="F1842" t="s">
        <v>807</v>
      </c>
      <c r="G1842" t="str">
        <f t="shared" si="112"/>
        <v>avr-2025</v>
      </c>
      <c r="H1842" t="str">
        <f t="shared" si="113"/>
        <v>15-avr</v>
      </c>
      <c r="I1842">
        <f t="shared" si="114"/>
        <v>2025</v>
      </c>
      <c r="J1842" t="str">
        <f t="shared" si="115"/>
        <v>2025-04</v>
      </c>
    </row>
    <row r="1843" spans="1:10">
      <c r="A1843" s="16" t="s">
        <v>8</v>
      </c>
      <c r="B1843" s="79">
        <v>45761</v>
      </c>
      <c r="C1843" s="19">
        <v>2137.9</v>
      </c>
      <c r="D1843" s="16"/>
      <c r="E1843" t="s">
        <v>806</v>
      </c>
      <c r="F1843" t="s">
        <v>807</v>
      </c>
      <c r="G1843" t="str">
        <f t="shared" si="112"/>
        <v>avr-2025</v>
      </c>
      <c r="H1843" t="str">
        <f t="shared" si="113"/>
        <v>14-avr</v>
      </c>
      <c r="I1843">
        <f t="shared" si="114"/>
        <v>2025</v>
      </c>
      <c r="J1843" t="str">
        <f t="shared" si="115"/>
        <v>2025-04</v>
      </c>
    </row>
    <row r="1844" spans="1:10">
      <c r="A1844" s="16" t="s">
        <v>8</v>
      </c>
      <c r="B1844" s="79">
        <v>45760</v>
      </c>
      <c r="C1844" s="19">
        <v>1138.23</v>
      </c>
      <c r="D1844" s="16"/>
      <c r="E1844" t="s">
        <v>806</v>
      </c>
      <c r="F1844" t="s">
        <v>807</v>
      </c>
      <c r="G1844" t="str">
        <f t="shared" si="112"/>
        <v>avr-2025</v>
      </c>
      <c r="H1844" t="str">
        <f t="shared" si="113"/>
        <v>13-avr</v>
      </c>
      <c r="I1844">
        <f t="shared" si="114"/>
        <v>2025</v>
      </c>
      <c r="J1844" t="str">
        <f t="shared" si="115"/>
        <v>2025-04</v>
      </c>
    </row>
    <row r="1845" spans="1:10">
      <c r="A1845" s="16" t="s">
        <v>8</v>
      </c>
      <c r="B1845" s="79">
        <v>45759</v>
      </c>
      <c r="C1845" s="19">
        <v>2176.4</v>
      </c>
      <c r="D1845" s="16"/>
      <c r="E1845" t="s">
        <v>806</v>
      </c>
      <c r="F1845" t="s">
        <v>807</v>
      </c>
      <c r="G1845" t="str">
        <f t="shared" si="112"/>
        <v>avr-2025</v>
      </c>
      <c r="H1845" t="str">
        <f t="shared" si="113"/>
        <v>12-avr</v>
      </c>
      <c r="I1845">
        <f t="shared" si="114"/>
        <v>2025</v>
      </c>
      <c r="J1845" t="str">
        <f t="shared" si="115"/>
        <v>2025-04</v>
      </c>
    </row>
    <row r="1846" spans="1:10">
      <c r="A1846" s="16" t="s">
        <v>8</v>
      </c>
      <c r="B1846" s="79">
        <v>45758</v>
      </c>
      <c r="C1846" s="19">
        <v>2903.49</v>
      </c>
      <c r="D1846" s="16"/>
      <c r="E1846" t="s">
        <v>806</v>
      </c>
      <c r="F1846" t="s">
        <v>807</v>
      </c>
      <c r="G1846" t="str">
        <f t="shared" si="112"/>
        <v>avr-2025</v>
      </c>
      <c r="H1846" t="str">
        <f t="shared" si="113"/>
        <v>11-avr</v>
      </c>
      <c r="I1846">
        <f t="shared" si="114"/>
        <v>2025</v>
      </c>
      <c r="J1846" t="str">
        <f t="shared" si="115"/>
        <v>2025-04</v>
      </c>
    </row>
    <row r="1847" spans="1:10">
      <c r="A1847" s="16" t="s">
        <v>8</v>
      </c>
      <c r="B1847" s="79">
        <v>45757</v>
      </c>
      <c r="C1847" s="19">
        <v>701.74</v>
      </c>
      <c r="D1847" s="16"/>
      <c r="E1847" t="s">
        <v>806</v>
      </c>
      <c r="F1847" t="s">
        <v>807</v>
      </c>
      <c r="G1847" t="str">
        <f t="shared" si="112"/>
        <v>avr-2025</v>
      </c>
      <c r="H1847" t="str">
        <f t="shared" si="113"/>
        <v>10-avr</v>
      </c>
      <c r="I1847">
        <f t="shared" si="114"/>
        <v>2025</v>
      </c>
      <c r="J1847" t="str">
        <f t="shared" si="115"/>
        <v>2025-04</v>
      </c>
    </row>
    <row r="1848" spans="1:10">
      <c r="A1848" s="16" t="s">
        <v>8</v>
      </c>
      <c r="B1848" s="79">
        <v>45756</v>
      </c>
      <c r="C1848" s="19">
        <v>3573.49</v>
      </c>
      <c r="D1848" s="16"/>
      <c r="E1848" t="s">
        <v>806</v>
      </c>
      <c r="F1848" t="s">
        <v>807</v>
      </c>
      <c r="G1848" t="str">
        <f t="shared" si="112"/>
        <v>avr-2025</v>
      </c>
      <c r="H1848" t="str">
        <f t="shared" si="113"/>
        <v>09-avr</v>
      </c>
      <c r="I1848">
        <f t="shared" si="114"/>
        <v>2025</v>
      </c>
      <c r="J1848" t="str">
        <f t="shared" si="115"/>
        <v>2025-04</v>
      </c>
    </row>
    <row r="1849" spans="1:10">
      <c r="A1849" s="16" t="s">
        <v>8</v>
      </c>
      <c r="B1849" s="79">
        <v>45755</v>
      </c>
      <c r="C1849" s="19">
        <v>4090.17</v>
      </c>
      <c r="D1849" s="16"/>
      <c r="E1849" t="s">
        <v>806</v>
      </c>
      <c r="F1849" t="s">
        <v>807</v>
      </c>
      <c r="G1849" t="str">
        <f t="shared" si="112"/>
        <v>avr-2025</v>
      </c>
      <c r="H1849" t="str">
        <f t="shared" si="113"/>
        <v>08-avr</v>
      </c>
      <c r="I1849">
        <f t="shared" si="114"/>
        <v>2025</v>
      </c>
      <c r="J1849" t="str">
        <f t="shared" si="115"/>
        <v>2025-04</v>
      </c>
    </row>
    <row r="1850" spans="1:10">
      <c r="A1850" s="16" t="s">
        <v>8</v>
      </c>
      <c r="B1850" s="79">
        <v>45754</v>
      </c>
      <c r="C1850" s="19">
        <v>1982.46</v>
      </c>
      <c r="D1850" s="16"/>
      <c r="E1850" t="s">
        <v>806</v>
      </c>
      <c r="F1850" t="s">
        <v>807</v>
      </c>
      <c r="G1850" t="str">
        <f t="shared" si="112"/>
        <v>avr-2025</v>
      </c>
      <c r="H1850" t="str">
        <f t="shared" si="113"/>
        <v>07-avr</v>
      </c>
      <c r="I1850">
        <f t="shared" si="114"/>
        <v>2025</v>
      </c>
      <c r="J1850" t="str">
        <f t="shared" si="115"/>
        <v>2025-04</v>
      </c>
    </row>
    <row r="1851" spans="1:10">
      <c r="A1851" s="16" t="s">
        <v>8</v>
      </c>
      <c r="B1851" s="79">
        <v>45753</v>
      </c>
      <c r="C1851" s="19">
        <v>971.75</v>
      </c>
      <c r="D1851" s="16"/>
      <c r="E1851" t="s">
        <v>806</v>
      </c>
      <c r="F1851" t="s">
        <v>807</v>
      </c>
      <c r="G1851" t="str">
        <f t="shared" si="112"/>
        <v>avr-2025</v>
      </c>
      <c r="H1851" t="str">
        <f t="shared" si="113"/>
        <v>06-avr</v>
      </c>
      <c r="I1851">
        <f t="shared" si="114"/>
        <v>2025</v>
      </c>
      <c r="J1851" t="str">
        <f t="shared" si="115"/>
        <v>2025-04</v>
      </c>
    </row>
    <row r="1852" spans="1:10">
      <c r="A1852" s="16" t="s">
        <v>8</v>
      </c>
      <c r="B1852" s="79">
        <v>45752</v>
      </c>
      <c r="C1852" s="19">
        <v>2103.31</v>
      </c>
      <c r="D1852" s="16"/>
      <c r="E1852" t="s">
        <v>806</v>
      </c>
      <c r="F1852" t="s">
        <v>807</v>
      </c>
      <c r="G1852" t="str">
        <f t="shared" si="112"/>
        <v>avr-2025</v>
      </c>
      <c r="H1852" t="str">
        <f t="shared" si="113"/>
        <v>05-avr</v>
      </c>
      <c r="I1852">
        <f t="shared" si="114"/>
        <v>2025</v>
      </c>
      <c r="J1852" t="str">
        <f t="shared" si="115"/>
        <v>2025-04</v>
      </c>
    </row>
    <row r="1853" spans="1:10">
      <c r="A1853" s="16" t="s">
        <v>8</v>
      </c>
      <c r="B1853" s="79">
        <v>45751</v>
      </c>
      <c r="C1853" s="19">
        <v>2040.52</v>
      </c>
      <c r="D1853" s="16"/>
      <c r="E1853" t="s">
        <v>806</v>
      </c>
      <c r="F1853" t="s">
        <v>807</v>
      </c>
      <c r="G1853" t="str">
        <f t="shared" si="112"/>
        <v>avr-2025</v>
      </c>
      <c r="H1853" t="str">
        <f t="shared" si="113"/>
        <v>04-avr</v>
      </c>
      <c r="I1853">
        <f t="shared" si="114"/>
        <v>2025</v>
      </c>
      <c r="J1853" t="str">
        <f t="shared" si="115"/>
        <v>2025-04</v>
      </c>
    </row>
    <row r="1854" spans="1:10">
      <c r="A1854" s="16" t="s">
        <v>8</v>
      </c>
      <c r="B1854" s="79">
        <v>45750</v>
      </c>
      <c r="C1854" s="19">
        <v>4551.18</v>
      </c>
      <c r="D1854" s="16"/>
      <c r="E1854" t="s">
        <v>806</v>
      </c>
      <c r="F1854" t="s">
        <v>807</v>
      </c>
      <c r="G1854" t="str">
        <f t="shared" si="112"/>
        <v>avr-2025</v>
      </c>
      <c r="H1854" t="str">
        <f t="shared" si="113"/>
        <v>03-avr</v>
      </c>
      <c r="I1854">
        <f t="shared" si="114"/>
        <v>2025</v>
      </c>
      <c r="J1854" t="str">
        <f t="shared" si="115"/>
        <v>2025-04</v>
      </c>
    </row>
    <row r="1855" spans="1:10">
      <c r="A1855" s="16" t="s">
        <v>8</v>
      </c>
      <c r="B1855" s="79">
        <v>45749</v>
      </c>
      <c r="C1855" s="19">
        <v>1812.08</v>
      </c>
      <c r="D1855" s="16"/>
      <c r="E1855" t="s">
        <v>806</v>
      </c>
      <c r="F1855" t="s">
        <v>807</v>
      </c>
      <c r="G1855" t="str">
        <f t="shared" si="112"/>
        <v>avr-2025</v>
      </c>
      <c r="H1855" t="str">
        <f t="shared" si="113"/>
        <v>02-avr</v>
      </c>
      <c r="I1855">
        <f t="shared" si="114"/>
        <v>2025</v>
      </c>
      <c r="J1855" t="str">
        <f t="shared" si="115"/>
        <v>2025-04</v>
      </c>
    </row>
    <row r="1856" spans="1:10">
      <c r="A1856" s="16" t="s">
        <v>8</v>
      </c>
      <c r="B1856" s="79">
        <v>45748</v>
      </c>
      <c r="C1856" s="19">
        <v>2511.09</v>
      </c>
      <c r="D1856" s="16"/>
      <c r="E1856" t="s">
        <v>806</v>
      </c>
      <c r="F1856" t="s">
        <v>807</v>
      </c>
      <c r="G1856" t="str">
        <f t="shared" si="112"/>
        <v>avr-2025</v>
      </c>
      <c r="H1856" t="str">
        <f t="shared" si="113"/>
        <v>01-avr</v>
      </c>
      <c r="I1856">
        <f t="shared" si="114"/>
        <v>2025</v>
      </c>
      <c r="J1856" t="str">
        <f t="shared" si="115"/>
        <v>2025-04</v>
      </c>
    </row>
    <row r="1857" spans="1:10">
      <c r="A1857" s="16" t="s">
        <v>8</v>
      </c>
      <c r="B1857" s="79">
        <v>45747</v>
      </c>
      <c r="C1857" s="19">
        <v>2439.46</v>
      </c>
      <c r="D1857" s="16"/>
      <c r="E1857" t="s">
        <v>806</v>
      </c>
      <c r="F1857" t="s">
        <v>807</v>
      </c>
      <c r="G1857" t="str">
        <f t="shared" si="112"/>
        <v>mars-2025</v>
      </c>
      <c r="H1857" t="str">
        <f t="shared" si="113"/>
        <v>31-mars</v>
      </c>
      <c r="I1857">
        <f t="shared" si="114"/>
        <v>2025</v>
      </c>
      <c r="J1857" t="str">
        <f t="shared" si="115"/>
        <v>2025-03</v>
      </c>
    </row>
    <row r="1858" spans="1:10">
      <c r="A1858" s="16" t="s">
        <v>8</v>
      </c>
      <c r="B1858" s="79">
        <v>45746</v>
      </c>
      <c r="C1858" s="19">
        <v>2004.94</v>
      </c>
      <c r="D1858" s="16"/>
      <c r="E1858" t="s">
        <v>806</v>
      </c>
      <c r="F1858" t="s">
        <v>807</v>
      </c>
      <c r="G1858" t="str">
        <f t="shared" ref="G1858:G1921" si="116">TEXT(B1858,"mmm-aaaa")</f>
        <v>mars-2025</v>
      </c>
      <c r="H1858" t="str">
        <f t="shared" ref="H1858:H1921" si="117">TEXT(B1858,"jj-mmm")</f>
        <v>30-mars</v>
      </c>
      <c r="I1858">
        <f t="shared" ref="I1858:I1921" si="118">YEAR(B1858)</f>
        <v>2025</v>
      </c>
      <c r="J1858" t="str">
        <f t="shared" ref="J1858:J1921" si="119">TEXT(B1858,"aaaa-mm")</f>
        <v>2025-03</v>
      </c>
    </row>
    <row r="1859" spans="1:10">
      <c r="A1859" s="16" t="s">
        <v>8</v>
      </c>
      <c r="B1859" s="79">
        <v>45745</v>
      </c>
      <c r="C1859" s="19">
        <v>712.65</v>
      </c>
      <c r="D1859" s="16"/>
      <c r="E1859" t="s">
        <v>806</v>
      </c>
      <c r="F1859" t="s">
        <v>807</v>
      </c>
      <c r="G1859" t="str">
        <f t="shared" si="116"/>
        <v>mars-2025</v>
      </c>
      <c r="H1859" t="str">
        <f t="shared" si="117"/>
        <v>29-mars</v>
      </c>
      <c r="I1859">
        <f t="shared" si="118"/>
        <v>2025</v>
      </c>
      <c r="J1859" t="str">
        <f t="shared" si="119"/>
        <v>2025-03</v>
      </c>
    </row>
    <row r="1860" spans="1:10">
      <c r="A1860" s="16" t="s">
        <v>8</v>
      </c>
      <c r="B1860" s="79">
        <v>45744</v>
      </c>
      <c r="C1860" s="19">
        <v>1172.02</v>
      </c>
      <c r="D1860" s="16"/>
      <c r="E1860" t="s">
        <v>806</v>
      </c>
      <c r="F1860" t="s">
        <v>807</v>
      </c>
      <c r="G1860" t="str">
        <f t="shared" si="116"/>
        <v>mars-2025</v>
      </c>
      <c r="H1860" t="str">
        <f t="shared" si="117"/>
        <v>28-mars</v>
      </c>
      <c r="I1860">
        <f t="shared" si="118"/>
        <v>2025</v>
      </c>
      <c r="J1860" t="str">
        <f t="shared" si="119"/>
        <v>2025-03</v>
      </c>
    </row>
    <row r="1861" spans="1:10">
      <c r="A1861" s="16" t="s">
        <v>8</v>
      </c>
      <c r="B1861" s="79">
        <v>45743</v>
      </c>
      <c r="C1861" s="19">
        <v>2784.73</v>
      </c>
      <c r="D1861" s="16"/>
      <c r="E1861" t="s">
        <v>806</v>
      </c>
      <c r="F1861" t="s">
        <v>807</v>
      </c>
      <c r="G1861" t="str">
        <f t="shared" si="116"/>
        <v>mars-2025</v>
      </c>
      <c r="H1861" t="str">
        <f t="shared" si="117"/>
        <v>27-mars</v>
      </c>
      <c r="I1861">
        <f t="shared" si="118"/>
        <v>2025</v>
      </c>
      <c r="J1861" t="str">
        <f t="shared" si="119"/>
        <v>2025-03</v>
      </c>
    </row>
    <row r="1862" spans="1:10">
      <c r="A1862" s="16" t="s">
        <v>8</v>
      </c>
      <c r="B1862" s="79">
        <v>45742</v>
      </c>
      <c r="C1862" s="19">
        <v>1052.9100000000001</v>
      </c>
      <c r="D1862" s="16"/>
      <c r="E1862" t="s">
        <v>806</v>
      </c>
      <c r="F1862" t="s">
        <v>807</v>
      </c>
      <c r="G1862" t="str">
        <f t="shared" si="116"/>
        <v>mars-2025</v>
      </c>
      <c r="H1862" t="str">
        <f t="shared" si="117"/>
        <v>26-mars</v>
      </c>
      <c r="I1862">
        <f t="shared" si="118"/>
        <v>2025</v>
      </c>
      <c r="J1862" t="str">
        <f t="shared" si="119"/>
        <v>2025-03</v>
      </c>
    </row>
    <row r="1863" spans="1:10">
      <c r="A1863" s="16" t="s">
        <v>8</v>
      </c>
      <c r="B1863" s="79">
        <v>45741</v>
      </c>
      <c r="C1863" s="19">
        <v>2468.42</v>
      </c>
      <c r="D1863" s="16"/>
      <c r="E1863" t="s">
        <v>806</v>
      </c>
      <c r="F1863" t="s">
        <v>807</v>
      </c>
      <c r="G1863" t="str">
        <f t="shared" si="116"/>
        <v>mars-2025</v>
      </c>
      <c r="H1863" t="str">
        <f t="shared" si="117"/>
        <v>25-mars</v>
      </c>
      <c r="I1863">
        <f t="shared" si="118"/>
        <v>2025</v>
      </c>
      <c r="J1863" t="str">
        <f t="shared" si="119"/>
        <v>2025-03</v>
      </c>
    </row>
    <row r="1864" spans="1:10">
      <c r="A1864" s="16" t="s">
        <v>8</v>
      </c>
      <c r="B1864" s="79">
        <v>45740</v>
      </c>
      <c r="C1864" s="19">
        <v>2406.63</v>
      </c>
      <c r="D1864" s="16"/>
      <c r="E1864" t="s">
        <v>806</v>
      </c>
      <c r="F1864" t="s">
        <v>807</v>
      </c>
      <c r="G1864" t="str">
        <f t="shared" si="116"/>
        <v>mars-2025</v>
      </c>
      <c r="H1864" t="str">
        <f t="shared" si="117"/>
        <v>24-mars</v>
      </c>
      <c r="I1864">
        <f t="shared" si="118"/>
        <v>2025</v>
      </c>
      <c r="J1864" t="str">
        <f t="shared" si="119"/>
        <v>2025-03</v>
      </c>
    </row>
    <row r="1865" spans="1:10">
      <c r="A1865" s="16" t="s">
        <v>8</v>
      </c>
      <c r="B1865" s="79">
        <v>45739</v>
      </c>
      <c r="C1865" s="19">
        <v>632.30999999999995</v>
      </c>
      <c r="D1865" s="16"/>
      <c r="E1865" t="s">
        <v>806</v>
      </c>
      <c r="F1865" t="s">
        <v>807</v>
      </c>
      <c r="G1865" t="str">
        <f t="shared" si="116"/>
        <v>mars-2025</v>
      </c>
      <c r="H1865" t="str">
        <f t="shared" si="117"/>
        <v>23-mars</v>
      </c>
      <c r="I1865">
        <f t="shared" si="118"/>
        <v>2025</v>
      </c>
      <c r="J1865" t="str">
        <f t="shared" si="119"/>
        <v>2025-03</v>
      </c>
    </row>
    <row r="1866" spans="1:10">
      <c r="A1866" s="16" t="s">
        <v>8</v>
      </c>
      <c r="B1866" s="79">
        <v>45738</v>
      </c>
      <c r="C1866" s="19">
        <v>1397.98</v>
      </c>
      <c r="D1866" s="16"/>
      <c r="E1866" t="s">
        <v>806</v>
      </c>
      <c r="F1866" t="s">
        <v>807</v>
      </c>
      <c r="G1866" t="str">
        <f t="shared" si="116"/>
        <v>mars-2025</v>
      </c>
      <c r="H1866" t="str">
        <f t="shared" si="117"/>
        <v>22-mars</v>
      </c>
      <c r="I1866">
        <f t="shared" si="118"/>
        <v>2025</v>
      </c>
      <c r="J1866" t="str">
        <f t="shared" si="119"/>
        <v>2025-03</v>
      </c>
    </row>
    <row r="1867" spans="1:10">
      <c r="A1867" s="16" t="s">
        <v>8</v>
      </c>
      <c r="B1867" s="79">
        <v>45737</v>
      </c>
      <c r="C1867" s="19">
        <v>1296.43</v>
      </c>
      <c r="D1867" s="16"/>
      <c r="E1867" t="s">
        <v>806</v>
      </c>
      <c r="F1867" t="s">
        <v>807</v>
      </c>
      <c r="G1867" t="str">
        <f t="shared" si="116"/>
        <v>mars-2025</v>
      </c>
      <c r="H1867" t="str">
        <f t="shared" si="117"/>
        <v>21-mars</v>
      </c>
      <c r="I1867">
        <f t="shared" si="118"/>
        <v>2025</v>
      </c>
      <c r="J1867" t="str">
        <f t="shared" si="119"/>
        <v>2025-03</v>
      </c>
    </row>
    <row r="1868" spans="1:10">
      <c r="A1868" s="16" t="s">
        <v>8</v>
      </c>
      <c r="B1868" s="79">
        <v>45736</v>
      </c>
      <c r="C1868" s="19">
        <v>2404.31</v>
      </c>
      <c r="D1868" s="16"/>
      <c r="E1868" t="s">
        <v>806</v>
      </c>
      <c r="F1868" t="s">
        <v>807</v>
      </c>
      <c r="G1868" t="str">
        <f t="shared" si="116"/>
        <v>mars-2025</v>
      </c>
      <c r="H1868" t="str">
        <f t="shared" si="117"/>
        <v>20-mars</v>
      </c>
      <c r="I1868">
        <f t="shared" si="118"/>
        <v>2025</v>
      </c>
      <c r="J1868" t="str">
        <f t="shared" si="119"/>
        <v>2025-03</v>
      </c>
    </row>
    <row r="1869" spans="1:10">
      <c r="A1869" s="16" t="s">
        <v>8</v>
      </c>
      <c r="B1869" s="79">
        <v>45735</v>
      </c>
      <c r="C1869" s="19">
        <v>3395.49</v>
      </c>
      <c r="D1869" s="16"/>
      <c r="E1869" t="s">
        <v>806</v>
      </c>
      <c r="F1869" t="s">
        <v>807</v>
      </c>
      <c r="G1869" t="str">
        <f t="shared" si="116"/>
        <v>mars-2025</v>
      </c>
      <c r="H1869" t="str">
        <f t="shared" si="117"/>
        <v>19-mars</v>
      </c>
      <c r="I1869">
        <f t="shared" si="118"/>
        <v>2025</v>
      </c>
      <c r="J1869" t="str">
        <f t="shared" si="119"/>
        <v>2025-03</v>
      </c>
    </row>
    <row r="1870" spans="1:10">
      <c r="A1870" s="16" t="s">
        <v>8</v>
      </c>
      <c r="B1870" s="79">
        <v>45734</v>
      </c>
      <c r="C1870" s="19">
        <v>1067.57</v>
      </c>
      <c r="D1870" s="16"/>
      <c r="E1870" t="s">
        <v>806</v>
      </c>
      <c r="F1870" t="s">
        <v>807</v>
      </c>
      <c r="G1870" t="str">
        <f t="shared" si="116"/>
        <v>mars-2025</v>
      </c>
      <c r="H1870" t="str">
        <f t="shared" si="117"/>
        <v>18-mars</v>
      </c>
      <c r="I1870">
        <f t="shared" si="118"/>
        <v>2025</v>
      </c>
      <c r="J1870" t="str">
        <f t="shared" si="119"/>
        <v>2025-03</v>
      </c>
    </row>
    <row r="1871" spans="1:10">
      <c r="A1871" s="16" t="s">
        <v>8</v>
      </c>
      <c r="B1871" s="79">
        <v>45733</v>
      </c>
      <c r="C1871" s="19">
        <v>2390.48</v>
      </c>
      <c r="D1871" s="16"/>
      <c r="E1871" t="s">
        <v>806</v>
      </c>
      <c r="F1871" t="s">
        <v>807</v>
      </c>
      <c r="G1871" t="str">
        <f t="shared" si="116"/>
        <v>mars-2025</v>
      </c>
      <c r="H1871" t="str">
        <f t="shared" si="117"/>
        <v>17-mars</v>
      </c>
      <c r="I1871">
        <f t="shared" si="118"/>
        <v>2025</v>
      </c>
      <c r="J1871" t="str">
        <f t="shared" si="119"/>
        <v>2025-03</v>
      </c>
    </row>
    <row r="1872" spans="1:10">
      <c r="A1872" s="16" t="s">
        <v>8</v>
      </c>
      <c r="B1872" s="79">
        <v>45732</v>
      </c>
      <c r="C1872" s="19">
        <v>1678.49</v>
      </c>
      <c r="D1872" s="16"/>
      <c r="E1872" t="s">
        <v>806</v>
      </c>
      <c r="F1872" t="s">
        <v>807</v>
      </c>
      <c r="G1872" t="str">
        <f t="shared" si="116"/>
        <v>mars-2025</v>
      </c>
      <c r="H1872" t="str">
        <f t="shared" si="117"/>
        <v>16-mars</v>
      </c>
      <c r="I1872">
        <f t="shared" si="118"/>
        <v>2025</v>
      </c>
      <c r="J1872" t="str">
        <f t="shared" si="119"/>
        <v>2025-03</v>
      </c>
    </row>
    <row r="1873" spans="1:10">
      <c r="A1873" s="16" t="s">
        <v>8</v>
      </c>
      <c r="B1873" s="79">
        <v>45731</v>
      </c>
      <c r="C1873" s="19">
        <v>519.96</v>
      </c>
      <c r="D1873" s="16"/>
      <c r="E1873" t="s">
        <v>806</v>
      </c>
      <c r="F1873" t="s">
        <v>807</v>
      </c>
      <c r="G1873" t="str">
        <f t="shared" si="116"/>
        <v>mars-2025</v>
      </c>
      <c r="H1873" t="str">
        <f t="shared" si="117"/>
        <v>15-mars</v>
      </c>
      <c r="I1873">
        <f t="shared" si="118"/>
        <v>2025</v>
      </c>
      <c r="J1873" t="str">
        <f t="shared" si="119"/>
        <v>2025-03</v>
      </c>
    </row>
    <row r="1874" spans="1:10">
      <c r="A1874" s="16" t="s">
        <v>8</v>
      </c>
      <c r="B1874" s="79">
        <v>45730</v>
      </c>
      <c r="C1874" s="19">
        <v>835.22</v>
      </c>
      <c r="D1874" s="16"/>
      <c r="E1874" t="s">
        <v>806</v>
      </c>
      <c r="F1874" t="s">
        <v>807</v>
      </c>
      <c r="G1874" t="str">
        <f t="shared" si="116"/>
        <v>mars-2025</v>
      </c>
      <c r="H1874" t="str">
        <f t="shared" si="117"/>
        <v>14-mars</v>
      </c>
      <c r="I1874">
        <f t="shared" si="118"/>
        <v>2025</v>
      </c>
      <c r="J1874" t="str">
        <f t="shared" si="119"/>
        <v>2025-03</v>
      </c>
    </row>
    <row r="1875" spans="1:10">
      <c r="A1875" s="16" t="s">
        <v>8</v>
      </c>
      <c r="B1875" s="79">
        <v>45729</v>
      </c>
      <c r="C1875" s="19">
        <v>2711.06</v>
      </c>
      <c r="D1875" s="16"/>
      <c r="E1875" t="s">
        <v>806</v>
      </c>
      <c r="F1875" t="s">
        <v>807</v>
      </c>
      <c r="G1875" t="str">
        <f t="shared" si="116"/>
        <v>mars-2025</v>
      </c>
      <c r="H1875" t="str">
        <f t="shared" si="117"/>
        <v>13-mars</v>
      </c>
      <c r="I1875">
        <f t="shared" si="118"/>
        <v>2025</v>
      </c>
      <c r="J1875" t="str">
        <f t="shared" si="119"/>
        <v>2025-03</v>
      </c>
    </row>
    <row r="1876" spans="1:10">
      <c r="A1876" s="16" t="s">
        <v>8</v>
      </c>
      <c r="B1876" s="79">
        <v>45728</v>
      </c>
      <c r="C1876" s="19">
        <v>1670.89</v>
      </c>
      <c r="D1876" s="16"/>
      <c r="E1876" t="s">
        <v>806</v>
      </c>
      <c r="F1876" t="s">
        <v>807</v>
      </c>
      <c r="G1876" t="str">
        <f t="shared" si="116"/>
        <v>mars-2025</v>
      </c>
      <c r="H1876" t="str">
        <f t="shared" si="117"/>
        <v>12-mars</v>
      </c>
      <c r="I1876">
        <f t="shared" si="118"/>
        <v>2025</v>
      </c>
      <c r="J1876" t="str">
        <f t="shared" si="119"/>
        <v>2025-03</v>
      </c>
    </row>
    <row r="1877" spans="1:10">
      <c r="A1877" s="16" t="s">
        <v>8</v>
      </c>
      <c r="B1877" s="79">
        <v>45727</v>
      </c>
      <c r="C1877" s="19">
        <v>1537.81</v>
      </c>
      <c r="D1877" s="16"/>
      <c r="E1877" t="s">
        <v>806</v>
      </c>
      <c r="F1877" t="s">
        <v>807</v>
      </c>
      <c r="G1877" t="str">
        <f t="shared" si="116"/>
        <v>mars-2025</v>
      </c>
      <c r="H1877" t="str">
        <f t="shared" si="117"/>
        <v>11-mars</v>
      </c>
      <c r="I1877">
        <f t="shared" si="118"/>
        <v>2025</v>
      </c>
      <c r="J1877" t="str">
        <f t="shared" si="119"/>
        <v>2025-03</v>
      </c>
    </row>
    <row r="1878" spans="1:10">
      <c r="A1878" s="16" t="s">
        <v>8</v>
      </c>
      <c r="B1878" s="79">
        <v>45726</v>
      </c>
      <c r="C1878" s="19">
        <v>2488.33</v>
      </c>
      <c r="D1878" s="16"/>
      <c r="E1878" t="s">
        <v>806</v>
      </c>
      <c r="F1878" t="s">
        <v>807</v>
      </c>
      <c r="G1878" t="str">
        <f t="shared" si="116"/>
        <v>mars-2025</v>
      </c>
      <c r="H1878" t="str">
        <f t="shared" si="117"/>
        <v>10-mars</v>
      </c>
      <c r="I1878">
        <f t="shared" si="118"/>
        <v>2025</v>
      </c>
      <c r="J1878" t="str">
        <f t="shared" si="119"/>
        <v>2025-03</v>
      </c>
    </row>
    <row r="1879" spans="1:10">
      <c r="A1879" s="16" t="s">
        <v>8</v>
      </c>
      <c r="B1879" s="79">
        <v>45725</v>
      </c>
      <c r="C1879" s="19">
        <v>864.94</v>
      </c>
      <c r="D1879" s="16"/>
      <c r="E1879" t="s">
        <v>806</v>
      </c>
      <c r="F1879" t="s">
        <v>807</v>
      </c>
      <c r="G1879" t="str">
        <f t="shared" si="116"/>
        <v>mars-2025</v>
      </c>
      <c r="H1879" t="str">
        <f t="shared" si="117"/>
        <v>09-mars</v>
      </c>
      <c r="I1879">
        <f t="shared" si="118"/>
        <v>2025</v>
      </c>
      <c r="J1879" t="str">
        <f t="shared" si="119"/>
        <v>2025-03</v>
      </c>
    </row>
    <row r="1880" spans="1:10">
      <c r="A1880" s="16" t="s">
        <v>8</v>
      </c>
      <c r="B1880" s="79">
        <v>45724</v>
      </c>
      <c r="C1880" s="19">
        <v>1234.1600000000001</v>
      </c>
      <c r="D1880" s="16"/>
      <c r="E1880" t="s">
        <v>806</v>
      </c>
      <c r="F1880" t="s">
        <v>807</v>
      </c>
      <c r="G1880" t="str">
        <f t="shared" si="116"/>
        <v>mars-2025</v>
      </c>
      <c r="H1880" t="str">
        <f t="shared" si="117"/>
        <v>08-mars</v>
      </c>
      <c r="I1880">
        <f t="shared" si="118"/>
        <v>2025</v>
      </c>
      <c r="J1880" t="str">
        <f t="shared" si="119"/>
        <v>2025-03</v>
      </c>
    </row>
    <row r="1881" spans="1:10">
      <c r="A1881" s="16" t="s">
        <v>8</v>
      </c>
      <c r="B1881" s="79">
        <v>45723</v>
      </c>
      <c r="C1881" s="19">
        <v>1536.07</v>
      </c>
      <c r="D1881" s="16"/>
      <c r="E1881" t="s">
        <v>806</v>
      </c>
      <c r="F1881" t="s">
        <v>807</v>
      </c>
      <c r="G1881" t="str">
        <f t="shared" si="116"/>
        <v>mars-2025</v>
      </c>
      <c r="H1881" t="str">
        <f t="shared" si="117"/>
        <v>07-mars</v>
      </c>
      <c r="I1881">
        <f t="shared" si="118"/>
        <v>2025</v>
      </c>
      <c r="J1881" t="str">
        <f t="shared" si="119"/>
        <v>2025-03</v>
      </c>
    </row>
    <row r="1882" spans="1:10">
      <c r="A1882" s="16" t="s">
        <v>8</v>
      </c>
      <c r="B1882" s="79">
        <v>45722</v>
      </c>
      <c r="C1882" s="19">
        <v>2488.77</v>
      </c>
      <c r="D1882" s="16"/>
      <c r="E1882" t="s">
        <v>806</v>
      </c>
      <c r="F1882" t="s">
        <v>807</v>
      </c>
      <c r="G1882" t="str">
        <f t="shared" si="116"/>
        <v>mars-2025</v>
      </c>
      <c r="H1882" t="str">
        <f t="shared" si="117"/>
        <v>06-mars</v>
      </c>
      <c r="I1882">
        <f t="shared" si="118"/>
        <v>2025</v>
      </c>
      <c r="J1882" t="str">
        <f t="shared" si="119"/>
        <v>2025-03</v>
      </c>
    </row>
    <row r="1883" spans="1:10">
      <c r="A1883" s="16" t="s">
        <v>8</v>
      </c>
      <c r="B1883" s="79">
        <v>45721</v>
      </c>
      <c r="C1883" s="19">
        <v>3615.63</v>
      </c>
      <c r="D1883" s="16"/>
      <c r="E1883" t="s">
        <v>806</v>
      </c>
      <c r="F1883" t="s">
        <v>807</v>
      </c>
      <c r="G1883" t="str">
        <f t="shared" si="116"/>
        <v>mars-2025</v>
      </c>
      <c r="H1883" t="str">
        <f t="shared" si="117"/>
        <v>05-mars</v>
      </c>
      <c r="I1883">
        <f t="shared" si="118"/>
        <v>2025</v>
      </c>
      <c r="J1883" t="str">
        <f t="shared" si="119"/>
        <v>2025-03</v>
      </c>
    </row>
    <row r="1884" spans="1:10">
      <c r="A1884" s="16" t="s">
        <v>8</v>
      </c>
      <c r="B1884" s="79">
        <v>45720</v>
      </c>
      <c r="C1884" s="19">
        <v>4089.63</v>
      </c>
      <c r="D1884" s="16"/>
      <c r="E1884" t="s">
        <v>806</v>
      </c>
      <c r="F1884" t="s">
        <v>807</v>
      </c>
      <c r="G1884" t="str">
        <f t="shared" si="116"/>
        <v>mars-2025</v>
      </c>
      <c r="H1884" t="str">
        <f t="shared" si="117"/>
        <v>04-mars</v>
      </c>
      <c r="I1884">
        <f t="shared" si="118"/>
        <v>2025</v>
      </c>
      <c r="J1884" t="str">
        <f t="shared" si="119"/>
        <v>2025-03</v>
      </c>
    </row>
    <row r="1885" spans="1:10">
      <c r="A1885" s="16" t="s">
        <v>8</v>
      </c>
      <c r="B1885" s="79">
        <v>45719</v>
      </c>
      <c r="C1885" s="19">
        <v>3269</v>
      </c>
      <c r="D1885" s="16"/>
      <c r="E1885" t="s">
        <v>806</v>
      </c>
      <c r="F1885" t="s">
        <v>807</v>
      </c>
      <c r="G1885" t="str">
        <f t="shared" si="116"/>
        <v>mars-2025</v>
      </c>
      <c r="H1885" t="str">
        <f t="shared" si="117"/>
        <v>03-mars</v>
      </c>
      <c r="I1885">
        <f t="shared" si="118"/>
        <v>2025</v>
      </c>
      <c r="J1885" t="str">
        <f t="shared" si="119"/>
        <v>2025-03</v>
      </c>
    </row>
    <row r="1886" spans="1:10">
      <c r="A1886" s="16" t="s">
        <v>8</v>
      </c>
      <c r="B1886" s="79">
        <v>45718</v>
      </c>
      <c r="C1886" s="19">
        <v>1415.08</v>
      </c>
      <c r="D1886" s="16"/>
      <c r="E1886" t="s">
        <v>806</v>
      </c>
      <c r="F1886" t="s">
        <v>807</v>
      </c>
      <c r="G1886" t="str">
        <f t="shared" si="116"/>
        <v>mars-2025</v>
      </c>
      <c r="H1886" t="str">
        <f t="shared" si="117"/>
        <v>02-mars</v>
      </c>
      <c r="I1886">
        <f t="shared" si="118"/>
        <v>2025</v>
      </c>
      <c r="J1886" t="str">
        <f t="shared" si="119"/>
        <v>2025-03</v>
      </c>
    </row>
    <row r="1887" spans="1:10">
      <c r="A1887" s="16" t="s">
        <v>8</v>
      </c>
      <c r="B1887" s="79">
        <v>45717</v>
      </c>
      <c r="C1887" s="19">
        <v>701.04</v>
      </c>
      <c r="D1887" s="16"/>
      <c r="E1887" t="s">
        <v>806</v>
      </c>
      <c r="F1887" t="s">
        <v>807</v>
      </c>
      <c r="G1887" t="str">
        <f t="shared" si="116"/>
        <v>mars-2025</v>
      </c>
      <c r="H1887" t="str">
        <f t="shared" si="117"/>
        <v>01-mars</v>
      </c>
      <c r="I1887">
        <f t="shared" si="118"/>
        <v>2025</v>
      </c>
      <c r="J1887" t="str">
        <f t="shared" si="119"/>
        <v>2025-03</v>
      </c>
    </row>
    <row r="1888" spans="1:10">
      <c r="A1888" s="16" t="s">
        <v>8</v>
      </c>
      <c r="B1888" s="79">
        <v>45716</v>
      </c>
      <c r="C1888" s="19">
        <v>949.04</v>
      </c>
      <c r="D1888" s="16"/>
      <c r="E1888" t="s">
        <v>806</v>
      </c>
      <c r="F1888" t="s">
        <v>807</v>
      </c>
      <c r="G1888" t="str">
        <f t="shared" si="116"/>
        <v>févr-2025</v>
      </c>
      <c r="H1888" t="str">
        <f t="shared" si="117"/>
        <v>28-févr</v>
      </c>
      <c r="I1888">
        <f t="shared" si="118"/>
        <v>2025</v>
      </c>
      <c r="J1888" t="str">
        <f t="shared" si="119"/>
        <v>2025-02</v>
      </c>
    </row>
    <row r="1889" spans="1:10">
      <c r="A1889" s="16" t="s">
        <v>8</v>
      </c>
      <c r="B1889" s="79">
        <v>45715</v>
      </c>
      <c r="C1889" s="19">
        <v>1640.45</v>
      </c>
      <c r="D1889" s="16"/>
      <c r="E1889" t="s">
        <v>806</v>
      </c>
      <c r="F1889" t="s">
        <v>807</v>
      </c>
      <c r="G1889" t="str">
        <f t="shared" si="116"/>
        <v>févr-2025</v>
      </c>
      <c r="H1889" t="str">
        <f t="shared" si="117"/>
        <v>27-févr</v>
      </c>
      <c r="I1889">
        <f t="shared" si="118"/>
        <v>2025</v>
      </c>
      <c r="J1889" t="str">
        <f t="shared" si="119"/>
        <v>2025-02</v>
      </c>
    </row>
    <row r="1890" spans="1:10">
      <c r="A1890" s="16" t="s">
        <v>8</v>
      </c>
      <c r="B1890" s="79">
        <v>45714</v>
      </c>
      <c r="C1890" s="19">
        <v>1715.21</v>
      </c>
      <c r="D1890" s="16"/>
      <c r="E1890" t="s">
        <v>806</v>
      </c>
      <c r="F1890" t="s">
        <v>807</v>
      </c>
      <c r="G1890" t="str">
        <f t="shared" si="116"/>
        <v>févr-2025</v>
      </c>
      <c r="H1890" t="str">
        <f t="shared" si="117"/>
        <v>26-févr</v>
      </c>
      <c r="I1890">
        <f t="shared" si="118"/>
        <v>2025</v>
      </c>
      <c r="J1890" t="str">
        <f t="shared" si="119"/>
        <v>2025-02</v>
      </c>
    </row>
    <row r="1891" spans="1:10">
      <c r="A1891" s="16" t="s">
        <v>8</v>
      </c>
      <c r="B1891" s="79">
        <v>45713</v>
      </c>
      <c r="C1891" s="19">
        <v>1596.65</v>
      </c>
      <c r="D1891" s="16"/>
      <c r="E1891" t="s">
        <v>806</v>
      </c>
      <c r="F1891" t="s">
        <v>807</v>
      </c>
      <c r="G1891" t="str">
        <f t="shared" si="116"/>
        <v>févr-2025</v>
      </c>
      <c r="H1891" t="str">
        <f t="shared" si="117"/>
        <v>25-févr</v>
      </c>
      <c r="I1891">
        <f t="shared" si="118"/>
        <v>2025</v>
      </c>
      <c r="J1891" t="str">
        <f t="shared" si="119"/>
        <v>2025-02</v>
      </c>
    </row>
    <row r="1892" spans="1:10">
      <c r="A1892" s="16" t="s">
        <v>8</v>
      </c>
      <c r="B1892" s="79">
        <v>45712</v>
      </c>
      <c r="C1892" s="19">
        <v>1902.7</v>
      </c>
      <c r="D1892" s="16"/>
      <c r="E1892" t="s">
        <v>806</v>
      </c>
      <c r="F1892" t="s">
        <v>807</v>
      </c>
      <c r="G1892" t="str">
        <f t="shared" si="116"/>
        <v>févr-2025</v>
      </c>
      <c r="H1892" t="str">
        <f t="shared" si="117"/>
        <v>24-févr</v>
      </c>
      <c r="I1892">
        <f t="shared" si="118"/>
        <v>2025</v>
      </c>
      <c r="J1892" t="str">
        <f t="shared" si="119"/>
        <v>2025-02</v>
      </c>
    </row>
    <row r="1893" spans="1:10">
      <c r="A1893" s="16" t="s">
        <v>8</v>
      </c>
      <c r="B1893" s="79">
        <v>45711</v>
      </c>
      <c r="C1893" s="19">
        <v>376.31</v>
      </c>
      <c r="D1893" s="16"/>
      <c r="E1893" t="s">
        <v>806</v>
      </c>
      <c r="F1893" t="s">
        <v>807</v>
      </c>
      <c r="G1893" t="str">
        <f t="shared" si="116"/>
        <v>févr-2025</v>
      </c>
      <c r="H1893" t="str">
        <f t="shared" si="117"/>
        <v>23-févr</v>
      </c>
      <c r="I1893">
        <f t="shared" si="118"/>
        <v>2025</v>
      </c>
      <c r="J1893" t="str">
        <f t="shared" si="119"/>
        <v>2025-02</v>
      </c>
    </row>
    <row r="1894" spans="1:10">
      <c r="A1894" s="16" t="s">
        <v>8</v>
      </c>
      <c r="B1894" s="79">
        <v>45710</v>
      </c>
      <c r="C1894" s="19">
        <v>751.13</v>
      </c>
      <c r="D1894" s="16"/>
      <c r="E1894" t="s">
        <v>806</v>
      </c>
      <c r="F1894" t="s">
        <v>807</v>
      </c>
      <c r="G1894" t="str">
        <f t="shared" si="116"/>
        <v>févr-2025</v>
      </c>
      <c r="H1894" t="str">
        <f t="shared" si="117"/>
        <v>22-févr</v>
      </c>
      <c r="I1894">
        <f t="shared" si="118"/>
        <v>2025</v>
      </c>
      <c r="J1894" t="str">
        <f t="shared" si="119"/>
        <v>2025-02</v>
      </c>
    </row>
    <row r="1895" spans="1:10">
      <c r="A1895" s="16" t="s">
        <v>8</v>
      </c>
      <c r="B1895" s="79">
        <v>45709</v>
      </c>
      <c r="C1895" s="19">
        <v>1416.89</v>
      </c>
      <c r="D1895" s="16"/>
      <c r="E1895" t="s">
        <v>806</v>
      </c>
      <c r="F1895" t="s">
        <v>807</v>
      </c>
      <c r="G1895" t="str">
        <f t="shared" si="116"/>
        <v>févr-2025</v>
      </c>
      <c r="H1895" t="str">
        <f t="shared" si="117"/>
        <v>21-févr</v>
      </c>
      <c r="I1895">
        <f t="shared" si="118"/>
        <v>2025</v>
      </c>
      <c r="J1895" t="str">
        <f t="shared" si="119"/>
        <v>2025-02</v>
      </c>
    </row>
    <row r="1896" spans="1:10">
      <c r="A1896" s="16" t="s">
        <v>8</v>
      </c>
      <c r="B1896" s="79">
        <v>45708</v>
      </c>
      <c r="C1896" s="19">
        <v>1991.75</v>
      </c>
      <c r="D1896" s="16"/>
      <c r="E1896" t="s">
        <v>806</v>
      </c>
      <c r="F1896" t="s">
        <v>807</v>
      </c>
      <c r="G1896" t="str">
        <f t="shared" si="116"/>
        <v>févr-2025</v>
      </c>
      <c r="H1896" t="str">
        <f t="shared" si="117"/>
        <v>20-févr</v>
      </c>
      <c r="I1896">
        <f t="shared" si="118"/>
        <v>2025</v>
      </c>
      <c r="J1896" t="str">
        <f t="shared" si="119"/>
        <v>2025-02</v>
      </c>
    </row>
    <row r="1897" spans="1:10">
      <c r="A1897" s="16" t="s">
        <v>8</v>
      </c>
      <c r="B1897" s="79">
        <v>45707</v>
      </c>
      <c r="C1897" s="19">
        <v>1604.65</v>
      </c>
      <c r="D1897" s="16"/>
      <c r="E1897" t="s">
        <v>806</v>
      </c>
      <c r="F1897" t="s">
        <v>807</v>
      </c>
      <c r="G1897" t="str">
        <f t="shared" si="116"/>
        <v>févr-2025</v>
      </c>
      <c r="H1897" t="str">
        <f t="shared" si="117"/>
        <v>19-févr</v>
      </c>
      <c r="I1897">
        <f t="shared" si="118"/>
        <v>2025</v>
      </c>
      <c r="J1897" t="str">
        <f t="shared" si="119"/>
        <v>2025-02</v>
      </c>
    </row>
    <row r="1898" spans="1:10">
      <c r="A1898" s="16" t="s">
        <v>8</v>
      </c>
      <c r="B1898" s="79">
        <v>45706</v>
      </c>
      <c r="C1898" s="19">
        <v>2325.87</v>
      </c>
      <c r="D1898" s="16"/>
      <c r="E1898" t="s">
        <v>806</v>
      </c>
      <c r="F1898" t="s">
        <v>807</v>
      </c>
      <c r="G1898" t="str">
        <f t="shared" si="116"/>
        <v>févr-2025</v>
      </c>
      <c r="H1898" t="str">
        <f t="shared" si="117"/>
        <v>18-févr</v>
      </c>
      <c r="I1898">
        <f t="shared" si="118"/>
        <v>2025</v>
      </c>
      <c r="J1898" t="str">
        <f t="shared" si="119"/>
        <v>2025-02</v>
      </c>
    </row>
    <row r="1899" spans="1:10">
      <c r="A1899" s="16" t="s">
        <v>8</v>
      </c>
      <c r="B1899" s="79">
        <v>45705</v>
      </c>
      <c r="C1899" s="19">
        <v>1639.89</v>
      </c>
      <c r="D1899" s="16"/>
      <c r="E1899" t="s">
        <v>806</v>
      </c>
      <c r="F1899" t="s">
        <v>807</v>
      </c>
      <c r="G1899" t="str">
        <f t="shared" si="116"/>
        <v>févr-2025</v>
      </c>
      <c r="H1899" t="str">
        <f t="shared" si="117"/>
        <v>17-févr</v>
      </c>
      <c r="I1899">
        <f t="shared" si="118"/>
        <v>2025</v>
      </c>
      <c r="J1899" t="str">
        <f t="shared" si="119"/>
        <v>2025-02</v>
      </c>
    </row>
    <row r="1900" spans="1:10">
      <c r="A1900" s="16" t="s">
        <v>8</v>
      </c>
      <c r="B1900" s="79">
        <v>45704</v>
      </c>
      <c r="C1900" s="19">
        <v>2067.11</v>
      </c>
      <c r="D1900" s="16"/>
      <c r="E1900" t="s">
        <v>806</v>
      </c>
      <c r="F1900" t="s">
        <v>807</v>
      </c>
      <c r="G1900" t="str">
        <f t="shared" si="116"/>
        <v>févr-2025</v>
      </c>
      <c r="H1900" t="str">
        <f t="shared" si="117"/>
        <v>16-févr</v>
      </c>
      <c r="I1900">
        <f t="shared" si="118"/>
        <v>2025</v>
      </c>
      <c r="J1900" t="str">
        <f t="shared" si="119"/>
        <v>2025-02</v>
      </c>
    </row>
    <row r="1901" spans="1:10">
      <c r="A1901" s="16" t="s">
        <v>8</v>
      </c>
      <c r="B1901" s="79">
        <v>45703</v>
      </c>
      <c r="C1901" s="19">
        <v>280.81</v>
      </c>
      <c r="D1901" s="16"/>
      <c r="E1901" t="s">
        <v>806</v>
      </c>
      <c r="F1901" t="s">
        <v>807</v>
      </c>
      <c r="G1901" t="str">
        <f t="shared" si="116"/>
        <v>févr-2025</v>
      </c>
      <c r="H1901" t="str">
        <f t="shared" si="117"/>
        <v>15-févr</v>
      </c>
      <c r="I1901">
        <f t="shared" si="118"/>
        <v>2025</v>
      </c>
      <c r="J1901" t="str">
        <f t="shared" si="119"/>
        <v>2025-02</v>
      </c>
    </row>
    <row r="1902" spans="1:10">
      <c r="A1902" s="16" t="s">
        <v>8</v>
      </c>
      <c r="B1902" s="79">
        <v>45702</v>
      </c>
      <c r="C1902" s="19">
        <v>1264.56</v>
      </c>
      <c r="D1902" s="16"/>
      <c r="E1902" t="s">
        <v>806</v>
      </c>
      <c r="F1902" t="s">
        <v>807</v>
      </c>
      <c r="G1902" t="str">
        <f t="shared" si="116"/>
        <v>févr-2025</v>
      </c>
      <c r="H1902" t="str">
        <f t="shared" si="117"/>
        <v>14-févr</v>
      </c>
      <c r="I1902">
        <f t="shared" si="118"/>
        <v>2025</v>
      </c>
      <c r="J1902" t="str">
        <f t="shared" si="119"/>
        <v>2025-02</v>
      </c>
    </row>
    <row r="1903" spans="1:10">
      <c r="A1903" s="16" t="s">
        <v>8</v>
      </c>
      <c r="B1903" s="79">
        <v>45701</v>
      </c>
      <c r="C1903" s="19">
        <v>2429.9</v>
      </c>
      <c r="D1903" s="16"/>
      <c r="E1903" t="s">
        <v>806</v>
      </c>
      <c r="F1903" t="s">
        <v>807</v>
      </c>
      <c r="G1903" t="str">
        <f t="shared" si="116"/>
        <v>févr-2025</v>
      </c>
      <c r="H1903" t="str">
        <f t="shared" si="117"/>
        <v>13-févr</v>
      </c>
      <c r="I1903">
        <f t="shared" si="118"/>
        <v>2025</v>
      </c>
      <c r="J1903" t="str">
        <f t="shared" si="119"/>
        <v>2025-02</v>
      </c>
    </row>
    <row r="1904" spans="1:10">
      <c r="A1904" s="16" t="s">
        <v>8</v>
      </c>
      <c r="B1904" s="79">
        <v>45700</v>
      </c>
      <c r="C1904" s="19">
        <v>2619.65</v>
      </c>
      <c r="D1904" s="16"/>
      <c r="E1904" t="s">
        <v>806</v>
      </c>
      <c r="F1904" t="s">
        <v>807</v>
      </c>
      <c r="G1904" t="str">
        <f t="shared" si="116"/>
        <v>févr-2025</v>
      </c>
      <c r="H1904" t="str">
        <f t="shared" si="117"/>
        <v>12-févr</v>
      </c>
      <c r="I1904">
        <f t="shared" si="118"/>
        <v>2025</v>
      </c>
      <c r="J1904" t="str">
        <f t="shared" si="119"/>
        <v>2025-02</v>
      </c>
    </row>
    <row r="1905" spans="1:10">
      <c r="A1905" s="16" t="s">
        <v>8</v>
      </c>
      <c r="B1905" s="79">
        <v>45699</v>
      </c>
      <c r="C1905" s="19">
        <v>2354.44</v>
      </c>
      <c r="D1905" s="16"/>
      <c r="E1905" t="s">
        <v>806</v>
      </c>
      <c r="F1905" t="s">
        <v>807</v>
      </c>
      <c r="G1905" t="str">
        <f t="shared" si="116"/>
        <v>févr-2025</v>
      </c>
      <c r="H1905" t="str">
        <f t="shared" si="117"/>
        <v>11-févr</v>
      </c>
      <c r="I1905">
        <f t="shared" si="118"/>
        <v>2025</v>
      </c>
      <c r="J1905" t="str">
        <f t="shared" si="119"/>
        <v>2025-02</v>
      </c>
    </row>
    <row r="1906" spans="1:10">
      <c r="A1906" s="16" t="s">
        <v>8</v>
      </c>
      <c r="B1906" s="79">
        <v>45698</v>
      </c>
      <c r="C1906" s="19">
        <v>1783.63</v>
      </c>
      <c r="D1906" s="16"/>
      <c r="E1906" t="s">
        <v>806</v>
      </c>
      <c r="F1906" t="s">
        <v>807</v>
      </c>
      <c r="G1906" t="str">
        <f t="shared" si="116"/>
        <v>févr-2025</v>
      </c>
      <c r="H1906" t="str">
        <f t="shared" si="117"/>
        <v>10-févr</v>
      </c>
      <c r="I1906">
        <f t="shared" si="118"/>
        <v>2025</v>
      </c>
      <c r="J1906" t="str">
        <f t="shared" si="119"/>
        <v>2025-02</v>
      </c>
    </row>
    <row r="1907" spans="1:10">
      <c r="A1907" s="16" t="s">
        <v>8</v>
      </c>
      <c r="B1907" s="79">
        <v>45697</v>
      </c>
      <c r="C1907" s="19">
        <v>603.44000000000005</v>
      </c>
      <c r="D1907" s="16"/>
      <c r="E1907" t="s">
        <v>806</v>
      </c>
      <c r="F1907" t="s">
        <v>807</v>
      </c>
      <c r="G1907" t="str">
        <f t="shared" si="116"/>
        <v>févr-2025</v>
      </c>
      <c r="H1907" t="str">
        <f t="shared" si="117"/>
        <v>09-févr</v>
      </c>
      <c r="I1907">
        <f t="shared" si="118"/>
        <v>2025</v>
      </c>
      <c r="J1907" t="str">
        <f t="shared" si="119"/>
        <v>2025-02</v>
      </c>
    </row>
    <row r="1908" spans="1:10">
      <c r="A1908" t="s">
        <v>8</v>
      </c>
      <c r="B1908" s="33">
        <v>45696</v>
      </c>
      <c r="C1908" s="5">
        <v>1311.41</v>
      </c>
      <c r="E1908" t="s">
        <v>806</v>
      </c>
      <c r="F1908" t="s">
        <v>807</v>
      </c>
      <c r="G1908" t="str">
        <f t="shared" si="116"/>
        <v>févr-2025</v>
      </c>
      <c r="H1908" t="str">
        <f t="shared" si="117"/>
        <v>08-févr</v>
      </c>
      <c r="I1908">
        <f t="shared" si="118"/>
        <v>2025</v>
      </c>
      <c r="J1908" t="str">
        <f t="shared" si="119"/>
        <v>2025-02</v>
      </c>
    </row>
    <row r="1909" spans="1:10">
      <c r="A1909" t="s">
        <v>8</v>
      </c>
      <c r="B1909" s="33">
        <v>45695</v>
      </c>
      <c r="C1909" s="5">
        <v>1660.45</v>
      </c>
      <c r="E1909" t="s">
        <v>806</v>
      </c>
      <c r="F1909" t="s">
        <v>807</v>
      </c>
      <c r="G1909" t="str">
        <f t="shared" si="116"/>
        <v>févr-2025</v>
      </c>
      <c r="H1909" t="str">
        <f t="shared" si="117"/>
        <v>07-févr</v>
      </c>
      <c r="I1909">
        <f t="shared" si="118"/>
        <v>2025</v>
      </c>
      <c r="J1909" t="str">
        <f t="shared" si="119"/>
        <v>2025-02</v>
      </c>
    </row>
    <row r="1910" spans="1:10">
      <c r="A1910" t="s">
        <v>8</v>
      </c>
      <c r="B1910" s="33">
        <v>45694</v>
      </c>
      <c r="C1910" s="5">
        <v>1676.46</v>
      </c>
      <c r="E1910" t="s">
        <v>806</v>
      </c>
      <c r="F1910" t="s">
        <v>807</v>
      </c>
      <c r="G1910" t="str">
        <f t="shared" si="116"/>
        <v>févr-2025</v>
      </c>
      <c r="H1910" t="str">
        <f t="shared" si="117"/>
        <v>06-févr</v>
      </c>
      <c r="I1910">
        <f t="shared" si="118"/>
        <v>2025</v>
      </c>
      <c r="J1910" t="str">
        <f t="shared" si="119"/>
        <v>2025-02</v>
      </c>
    </row>
    <row r="1911" spans="1:10">
      <c r="A1911" t="s">
        <v>8</v>
      </c>
      <c r="B1911" s="33">
        <v>45693</v>
      </c>
      <c r="C1911" s="5">
        <v>794.41</v>
      </c>
      <c r="E1911" t="s">
        <v>806</v>
      </c>
      <c r="F1911" t="s">
        <v>807</v>
      </c>
      <c r="G1911" t="str">
        <f t="shared" si="116"/>
        <v>févr-2025</v>
      </c>
      <c r="H1911" t="str">
        <f t="shared" si="117"/>
        <v>05-févr</v>
      </c>
      <c r="I1911">
        <f t="shared" si="118"/>
        <v>2025</v>
      </c>
      <c r="J1911" t="str">
        <f t="shared" si="119"/>
        <v>2025-02</v>
      </c>
    </row>
    <row r="1912" spans="1:10">
      <c r="A1912" t="s">
        <v>8</v>
      </c>
      <c r="B1912" s="33">
        <v>45692</v>
      </c>
      <c r="C1912" s="5">
        <v>3872.01</v>
      </c>
      <c r="E1912" t="s">
        <v>806</v>
      </c>
      <c r="F1912" t="s">
        <v>807</v>
      </c>
      <c r="G1912" t="str">
        <f t="shared" si="116"/>
        <v>févr-2025</v>
      </c>
      <c r="H1912" t="str">
        <f t="shared" si="117"/>
        <v>04-févr</v>
      </c>
      <c r="I1912">
        <f t="shared" si="118"/>
        <v>2025</v>
      </c>
      <c r="J1912" t="str">
        <f t="shared" si="119"/>
        <v>2025-02</v>
      </c>
    </row>
    <row r="1913" spans="1:10">
      <c r="A1913" t="s">
        <v>8</v>
      </c>
      <c r="B1913" s="33">
        <v>45691</v>
      </c>
      <c r="C1913" s="5">
        <v>1177.0899999999999</v>
      </c>
      <c r="E1913" t="s">
        <v>806</v>
      </c>
      <c r="F1913" t="s">
        <v>807</v>
      </c>
      <c r="G1913" t="str">
        <f t="shared" si="116"/>
        <v>févr-2025</v>
      </c>
      <c r="H1913" t="str">
        <f t="shared" si="117"/>
        <v>03-févr</v>
      </c>
      <c r="I1913">
        <f t="shared" si="118"/>
        <v>2025</v>
      </c>
      <c r="J1913" t="str">
        <f t="shared" si="119"/>
        <v>2025-02</v>
      </c>
    </row>
    <row r="1914" spans="1:10">
      <c r="A1914" t="s">
        <v>8</v>
      </c>
      <c r="B1914" s="33">
        <v>45690</v>
      </c>
      <c r="C1914" s="5">
        <v>2074.23</v>
      </c>
      <c r="E1914" t="s">
        <v>806</v>
      </c>
      <c r="F1914" t="s">
        <v>807</v>
      </c>
      <c r="G1914" t="str">
        <f t="shared" si="116"/>
        <v>févr-2025</v>
      </c>
      <c r="H1914" t="str">
        <f t="shared" si="117"/>
        <v>02-févr</v>
      </c>
      <c r="I1914">
        <f t="shared" si="118"/>
        <v>2025</v>
      </c>
      <c r="J1914" t="str">
        <f t="shared" si="119"/>
        <v>2025-02</v>
      </c>
    </row>
    <row r="1915" spans="1:10">
      <c r="A1915" t="s">
        <v>8</v>
      </c>
      <c r="B1915" s="33">
        <v>45689</v>
      </c>
      <c r="C1915" s="5">
        <v>353.56</v>
      </c>
      <c r="E1915" t="s">
        <v>806</v>
      </c>
      <c r="F1915" t="s">
        <v>807</v>
      </c>
      <c r="G1915" t="str">
        <f t="shared" si="116"/>
        <v>févr-2025</v>
      </c>
      <c r="H1915" t="str">
        <f t="shared" si="117"/>
        <v>01-févr</v>
      </c>
      <c r="I1915">
        <f t="shared" si="118"/>
        <v>2025</v>
      </c>
      <c r="J1915" t="str">
        <f t="shared" si="119"/>
        <v>2025-02</v>
      </c>
    </row>
    <row r="1916" spans="1:10">
      <c r="A1916" t="s">
        <v>8</v>
      </c>
      <c r="B1916" s="33">
        <v>45688</v>
      </c>
      <c r="C1916" s="5">
        <v>2384.08</v>
      </c>
      <c r="E1916" t="s">
        <v>806</v>
      </c>
      <c r="F1916" t="s">
        <v>807</v>
      </c>
      <c r="G1916" t="str">
        <f t="shared" si="116"/>
        <v>janv-2025</v>
      </c>
      <c r="H1916" t="str">
        <f t="shared" si="117"/>
        <v>31-janv</v>
      </c>
      <c r="I1916">
        <f t="shared" si="118"/>
        <v>2025</v>
      </c>
      <c r="J1916" t="str">
        <f t="shared" si="119"/>
        <v>2025-01</v>
      </c>
    </row>
    <row r="1917" spans="1:10">
      <c r="A1917" t="s">
        <v>8</v>
      </c>
      <c r="B1917" s="33">
        <v>45687</v>
      </c>
      <c r="C1917" s="5">
        <v>3762.24</v>
      </c>
      <c r="E1917" t="s">
        <v>806</v>
      </c>
      <c r="F1917" t="s">
        <v>807</v>
      </c>
      <c r="G1917" t="str">
        <f t="shared" si="116"/>
        <v>janv-2025</v>
      </c>
      <c r="H1917" t="str">
        <f t="shared" si="117"/>
        <v>30-janv</v>
      </c>
      <c r="I1917">
        <f t="shared" si="118"/>
        <v>2025</v>
      </c>
      <c r="J1917" t="str">
        <f t="shared" si="119"/>
        <v>2025-01</v>
      </c>
    </row>
    <row r="1918" spans="1:10">
      <c r="A1918" t="s">
        <v>8</v>
      </c>
      <c r="B1918" s="33">
        <v>45686</v>
      </c>
      <c r="C1918" s="5">
        <v>2475.39</v>
      </c>
      <c r="E1918" t="s">
        <v>806</v>
      </c>
      <c r="F1918" t="s">
        <v>807</v>
      </c>
      <c r="G1918" t="str">
        <f t="shared" si="116"/>
        <v>janv-2025</v>
      </c>
      <c r="H1918" t="str">
        <f t="shared" si="117"/>
        <v>29-janv</v>
      </c>
      <c r="I1918">
        <f t="shared" si="118"/>
        <v>2025</v>
      </c>
      <c r="J1918" t="str">
        <f t="shared" si="119"/>
        <v>2025-01</v>
      </c>
    </row>
    <row r="1919" spans="1:10">
      <c r="A1919" t="s">
        <v>8</v>
      </c>
      <c r="B1919" s="33">
        <v>45685</v>
      </c>
      <c r="C1919" s="5">
        <v>1874</v>
      </c>
      <c r="E1919" t="s">
        <v>806</v>
      </c>
      <c r="F1919" t="s">
        <v>807</v>
      </c>
      <c r="G1919" t="str">
        <f t="shared" si="116"/>
        <v>janv-2025</v>
      </c>
      <c r="H1919" t="str">
        <f t="shared" si="117"/>
        <v>28-janv</v>
      </c>
      <c r="I1919">
        <f t="shared" si="118"/>
        <v>2025</v>
      </c>
      <c r="J1919" t="str">
        <f t="shared" si="119"/>
        <v>2025-01</v>
      </c>
    </row>
    <row r="1920" spans="1:10">
      <c r="A1920" t="s">
        <v>8</v>
      </c>
      <c r="B1920" s="33">
        <v>45684</v>
      </c>
      <c r="C1920" s="5">
        <v>4125.7700000000004</v>
      </c>
      <c r="E1920" t="s">
        <v>806</v>
      </c>
      <c r="F1920" t="s">
        <v>807</v>
      </c>
      <c r="G1920" t="str">
        <f t="shared" si="116"/>
        <v>janv-2025</v>
      </c>
      <c r="H1920" t="str">
        <f t="shared" si="117"/>
        <v>27-janv</v>
      </c>
      <c r="I1920">
        <f t="shared" si="118"/>
        <v>2025</v>
      </c>
      <c r="J1920" t="str">
        <f t="shared" si="119"/>
        <v>2025-01</v>
      </c>
    </row>
    <row r="1921" spans="1:10">
      <c r="A1921" t="s">
        <v>8</v>
      </c>
      <c r="B1921" s="33">
        <v>45683</v>
      </c>
      <c r="C1921" s="5">
        <v>2981.85</v>
      </c>
      <c r="E1921" t="s">
        <v>806</v>
      </c>
      <c r="F1921" t="s">
        <v>807</v>
      </c>
      <c r="G1921" t="str">
        <f t="shared" si="116"/>
        <v>janv-2025</v>
      </c>
      <c r="H1921" t="str">
        <f t="shared" si="117"/>
        <v>26-janv</v>
      </c>
      <c r="I1921">
        <f t="shared" si="118"/>
        <v>2025</v>
      </c>
      <c r="J1921" t="str">
        <f t="shared" si="119"/>
        <v>2025-01</v>
      </c>
    </row>
    <row r="1922" spans="1:10">
      <c r="A1922" t="s">
        <v>8</v>
      </c>
      <c r="B1922" s="33">
        <v>45682</v>
      </c>
      <c r="C1922" s="5">
        <v>238.14</v>
      </c>
      <c r="E1922" t="s">
        <v>806</v>
      </c>
      <c r="F1922" t="s">
        <v>807</v>
      </c>
      <c r="G1922" t="str">
        <f t="shared" ref="G1922:G1985" si="120">TEXT(B1922,"mmm-aaaa")</f>
        <v>janv-2025</v>
      </c>
      <c r="H1922" t="str">
        <f t="shared" ref="H1922:H1985" si="121">TEXT(B1922,"jj-mmm")</f>
        <v>25-janv</v>
      </c>
      <c r="I1922">
        <f t="shared" ref="I1922:I1985" si="122">YEAR(B1922)</f>
        <v>2025</v>
      </c>
      <c r="J1922" t="str">
        <f t="shared" ref="J1922:J1985" si="123">TEXT(B1922,"aaaa-mm")</f>
        <v>2025-01</v>
      </c>
    </row>
    <row r="1923" spans="1:10">
      <c r="A1923" t="s">
        <v>8</v>
      </c>
      <c r="B1923" s="33">
        <v>45681</v>
      </c>
      <c r="C1923" s="5">
        <v>591.76</v>
      </c>
      <c r="E1923" t="s">
        <v>806</v>
      </c>
      <c r="F1923" t="s">
        <v>807</v>
      </c>
      <c r="G1923" t="str">
        <f t="shared" si="120"/>
        <v>janv-2025</v>
      </c>
      <c r="H1923" t="str">
        <f t="shared" si="121"/>
        <v>24-janv</v>
      </c>
      <c r="I1923">
        <f t="shared" si="122"/>
        <v>2025</v>
      </c>
      <c r="J1923" t="str">
        <f t="shared" si="123"/>
        <v>2025-01</v>
      </c>
    </row>
    <row r="1924" spans="1:10">
      <c r="A1924" t="s">
        <v>8</v>
      </c>
      <c r="B1924" s="33">
        <v>45680</v>
      </c>
      <c r="C1924" s="5">
        <v>2153.06</v>
      </c>
      <c r="E1924" t="s">
        <v>806</v>
      </c>
      <c r="F1924" t="s">
        <v>807</v>
      </c>
      <c r="G1924" t="str">
        <f t="shared" si="120"/>
        <v>janv-2025</v>
      </c>
      <c r="H1924" t="str">
        <f t="shared" si="121"/>
        <v>23-janv</v>
      </c>
      <c r="I1924">
        <f t="shared" si="122"/>
        <v>2025</v>
      </c>
      <c r="J1924" t="str">
        <f t="shared" si="123"/>
        <v>2025-01</v>
      </c>
    </row>
    <row r="1925" spans="1:10">
      <c r="A1925" t="s">
        <v>8</v>
      </c>
      <c r="B1925" s="33">
        <v>45679</v>
      </c>
      <c r="C1925" s="5">
        <v>2227.73</v>
      </c>
      <c r="E1925" t="s">
        <v>806</v>
      </c>
      <c r="F1925" t="s">
        <v>807</v>
      </c>
      <c r="G1925" t="str">
        <f t="shared" si="120"/>
        <v>janv-2025</v>
      </c>
      <c r="H1925" t="str">
        <f t="shared" si="121"/>
        <v>22-janv</v>
      </c>
      <c r="I1925">
        <f t="shared" si="122"/>
        <v>2025</v>
      </c>
      <c r="J1925" t="str">
        <f t="shared" si="123"/>
        <v>2025-01</v>
      </c>
    </row>
    <row r="1926" spans="1:10">
      <c r="A1926" t="s">
        <v>8</v>
      </c>
      <c r="B1926" s="33">
        <v>45678</v>
      </c>
      <c r="C1926" s="5">
        <v>2406.0100000000002</v>
      </c>
      <c r="E1926" t="s">
        <v>806</v>
      </c>
      <c r="F1926" t="s">
        <v>807</v>
      </c>
      <c r="G1926" t="str">
        <f t="shared" si="120"/>
        <v>janv-2025</v>
      </c>
      <c r="H1926" t="str">
        <f t="shared" si="121"/>
        <v>21-janv</v>
      </c>
      <c r="I1926">
        <f t="shared" si="122"/>
        <v>2025</v>
      </c>
      <c r="J1926" t="str">
        <f t="shared" si="123"/>
        <v>2025-01</v>
      </c>
    </row>
    <row r="1927" spans="1:10">
      <c r="A1927" t="s">
        <v>8</v>
      </c>
      <c r="B1927" s="33">
        <v>45677</v>
      </c>
      <c r="C1927" s="5">
        <v>3312.9</v>
      </c>
      <c r="E1927" t="s">
        <v>806</v>
      </c>
      <c r="F1927" t="s">
        <v>807</v>
      </c>
      <c r="G1927" t="str">
        <f t="shared" si="120"/>
        <v>janv-2025</v>
      </c>
      <c r="H1927" t="str">
        <f t="shared" si="121"/>
        <v>20-janv</v>
      </c>
      <c r="I1927">
        <f t="shared" si="122"/>
        <v>2025</v>
      </c>
      <c r="J1927" t="str">
        <f t="shared" si="123"/>
        <v>2025-01</v>
      </c>
    </row>
    <row r="1928" spans="1:10">
      <c r="A1928" t="s">
        <v>8</v>
      </c>
      <c r="B1928" s="33">
        <v>45676</v>
      </c>
      <c r="C1928" s="5">
        <v>2363.44</v>
      </c>
      <c r="E1928" t="s">
        <v>806</v>
      </c>
      <c r="F1928" t="s">
        <v>807</v>
      </c>
      <c r="G1928" t="str">
        <f t="shared" si="120"/>
        <v>janv-2025</v>
      </c>
      <c r="H1928" t="str">
        <f t="shared" si="121"/>
        <v>19-janv</v>
      </c>
      <c r="I1928">
        <f t="shared" si="122"/>
        <v>2025</v>
      </c>
      <c r="J1928" t="str">
        <f t="shared" si="123"/>
        <v>2025-01</v>
      </c>
    </row>
    <row r="1929" spans="1:10">
      <c r="A1929" t="s">
        <v>8</v>
      </c>
      <c r="B1929" s="33">
        <v>45675</v>
      </c>
      <c r="C1929" s="5">
        <v>3925.11</v>
      </c>
      <c r="E1929" t="s">
        <v>806</v>
      </c>
      <c r="F1929" t="s">
        <v>807</v>
      </c>
      <c r="G1929" t="str">
        <f t="shared" si="120"/>
        <v>janv-2025</v>
      </c>
      <c r="H1929" t="str">
        <f t="shared" si="121"/>
        <v>18-janv</v>
      </c>
      <c r="I1929">
        <f t="shared" si="122"/>
        <v>2025</v>
      </c>
      <c r="J1929" t="str">
        <f t="shared" si="123"/>
        <v>2025-01</v>
      </c>
    </row>
    <row r="1930" spans="1:10">
      <c r="A1930" t="s">
        <v>8</v>
      </c>
      <c r="B1930" s="33">
        <v>45674</v>
      </c>
      <c r="C1930" s="5">
        <v>2880.2</v>
      </c>
      <c r="E1930" t="s">
        <v>806</v>
      </c>
      <c r="F1930" t="s">
        <v>807</v>
      </c>
      <c r="G1930" t="str">
        <f t="shared" si="120"/>
        <v>janv-2025</v>
      </c>
      <c r="H1930" t="str">
        <f t="shared" si="121"/>
        <v>17-janv</v>
      </c>
      <c r="I1930">
        <f t="shared" si="122"/>
        <v>2025</v>
      </c>
      <c r="J1930" t="str">
        <f t="shared" si="123"/>
        <v>2025-01</v>
      </c>
    </row>
    <row r="1931" spans="1:10">
      <c r="A1931" t="s">
        <v>8</v>
      </c>
      <c r="B1931" s="33">
        <v>45673</v>
      </c>
      <c r="C1931" s="5">
        <v>4483.43</v>
      </c>
      <c r="E1931" t="s">
        <v>806</v>
      </c>
      <c r="F1931" t="s">
        <v>807</v>
      </c>
      <c r="G1931" t="str">
        <f t="shared" si="120"/>
        <v>janv-2025</v>
      </c>
      <c r="H1931" t="str">
        <f t="shared" si="121"/>
        <v>16-janv</v>
      </c>
      <c r="I1931">
        <f t="shared" si="122"/>
        <v>2025</v>
      </c>
      <c r="J1931" t="str">
        <f t="shared" si="123"/>
        <v>2025-01</v>
      </c>
    </row>
    <row r="1932" spans="1:10">
      <c r="A1932" t="s">
        <v>8</v>
      </c>
      <c r="B1932" s="33">
        <v>45672</v>
      </c>
      <c r="C1932" s="5">
        <v>5158.26</v>
      </c>
      <c r="E1932" t="s">
        <v>806</v>
      </c>
      <c r="F1932" t="s">
        <v>807</v>
      </c>
      <c r="G1932" t="str">
        <f t="shared" si="120"/>
        <v>janv-2025</v>
      </c>
      <c r="H1932" t="str">
        <f t="shared" si="121"/>
        <v>15-janv</v>
      </c>
      <c r="I1932">
        <f t="shared" si="122"/>
        <v>2025</v>
      </c>
      <c r="J1932" t="str">
        <f t="shared" si="123"/>
        <v>2025-01</v>
      </c>
    </row>
    <row r="1933" spans="1:10">
      <c r="A1933" t="s">
        <v>8</v>
      </c>
      <c r="B1933" s="33">
        <v>45671</v>
      </c>
      <c r="C1933" s="5">
        <v>1412.5</v>
      </c>
      <c r="E1933" t="s">
        <v>806</v>
      </c>
      <c r="F1933" t="s">
        <v>807</v>
      </c>
      <c r="G1933" t="str">
        <f t="shared" si="120"/>
        <v>janv-2025</v>
      </c>
      <c r="H1933" t="str">
        <f t="shared" si="121"/>
        <v>14-janv</v>
      </c>
      <c r="I1933">
        <f t="shared" si="122"/>
        <v>2025</v>
      </c>
      <c r="J1933" t="str">
        <f t="shared" si="123"/>
        <v>2025-01</v>
      </c>
    </row>
    <row r="1934" spans="1:10">
      <c r="A1934" t="s">
        <v>8</v>
      </c>
      <c r="B1934" s="33">
        <v>45670</v>
      </c>
      <c r="C1934" s="5">
        <v>2712.13</v>
      </c>
      <c r="E1934" t="s">
        <v>806</v>
      </c>
      <c r="F1934" t="s">
        <v>807</v>
      </c>
      <c r="G1934" t="str">
        <f t="shared" si="120"/>
        <v>janv-2025</v>
      </c>
      <c r="H1934" t="str">
        <f t="shared" si="121"/>
        <v>13-janv</v>
      </c>
      <c r="I1934">
        <f t="shared" si="122"/>
        <v>2025</v>
      </c>
      <c r="J1934" t="str">
        <f t="shared" si="123"/>
        <v>2025-01</v>
      </c>
    </row>
    <row r="1935" spans="1:10">
      <c r="A1935" t="s">
        <v>8</v>
      </c>
      <c r="B1935" s="33">
        <v>45669</v>
      </c>
      <c r="C1935" s="5">
        <v>939.84</v>
      </c>
      <c r="E1935" t="s">
        <v>806</v>
      </c>
      <c r="F1935" t="s">
        <v>807</v>
      </c>
      <c r="G1935" t="str">
        <f t="shared" si="120"/>
        <v>janv-2025</v>
      </c>
      <c r="H1935" t="str">
        <f t="shared" si="121"/>
        <v>12-janv</v>
      </c>
      <c r="I1935">
        <f t="shared" si="122"/>
        <v>2025</v>
      </c>
      <c r="J1935" t="str">
        <f t="shared" si="123"/>
        <v>2025-01</v>
      </c>
    </row>
    <row r="1936" spans="1:10">
      <c r="A1936" t="s">
        <v>8</v>
      </c>
      <c r="B1936" s="33">
        <v>45668</v>
      </c>
      <c r="C1936" s="5">
        <v>2180.77</v>
      </c>
      <c r="E1936" t="s">
        <v>806</v>
      </c>
      <c r="F1936" t="s">
        <v>807</v>
      </c>
      <c r="G1936" t="str">
        <f t="shared" si="120"/>
        <v>janv-2025</v>
      </c>
      <c r="H1936" t="str">
        <f t="shared" si="121"/>
        <v>11-janv</v>
      </c>
      <c r="I1936">
        <f t="shared" si="122"/>
        <v>2025</v>
      </c>
      <c r="J1936" t="str">
        <f t="shared" si="123"/>
        <v>2025-01</v>
      </c>
    </row>
    <row r="1937" spans="1:10">
      <c r="A1937" t="s">
        <v>8</v>
      </c>
      <c r="B1937" s="33">
        <v>45667</v>
      </c>
      <c r="C1937" s="5">
        <v>1856.74</v>
      </c>
      <c r="E1937" t="s">
        <v>806</v>
      </c>
      <c r="F1937" t="s">
        <v>807</v>
      </c>
      <c r="G1937" t="str">
        <f t="shared" si="120"/>
        <v>janv-2025</v>
      </c>
      <c r="H1937" t="str">
        <f t="shared" si="121"/>
        <v>10-janv</v>
      </c>
      <c r="I1937">
        <f t="shared" si="122"/>
        <v>2025</v>
      </c>
      <c r="J1937" t="str">
        <f t="shared" si="123"/>
        <v>2025-01</v>
      </c>
    </row>
    <row r="1938" spans="1:10">
      <c r="A1938" s="16" t="s">
        <v>8</v>
      </c>
      <c r="B1938" s="79">
        <v>45666</v>
      </c>
      <c r="C1938" s="19">
        <v>2179.73</v>
      </c>
      <c r="D1938" s="16"/>
      <c r="E1938" t="s">
        <v>806</v>
      </c>
      <c r="F1938" t="s">
        <v>807</v>
      </c>
      <c r="G1938" t="str">
        <f t="shared" si="120"/>
        <v>janv-2025</v>
      </c>
      <c r="H1938" t="str">
        <f t="shared" si="121"/>
        <v>09-janv</v>
      </c>
      <c r="I1938">
        <f t="shared" si="122"/>
        <v>2025</v>
      </c>
      <c r="J1938" t="str">
        <f t="shared" si="123"/>
        <v>2025-01</v>
      </c>
    </row>
    <row r="1939" spans="1:10">
      <c r="A1939" s="16" t="s">
        <v>8</v>
      </c>
      <c r="B1939" s="79">
        <v>45665</v>
      </c>
      <c r="C1939" s="19">
        <v>2096.9299999999998</v>
      </c>
      <c r="D1939" s="16"/>
      <c r="E1939" t="s">
        <v>806</v>
      </c>
      <c r="F1939" t="s">
        <v>807</v>
      </c>
      <c r="G1939" t="str">
        <f t="shared" si="120"/>
        <v>janv-2025</v>
      </c>
      <c r="H1939" t="str">
        <f t="shared" si="121"/>
        <v>08-janv</v>
      </c>
      <c r="I1939">
        <f t="shared" si="122"/>
        <v>2025</v>
      </c>
      <c r="J1939" t="str">
        <f t="shared" si="123"/>
        <v>2025-01</v>
      </c>
    </row>
    <row r="1940" spans="1:10">
      <c r="A1940" s="16" t="s">
        <v>8</v>
      </c>
      <c r="B1940" s="79">
        <v>45664</v>
      </c>
      <c r="C1940" s="19">
        <v>1761.23</v>
      </c>
      <c r="D1940" s="16"/>
      <c r="E1940" t="s">
        <v>806</v>
      </c>
      <c r="F1940" t="s">
        <v>807</v>
      </c>
      <c r="G1940" t="str">
        <f t="shared" si="120"/>
        <v>janv-2025</v>
      </c>
      <c r="H1940" t="str">
        <f t="shared" si="121"/>
        <v>07-janv</v>
      </c>
      <c r="I1940">
        <f t="shared" si="122"/>
        <v>2025</v>
      </c>
      <c r="J1940" t="str">
        <f t="shared" si="123"/>
        <v>2025-01</v>
      </c>
    </row>
    <row r="1941" spans="1:10">
      <c r="A1941" s="16" t="s">
        <v>8</v>
      </c>
      <c r="B1941" s="79">
        <v>45662</v>
      </c>
      <c r="C1941" s="19">
        <v>870.88</v>
      </c>
      <c r="D1941" s="16"/>
      <c r="E1941" t="s">
        <v>806</v>
      </c>
      <c r="F1941" t="s">
        <v>807</v>
      </c>
      <c r="G1941" t="str">
        <f t="shared" si="120"/>
        <v>janv-2025</v>
      </c>
      <c r="H1941" t="str">
        <f t="shared" si="121"/>
        <v>05-janv</v>
      </c>
      <c r="I1941">
        <f t="shared" si="122"/>
        <v>2025</v>
      </c>
      <c r="J1941" t="str">
        <f t="shared" si="123"/>
        <v>2025-01</v>
      </c>
    </row>
    <row r="1942" spans="1:10">
      <c r="A1942" s="16" t="s">
        <v>8</v>
      </c>
      <c r="B1942" s="79">
        <v>45661</v>
      </c>
      <c r="C1942" s="19">
        <v>448.16</v>
      </c>
      <c r="D1942" s="16"/>
      <c r="E1942" t="s">
        <v>806</v>
      </c>
      <c r="F1942" t="s">
        <v>807</v>
      </c>
      <c r="G1942" t="str">
        <f t="shared" si="120"/>
        <v>janv-2025</v>
      </c>
      <c r="H1942" t="str">
        <f t="shared" si="121"/>
        <v>04-janv</v>
      </c>
      <c r="I1942">
        <f t="shared" si="122"/>
        <v>2025</v>
      </c>
      <c r="J1942" t="str">
        <f t="shared" si="123"/>
        <v>2025-01</v>
      </c>
    </row>
    <row r="1943" spans="1:10">
      <c r="A1943" s="16" t="s">
        <v>8</v>
      </c>
      <c r="B1943" s="79">
        <v>45660</v>
      </c>
      <c r="C1943" s="19">
        <v>852.7</v>
      </c>
      <c r="D1943" s="16"/>
      <c r="E1943" t="s">
        <v>806</v>
      </c>
      <c r="F1943" t="s">
        <v>807</v>
      </c>
      <c r="G1943" t="str">
        <f t="shared" si="120"/>
        <v>janv-2025</v>
      </c>
      <c r="H1943" t="str">
        <f t="shared" si="121"/>
        <v>03-janv</v>
      </c>
      <c r="I1943">
        <f t="shared" si="122"/>
        <v>2025</v>
      </c>
      <c r="J1943" t="str">
        <f t="shared" si="123"/>
        <v>2025-01</v>
      </c>
    </row>
    <row r="1944" spans="1:10">
      <c r="A1944" s="16" t="s">
        <v>8</v>
      </c>
      <c r="B1944" s="79">
        <v>45659</v>
      </c>
      <c r="C1944" s="19">
        <v>299.08999999999997</v>
      </c>
      <c r="D1944" s="16"/>
      <c r="E1944" t="s">
        <v>806</v>
      </c>
      <c r="F1944" t="s">
        <v>807</v>
      </c>
      <c r="G1944" t="str">
        <f t="shared" si="120"/>
        <v>janv-2025</v>
      </c>
      <c r="H1944" t="str">
        <f t="shared" si="121"/>
        <v>02-janv</v>
      </c>
      <c r="I1944">
        <f t="shared" si="122"/>
        <v>2025</v>
      </c>
      <c r="J1944" t="str">
        <f t="shared" si="123"/>
        <v>2025-01</v>
      </c>
    </row>
    <row r="1945" spans="1:10">
      <c r="A1945" s="16" t="s">
        <v>8</v>
      </c>
      <c r="B1945" s="79">
        <v>45658</v>
      </c>
      <c r="C1945" s="19">
        <v>449.99</v>
      </c>
      <c r="D1945" s="16"/>
      <c r="E1945" t="s">
        <v>806</v>
      </c>
      <c r="F1945" t="s">
        <v>807</v>
      </c>
      <c r="G1945" t="str">
        <f t="shared" si="120"/>
        <v>janv-2025</v>
      </c>
      <c r="H1945" t="str">
        <f t="shared" si="121"/>
        <v>01-janv</v>
      </c>
      <c r="I1945">
        <f t="shared" si="122"/>
        <v>2025</v>
      </c>
      <c r="J1945" t="str">
        <f t="shared" si="123"/>
        <v>2025-01</v>
      </c>
    </row>
    <row r="1946" spans="1:10">
      <c r="A1946" s="16" t="s">
        <v>8</v>
      </c>
      <c r="B1946" s="79">
        <v>45657</v>
      </c>
      <c r="C1946" s="19">
        <v>365</v>
      </c>
      <c r="D1946" s="16"/>
      <c r="E1946" t="s">
        <v>806</v>
      </c>
      <c r="F1946" t="s">
        <v>807</v>
      </c>
      <c r="G1946" t="str">
        <f t="shared" si="120"/>
        <v>déc-2024</v>
      </c>
      <c r="H1946" t="str">
        <f t="shared" si="121"/>
        <v>31-déc</v>
      </c>
      <c r="I1946">
        <f t="shared" si="122"/>
        <v>2024</v>
      </c>
      <c r="J1946" t="str">
        <f t="shared" si="123"/>
        <v>2024-12</v>
      </c>
    </row>
    <row r="1947" spans="1:10">
      <c r="A1947" s="16" t="s">
        <v>8</v>
      </c>
      <c r="B1947" s="79">
        <v>45656</v>
      </c>
      <c r="C1947" s="19">
        <v>1588.63</v>
      </c>
      <c r="D1947" s="16"/>
      <c r="E1947" t="s">
        <v>806</v>
      </c>
      <c r="F1947" t="s">
        <v>807</v>
      </c>
      <c r="G1947" t="str">
        <f t="shared" si="120"/>
        <v>déc-2024</v>
      </c>
      <c r="H1947" t="str">
        <f t="shared" si="121"/>
        <v>30-déc</v>
      </c>
      <c r="I1947">
        <f t="shared" si="122"/>
        <v>2024</v>
      </c>
      <c r="J1947" t="str">
        <f t="shared" si="123"/>
        <v>2024-12</v>
      </c>
    </row>
    <row r="1948" spans="1:10">
      <c r="A1948" s="16" t="s">
        <v>8</v>
      </c>
      <c r="B1948" s="79">
        <v>45655</v>
      </c>
      <c r="C1948" s="19">
        <v>1393.15</v>
      </c>
      <c r="D1948" s="16"/>
      <c r="E1948" t="s">
        <v>806</v>
      </c>
      <c r="F1948" t="s">
        <v>807</v>
      </c>
      <c r="G1948" t="str">
        <f t="shared" si="120"/>
        <v>déc-2024</v>
      </c>
      <c r="H1948" t="str">
        <f t="shared" si="121"/>
        <v>29-déc</v>
      </c>
      <c r="I1948">
        <f t="shared" si="122"/>
        <v>2024</v>
      </c>
      <c r="J1948" t="str">
        <f t="shared" si="123"/>
        <v>2024-12</v>
      </c>
    </row>
    <row r="1949" spans="1:10">
      <c r="A1949" s="16" t="s">
        <v>8</v>
      </c>
      <c r="B1949" s="79">
        <v>45654</v>
      </c>
      <c r="C1949" s="19">
        <v>1110.02</v>
      </c>
      <c r="D1949" s="16"/>
      <c r="E1949" t="s">
        <v>806</v>
      </c>
      <c r="F1949" t="s">
        <v>807</v>
      </c>
      <c r="G1949" t="str">
        <f t="shared" si="120"/>
        <v>déc-2024</v>
      </c>
      <c r="H1949" t="str">
        <f t="shared" si="121"/>
        <v>28-déc</v>
      </c>
      <c r="I1949">
        <f t="shared" si="122"/>
        <v>2024</v>
      </c>
      <c r="J1949" t="str">
        <f t="shared" si="123"/>
        <v>2024-12</v>
      </c>
    </row>
    <row r="1950" spans="1:10">
      <c r="A1950" s="16" t="s">
        <v>8</v>
      </c>
      <c r="B1950" s="79">
        <v>45653</v>
      </c>
      <c r="C1950" s="19">
        <v>691.78</v>
      </c>
      <c r="D1950" s="16"/>
      <c r="E1950" t="s">
        <v>806</v>
      </c>
      <c r="F1950" t="s">
        <v>807</v>
      </c>
      <c r="G1950" t="str">
        <f t="shared" si="120"/>
        <v>déc-2024</v>
      </c>
      <c r="H1950" t="str">
        <f t="shared" si="121"/>
        <v>27-déc</v>
      </c>
      <c r="I1950">
        <f t="shared" si="122"/>
        <v>2024</v>
      </c>
      <c r="J1950" t="str">
        <f t="shared" si="123"/>
        <v>2024-12</v>
      </c>
    </row>
    <row r="1951" spans="1:10">
      <c r="A1951" s="16" t="s">
        <v>8</v>
      </c>
      <c r="B1951" s="79">
        <v>45652</v>
      </c>
      <c r="C1951" s="19">
        <v>429.08</v>
      </c>
      <c r="D1951" s="16"/>
      <c r="E1951" t="s">
        <v>806</v>
      </c>
      <c r="F1951" t="s">
        <v>807</v>
      </c>
      <c r="G1951" t="str">
        <f t="shared" si="120"/>
        <v>déc-2024</v>
      </c>
      <c r="H1951" t="str">
        <f t="shared" si="121"/>
        <v>26-déc</v>
      </c>
      <c r="I1951">
        <f t="shared" si="122"/>
        <v>2024</v>
      </c>
      <c r="J1951" t="str">
        <f t="shared" si="123"/>
        <v>2024-12</v>
      </c>
    </row>
    <row r="1952" spans="1:10">
      <c r="A1952" s="16" t="s">
        <v>8</v>
      </c>
      <c r="B1952" s="79">
        <v>45651</v>
      </c>
      <c r="C1952" s="19">
        <v>136.35</v>
      </c>
      <c r="D1952" s="16"/>
      <c r="E1952" t="s">
        <v>806</v>
      </c>
      <c r="F1952" t="s">
        <v>807</v>
      </c>
      <c r="G1952" t="str">
        <f t="shared" si="120"/>
        <v>déc-2024</v>
      </c>
      <c r="H1952" t="str">
        <f t="shared" si="121"/>
        <v>25-déc</v>
      </c>
      <c r="I1952">
        <f t="shared" si="122"/>
        <v>2024</v>
      </c>
      <c r="J1952" t="str">
        <f t="shared" si="123"/>
        <v>2024-12</v>
      </c>
    </row>
    <row r="1953" spans="1:10">
      <c r="A1953" s="16" t="s">
        <v>8</v>
      </c>
      <c r="B1953" s="79">
        <v>45650</v>
      </c>
      <c r="C1953" s="19">
        <v>191.37</v>
      </c>
      <c r="D1953" s="16"/>
      <c r="E1953" t="s">
        <v>806</v>
      </c>
      <c r="F1953" t="s">
        <v>807</v>
      </c>
      <c r="G1953" t="str">
        <f t="shared" si="120"/>
        <v>déc-2024</v>
      </c>
      <c r="H1953" t="str">
        <f t="shared" si="121"/>
        <v>24-déc</v>
      </c>
      <c r="I1953">
        <f t="shared" si="122"/>
        <v>2024</v>
      </c>
      <c r="J1953" t="str">
        <f t="shared" si="123"/>
        <v>2024-12</v>
      </c>
    </row>
    <row r="1954" spans="1:10">
      <c r="A1954" s="16" t="s">
        <v>8</v>
      </c>
      <c r="B1954" s="79">
        <v>45649</v>
      </c>
      <c r="C1954" s="19">
        <v>1245.43</v>
      </c>
      <c r="D1954" s="16"/>
      <c r="E1954" t="s">
        <v>806</v>
      </c>
      <c r="F1954" t="s">
        <v>807</v>
      </c>
      <c r="G1954" t="str">
        <f t="shared" si="120"/>
        <v>déc-2024</v>
      </c>
      <c r="H1954" t="str">
        <f t="shared" si="121"/>
        <v>23-déc</v>
      </c>
      <c r="I1954">
        <f t="shared" si="122"/>
        <v>2024</v>
      </c>
      <c r="J1954" t="str">
        <f t="shared" si="123"/>
        <v>2024-12</v>
      </c>
    </row>
    <row r="1955" spans="1:10">
      <c r="A1955" s="16" t="s">
        <v>8</v>
      </c>
      <c r="B1955" s="79">
        <v>45648</v>
      </c>
      <c r="C1955" s="19">
        <v>195.92</v>
      </c>
      <c r="D1955" s="16"/>
      <c r="E1955" t="s">
        <v>806</v>
      </c>
      <c r="F1955" t="s">
        <v>807</v>
      </c>
      <c r="G1955" t="str">
        <f t="shared" si="120"/>
        <v>déc-2024</v>
      </c>
      <c r="H1955" t="str">
        <f t="shared" si="121"/>
        <v>22-déc</v>
      </c>
      <c r="I1955">
        <f t="shared" si="122"/>
        <v>2024</v>
      </c>
      <c r="J1955" t="str">
        <f t="shared" si="123"/>
        <v>2024-12</v>
      </c>
    </row>
    <row r="1956" spans="1:10">
      <c r="A1956" s="16" t="s">
        <v>8</v>
      </c>
      <c r="B1956" s="79">
        <v>45647</v>
      </c>
      <c r="C1956" s="19">
        <v>1947.28</v>
      </c>
      <c r="D1956" s="16"/>
      <c r="E1956" t="s">
        <v>806</v>
      </c>
      <c r="F1956" t="s">
        <v>807</v>
      </c>
      <c r="G1956" t="str">
        <f t="shared" si="120"/>
        <v>déc-2024</v>
      </c>
      <c r="H1956" t="str">
        <f t="shared" si="121"/>
        <v>21-déc</v>
      </c>
      <c r="I1956">
        <f t="shared" si="122"/>
        <v>2024</v>
      </c>
      <c r="J1956" t="str">
        <f t="shared" si="123"/>
        <v>2024-12</v>
      </c>
    </row>
    <row r="1957" spans="1:10">
      <c r="A1957" s="16" t="s">
        <v>8</v>
      </c>
      <c r="B1957" s="79">
        <v>45646</v>
      </c>
      <c r="C1957" s="19">
        <v>1487.97</v>
      </c>
      <c r="D1957" s="16"/>
      <c r="E1957" t="s">
        <v>806</v>
      </c>
      <c r="F1957" t="s">
        <v>807</v>
      </c>
      <c r="G1957" t="str">
        <f t="shared" si="120"/>
        <v>déc-2024</v>
      </c>
      <c r="H1957" t="str">
        <f t="shared" si="121"/>
        <v>20-déc</v>
      </c>
      <c r="I1957">
        <f t="shared" si="122"/>
        <v>2024</v>
      </c>
      <c r="J1957" t="str">
        <f t="shared" si="123"/>
        <v>2024-12</v>
      </c>
    </row>
    <row r="1958" spans="1:10">
      <c r="A1958" s="16" t="s">
        <v>8</v>
      </c>
      <c r="B1958" s="79">
        <v>45645</v>
      </c>
      <c r="C1958" s="19">
        <v>1487.97</v>
      </c>
      <c r="D1958" s="16"/>
      <c r="E1958" t="s">
        <v>806</v>
      </c>
      <c r="F1958" t="s">
        <v>807</v>
      </c>
      <c r="G1958" t="str">
        <f t="shared" si="120"/>
        <v>déc-2024</v>
      </c>
      <c r="H1958" t="str">
        <f t="shared" si="121"/>
        <v>19-déc</v>
      </c>
      <c r="I1958">
        <f t="shared" si="122"/>
        <v>2024</v>
      </c>
      <c r="J1958" t="str">
        <f t="shared" si="123"/>
        <v>2024-12</v>
      </c>
    </row>
    <row r="1959" spans="1:10">
      <c r="A1959" s="16" t="s">
        <v>8</v>
      </c>
      <c r="B1959" s="79">
        <v>45644</v>
      </c>
      <c r="C1959" s="19">
        <v>3241.94</v>
      </c>
      <c r="D1959" s="16"/>
      <c r="E1959" t="s">
        <v>806</v>
      </c>
      <c r="F1959" t="s">
        <v>807</v>
      </c>
      <c r="G1959" t="str">
        <f t="shared" si="120"/>
        <v>déc-2024</v>
      </c>
      <c r="H1959" t="str">
        <f t="shared" si="121"/>
        <v>18-déc</v>
      </c>
      <c r="I1959">
        <f t="shared" si="122"/>
        <v>2024</v>
      </c>
      <c r="J1959" t="str">
        <f t="shared" si="123"/>
        <v>2024-12</v>
      </c>
    </row>
    <row r="1960" spans="1:10">
      <c r="A1960" s="16" t="s">
        <v>8</v>
      </c>
      <c r="B1960" s="79">
        <v>45643</v>
      </c>
      <c r="C1960" s="19">
        <v>4297.1000000000004</v>
      </c>
      <c r="D1960" s="16"/>
      <c r="E1960" t="s">
        <v>806</v>
      </c>
      <c r="F1960" t="s">
        <v>807</v>
      </c>
      <c r="G1960" t="str">
        <f t="shared" si="120"/>
        <v>déc-2024</v>
      </c>
      <c r="H1960" t="str">
        <f t="shared" si="121"/>
        <v>17-déc</v>
      </c>
      <c r="I1960">
        <f t="shared" si="122"/>
        <v>2024</v>
      </c>
      <c r="J1960" t="str">
        <f t="shared" si="123"/>
        <v>2024-12</v>
      </c>
    </row>
    <row r="1961" spans="1:10">
      <c r="A1961" s="16" t="s">
        <v>8</v>
      </c>
      <c r="B1961" s="79">
        <v>45642</v>
      </c>
      <c r="C1961" s="19">
        <v>1111.3</v>
      </c>
      <c r="D1961" s="16"/>
      <c r="E1961" t="s">
        <v>806</v>
      </c>
      <c r="F1961" t="s">
        <v>807</v>
      </c>
      <c r="G1961" t="str">
        <f t="shared" si="120"/>
        <v>déc-2024</v>
      </c>
      <c r="H1961" t="str">
        <f t="shared" si="121"/>
        <v>16-déc</v>
      </c>
      <c r="I1961">
        <f t="shared" si="122"/>
        <v>2024</v>
      </c>
      <c r="J1961" t="str">
        <f t="shared" si="123"/>
        <v>2024-12</v>
      </c>
    </row>
    <row r="1962" spans="1:10">
      <c r="A1962" s="16" t="s">
        <v>8</v>
      </c>
      <c r="B1962" s="79">
        <v>45641</v>
      </c>
      <c r="C1962" s="19">
        <v>435</v>
      </c>
      <c r="D1962" s="16"/>
      <c r="E1962" t="s">
        <v>806</v>
      </c>
      <c r="F1962" t="s">
        <v>807</v>
      </c>
      <c r="G1962" t="str">
        <f t="shared" si="120"/>
        <v>déc-2024</v>
      </c>
      <c r="H1962" t="str">
        <f t="shared" si="121"/>
        <v>15-déc</v>
      </c>
      <c r="I1962">
        <f t="shared" si="122"/>
        <v>2024</v>
      </c>
      <c r="J1962" t="str">
        <f t="shared" si="123"/>
        <v>2024-12</v>
      </c>
    </row>
    <row r="1963" spans="1:10">
      <c r="A1963" s="16" t="s">
        <v>8</v>
      </c>
      <c r="B1963" s="79">
        <v>45640</v>
      </c>
      <c r="C1963" s="19">
        <v>1167.9000000000001</v>
      </c>
      <c r="D1963" s="16"/>
      <c r="E1963" t="s">
        <v>806</v>
      </c>
      <c r="F1963" t="s">
        <v>807</v>
      </c>
      <c r="G1963" t="str">
        <f t="shared" si="120"/>
        <v>déc-2024</v>
      </c>
      <c r="H1963" t="str">
        <f t="shared" si="121"/>
        <v>14-déc</v>
      </c>
      <c r="I1963">
        <f t="shared" si="122"/>
        <v>2024</v>
      </c>
      <c r="J1963" t="str">
        <f t="shared" si="123"/>
        <v>2024-12</v>
      </c>
    </row>
    <row r="1964" spans="1:10">
      <c r="A1964" s="16" t="s">
        <v>8</v>
      </c>
      <c r="B1964" s="79">
        <v>45639</v>
      </c>
      <c r="C1964" s="19">
        <v>2740.6</v>
      </c>
      <c r="D1964" s="16"/>
      <c r="E1964" t="s">
        <v>806</v>
      </c>
      <c r="F1964" t="s">
        <v>807</v>
      </c>
      <c r="G1964" t="str">
        <f t="shared" si="120"/>
        <v>déc-2024</v>
      </c>
      <c r="H1964" t="str">
        <f t="shared" si="121"/>
        <v>13-déc</v>
      </c>
      <c r="I1964">
        <f t="shared" si="122"/>
        <v>2024</v>
      </c>
      <c r="J1964" t="str">
        <f t="shared" si="123"/>
        <v>2024-12</v>
      </c>
    </row>
    <row r="1965" spans="1:10">
      <c r="A1965" s="16" t="s">
        <v>8</v>
      </c>
      <c r="B1965" s="79">
        <v>45638</v>
      </c>
      <c r="C1965" s="19">
        <v>1251.78</v>
      </c>
      <c r="D1965" s="16"/>
      <c r="E1965" t="s">
        <v>806</v>
      </c>
      <c r="F1965" t="s">
        <v>807</v>
      </c>
      <c r="G1965" t="str">
        <f t="shared" si="120"/>
        <v>déc-2024</v>
      </c>
      <c r="H1965" t="str">
        <f t="shared" si="121"/>
        <v>12-déc</v>
      </c>
      <c r="I1965">
        <f t="shared" si="122"/>
        <v>2024</v>
      </c>
      <c r="J1965" t="str">
        <f t="shared" si="123"/>
        <v>2024-12</v>
      </c>
    </row>
    <row r="1966" spans="1:10">
      <c r="A1966" s="16" t="s">
        <v>8</v>
      </c>
      <c r="B1966" s="79">
        <v>45637</v>
      </c>
      <c r="C1966" s="19">
        <v>2690.06</v>
      </c>
      <c r="D1966" s="16"/>
      <c r="E1966" t="s">
        <v>806</v>
      </c>
      <c r="F1966" t="s">
        <v>807</v>
      </c>
      <c r="G1966" t="str">
        <f t="shared" si="120"/>
        <v>déc-2024</v>
      </c>
      <c r="H1966" t="str">
        <f t="shared" si="121"/>
        <v>11-déc</v>
      </c>
      <c r="I1966">
        <f t="shared" si="122"/>
        <v>2024</v>
      </c>
      <c r="J1966" t="str">
        <f t="shared" si="123"/>
        <v>2024-12</v>
      </c>
    </row>
    <row r="1967" spans="1:10">
      <c r="A1967" s="16" t="s">
        <v>8</v>
      </c>
      <c r="B1967" s="79">
        <v>45636</v>
      </c>
      <c r="C1967" s="19">
        <v>1560</v>
      </c>
      <c r="D1967" s="16"/>
      <c r="E1967" t="s">
        <v>806</v>
      </c>
      <c r="F1967" t="s">
        <v>807</v>
      </c>
      <c r="G1967" t="str">
        <f t="shared" si="120"/>
        <v>déc-2024</v>
      </c>
      <c r="H1967" t="str">
        <f t="shared" si="121"/>
        <v>10-déc</v>
      </c>
      <c r="I1967">
        <f t="shared" si="122"/>
        <v>2024</v>
      </c>
      <c r="J1967" t="str">
        <f t="shared" si="123"/>
        <v>2024-12</v>
      </c>
    </row>
    <row r="1968" spans="1:10">
      <c r="A1968" s="16" t="s">
        <v>8</v>
      </c>
      <c r="B1968" s="79">
        <v>45635</v>
      </c>
      <c r="C1968" s="19">
        <v>2413.27</v>
      </c>
      <c r="D1968" s="16"/>
      <c r="E1968" t="s">
        <v>806</v>
      </c>
      <c r="F1968" t="s">
        <v>807</v>
      </c>
      <c r="G1968" t="str">
        <f t="shared" si="120"/>
        <v>déc-2024</v>
      </c>
      <c r="H1968" t="str">
        <f t="shared" si="121"/>
        <v>09-déc</v>
      </c>
      <c r="I1968">
        <f t="shared" si="122"/>
        <v>2024</v>
      </c>
      <c r="J1968" t="str">
        <f t="shared" si="123"/>
        <v>2024-12</v>
      </c>
    </row>
    <row r="1969" spans="1:10">
      <c r="A1969" s="16" t="s">
        <v>8</v>
      </c>
      <c r="B1969" s="79">
        <v>45634</v>
      </c>
      <c r="C1969" s="19">
        <v>1248.1400000000001</v>
      </c>
      <c r="D1969" s="16"/>
      <c r="E1969" t="s">
        <v>806</v>
      </c>
      <c r="F1969" t="s">
        <v>807</v>
      </c>
      <c r="G1969" t="str">
        <f t="shared" si="120"/>
        <v>déc-2024</v>
      </c>
      <c r="H1969" t="str">
        <f t="shared" si="121"/>
        <v>08-déc</v>
      </c>
      <c r="I1969">
        <f t="shared" si="122"/>
        <v>2024</v>
      </c>
      <c r="J1969" t="str">
        <f t="shared" si="123"/>
        <v>2024-12</v>
      </c>
    </row>
    <row r="1970" spans="1:10">
      <c r="A1970" s="16" t="s">
        <v>8</v>
      </c>
      <c r="B1970" s="79">
        <v>45633</v>
      </c>
      <c r="C1970" s="19">
        <v>1011.17</v>
      </c>
      <c r="D1970" s="16"/>
      <c r="E1970" t="s">
        <v>806</v>
      </c>
      <c r="F1970" t="s">
        <v>807</v>
      </c>
      <c r="G1970" t="str">
        <f t="shared" si="120"/>
        <v>déc-2024</v>
      </c>
      <c r="H1970" t="str">
        <f t="shared" si="121"/>
        <v>07-déc</v>
      </c>
      <c r="I1970">
        <f t="shared" si="122"/>
        <v>2024</v>
      </c>
      <c r="J1970" t="str">
        <f t="shared" si="123"/>
        <v>2024-12</v>
      </c>
    </row>
    <row r="1971" spans="1:10">
      <c r="A1971" s="16" t="s">
        <v>8</v>
      </c>
      <c r="B1971" s="79">
        <v>45632</v>
      </c>
      <c r="C1971" s="19">
        <v>1357.45</v>
      </c>
      <c r="D1971" s="16"/>
      <c r="E1971" t="s">
        <v>806</v>
      </c>
      <c r="F1971" t="s">
        <v>807</v>
      </c>
      <c r="G1971" t="str">
        <f t="shared" si="120"/>
        <v>déc-2024</v>
      </c>
      <c r="H1971" t="str">
        <f t="shared" si="121"/>
        <v>06-déc</v>
      </c>
      <c r="I1971">
        <f t="shared" si="122"/>
        <v>2024</v>
      </c>
      <c r="J1971" t="str">
        <f t="shared" si="123"/>
        <v>2024-12</v>
      </c>
    </row>
    <row r="1972" spans="1:10">
      <c r="A1972" s="16" t="s">
        <v>8</v>
      </c>
      <c r="B1972" s="79">
        <v>45631</v>
      </c>
      <c r="C1972" s="19">
        <v>2467.36</v>
      </c>
      <c r="D1972" s="16"/>
      <c r="E1972" t="s">
        <v>806</v>
      </c>
      <c r="F1972" t="s">
        <v>807</v>
      </c>
      <c r="G1972" t="str">
        <f t="shared" si="120"/>
        <v>déc-2024</v>
      </c>
      <c r="H1972" t="str">
        <f t="shared" si="121"/>
        <v>05-déc</v>
      </c>
      <c r="I1972">
        <f t="shared" si="122"/>
        <v>2024</v>
      </c>
      <c r="J1972" t="str">
        <f t="shared" si="123"/>
        <v>2024-12</v>
      </c>
    </row>
    <row r="1973" spans="1:10">
      <c r="A1973" s="16" t="s">
        <v>8</v>
      </c>
      <c r="B1973" s="79">
        <v>45630</v>
      </c>
      <c r="C1973" s="19">
        <v>3837.54</v>
      </c>
      <c r="D1973" s="16"/>
      <c r="E1973" t="s">
        <v>806</v>
      </c>
      <c r="F1973" t="s">
        <v>807</v>
      </c>
      <c r="G1973" t="str">
        <f t="shared" si="120"/>
        <v>déc-2024</v>
      </c>
      <c r="H1973" t="str">
        <f t="shared" si="121"/>
        <v>04-déc</v>
      </c>
      <c r="I1973">
        <f t="shared" si="122"/>
        <v>2024</v>
      </c>
      <c r="J1973" t="str">
        <f t="shared" si="123"/>
        <v>2024-12</v>
      </c>
    </row>
    <row r="1974" spans="1:10">
      <c r="A1974" s="16" t="s">
        <v>8</v>
      </c>
      <c r="B1974" s="79">
        <v>45629</v>
      </c>
      <c r="C1974" s="19">
        <v>708.97</v>
      </c>
      <c r="D1974" s="16"/>
      <c r="E1974" t="s">
        <v>806</v>
      </c>
      <c r="F1974" t="s">
        <v>807</v>
      </c>
      <c r="G1974" t="str">
        <f t="shared" si="120"/>
        <v>déc-2024</v>
      </c>
      <c r="H1974" t="str">
        <f t="shared" si="121"/>
        <v>03-déc</v>
      </c>
      <c r="I1974">
        <f t="shared" si="122"/>
        <v>2024</v>
      </c>
      <c r="J1974" t="str">
        <f t="shared" si="123"/>
        <v>2024-12</v>
      </c>
    </row>
    <row r="1975" spans="1:10">
      <c r="A1975" s="16" t="s">
        <v>8</v>
      </c>
      <c r="B1975" s="79">
        <v>45628</v>
      </c>
      <c r="C1975" s="19">
        <v>2965.01</v>
      </c>
      <c r="D1975" s="16"/>
      <c r="E1975" t="s">
        <v>806</v>
      </c>
      <c r="F1975" t="s">
        <v>807</v>
      </c>
      <c r="G1975" t="str">
        <f t="shared" si="120"/>
        <v>déc-2024</v>
      </c>
      <c r="H1975" t="str">
        <f t="shared" si="121"/>
        <v>02-déc</v>
      </c>
      <c r="I1975">
        <f t="shared" si="122"/>
        <v>2024</v>
      </c>
      <c r="J1975" t="str">
        <f t="shared" si="123"/>
        <v>2024-12</v>
      </c>
    </row>
    <row r="1976" spans="1:10">
      <c r="A1976" s="16" t="s">
        <v>8</v>
      </c>
      <c r="B1976" s="79">
        <v>45627</v>
      </c>
      <c r="C1976" s="19">
        <v>1031.79</v>
      </c>
      <c r="D1976" s="16"/>
      <c r="E1976" t="s">
        <v>806</v>
      </c>
      <c r="F1976" t="s">
        <v>807</v>
      </c>
      <c r="G1976" t="str">
        <f t="shared" si="120"/>
        <v>déc-2024</v>
      </c>
      <c r="H1976" t="str">
        <f t="shared" si="121"/>
        <v>01-déc</v>
      </c>
      <c r="I1976">
        <f t="shared" si="122"/>
        <v>2024</v>
      </c>
      <c r="J1976" t="str">
        <f t="shared" si="123"/>
        <v>2024-12</v>
      </c>
    </row>
    <row r="1977" spans="1:10">
      <c r="A1977" s="16" t="s">
        <v>8</v>
      </c>
      <c r="B1977" s="79">
        <v>45626</v>
      </c>
      <c r="C1977" s="19">
        <v>1162.3800000000001</v>
      </c>
      <c r="D1977" s="16"/>
      <c r="E1977" t="s">
        <v>806</v>
      </c>
      <c r="F1977" t="s">
        <v>807</v>
      </c>
      <c r="G1977" t="str">
        <f t="shared" si="120"/>
        <v>nov-2024</v>
      </c>
      <c r="H1977" t="str">
        <f t="shared" si="121"/>
        <v>30-nov</v>
      </c>
      <c r="I1977">
        <f t="shared" si="122"/>
        <v>2024</v>
      </c>
      <c r="J1977" t="str">
        <f t="shared" si="123"/>
        <v>2024-11</v>
      </c>
    </row>
    <row r="1978" spans="1:10">
      <c r="A1978" s="16" t="s">
        <v>8</v>
      </c>
      <c r="B1978" s="79">
        <v>45625</v>
      </c>
      <c r="C1978" s="19">
        <v>1772.4</v>
      </c>
      <c r="D1978" s="16"/>
      <c r="E1978" t="s">
        <v>806</v>
      </c>
      <c r="F1978" t="s">
        <v>807</v>
      </c>
      <c r="G1978" t="str">
        <f t="shared" si="120"/>
        <v>nov-2024</v>
      </c>
      <c r="H1978" t="str">
        <f t="shared" si="121"/>
        <v>29-nov</v>
      </c>
      <c r="I1978">
        <f t="shared" si="122"/>
        <v>2024</v>
      </c>
      <c r="J1978" t="str">
        <f t="shared" si="123"/>
        <v>2024-11</v>
      </c>
    </row>
    <row r="1979" spans="1:10">
      <c r="A1979" s="16" t="s">
        <v>8</v>
      </c>
      <c r="B1979" s="79">
        <v>45624</v>
      </c>
      <c r="C1979" s="19">
        <v>1885.28</v>
      </c>
      <c r="D1979" s="16"/>
      <c r="E1979" t="s">
        <v>806</v>
      </c>
      <c r="F1979" t="s">
        <v>807</v>
      </c>
      <c r="G1979" t="str">
        <f t="shared" si="120"/>
        <v>nov-2024</v>
      </c>
      <c r="H1979" t="str">
        <f t="shared" si="121"/>
        <v>28-nov</v>
      </c>
      <c r="I1979">
        <f t="shared" si="122"/>
        <v>2024</v>
      </c>
      <c r="J1979" t="str">
        <f t="shared" si="123"/>
        <v>2024-11</v>
      </c>
    </row>
    <row r="1980" spans="1:10">
      <c r="A1980" s="16" t="s">
        <v>8</v>
      </c>
      <c r="B1980" s="79">
        <v>45623</v>
      </c>
      <c r="C1980" s="19">
        <v>2878.71</v>
      </c>
      <c r="D1980" s="16"/>
      <c r="E1980" t="s">
        <v>806</v>
      </c>
      <c r="F1980" t="s">
        <v>807</v>
      </c>
      <c r="G1980" t="str">
        <f t="shared" si="120"/>
        <v>nov-2024</v>
      </c>
      <c r="H1980" t="str">
        <f t="shared" si="121"/>
        <v>27-nov</v>
      </c>
      <c r="I1980">
        <f t="shared" si="122"/>
        <v>2024</v>
      </c>
      <c r="J1980" t="str">
        <f t="shared" si="123"/>
        <v>2024-11</v>
      </c>
    </row>
    <row r="1981" spans="1:10">
      <c r="A1981" s="16" t="s">
        <v>8</v>
      </c>
      <c r="B1981" s="79">
        <v>45622</v>
      </c>
      <c r="C1981" s="19">
        <v>3383.17</v>
      </c>
      <c r="D1981" s="16"/>
      <c r="E1981" t="s">
        <v>806</v>
      </c>
      <c r="F1981" t="s">
        <v>807</v>
      </c>
      <c r="G1981" t="str">
        <f t="shared" si="120"/>
        <v>nov-2024</v>
      </c>
      <c r="H1981" t="str">
        <f t="shared" si="121"/>
        <v>26-nov</v>
      </c>
      <c r="I1981">
        <f t="shared" si="122"/>
        <v>2024</v>
      </c>
      <c r="J1981" t="str">
        <f t="shared" si="123"/>
        <v>2024-11</v>
      </c>
    </row>
    <row r="1982" spans="1:10">
      <c r="A1982" s="16" t="s">
        <v>8</v>
      </c>
      <c r="B1982" s="79">
        <v>45621</v>
      </c>
      <c r="C1982" s="19">
        <v>1248.51</v>
      </c>
      <c r="D1982" s="16"/>
      <c r="E1982" t="s">
        <v>806</v>
      </c>
      <c r="F1982" t="s">
        <v>807</v>
      </c>
      <c r="G1982" t="str">
        <f t="shared" si="120"/>
        <v>nov-2024</v>
      </c>
      <c r="H1982" t="str">
        <f t="shared" si="121"/>
        <v>25-nov</v>
      </c>
      <c r="I1982">
        <f t="shared" si="122"/>
        <v>2024</v>
      </c>
      <c r="J1982" t="str">
        <f t="shared" si="123"/>
        <v>2024-11</v>
      </c>
    </row>
    <row r="1983" spans="1:10">
      <c r="A1983" s="16" t="s">
        <v>8</v>
      </c>
      <c r="B1983" s="79">
        <v>45620</v>
      </c>
      <c r="C1983" s="19">
        <v>703.6</v>
      </c>
      <c r="D1983" s="16"/>
      <c r="E1983" t="s">
        <v>806</v>
      </c>
      <c r="F1983" t="s">
        <v>807</v>
      </c>
      <c r="G1983" t="str">
        <f t="shared" si="120"/>
        <v>nov-2024</v>
      </c>
      <c r="H1983" t="str">
        <f t="shared" si="121"/>
        <v>24-nov</v>
      </c>
      <c r="I1983">
        <f t="shared" si="122"/>
        <v>2024</v>
      </c>
      <c r="J1983" t="str">
        <f t="shared" si="123"/>
        <v>2024-11</v>
      </c>
    </row>
    <row r="1984" spans="1:10">
      <c r="A1984" s="16" t="s">
        <v>8</v>
      </c>
      <c r="B1984" s="79">
        <v>45619</v>
      </c>
      <c r="C1984" s="19">
        <v>408.15</v>
      </c>
      <c r="D1984" s="16"/>
      <c r="E1984" t="s">
        <v>806</v>
      </c>
      <c r="F1984" t="s">
        <v>807</v>
      </c>
      <c r="G1984" t="str">
        <f t="shared" si="120"/>
        <v>nov-2024</v>
      </c>
      <c r="H1984" t="str">
        <f t="shared" si="121"/>
        <v>23-nov</v>
      </c>
      <c r="I1984">
        <f t="shared" si="122"/>
        <v>2024</v>
      </c>
      <c r="J1984" t="str">
        <f t="shared" si="123"/>
        <v>2024-11</v>
      </c>
    </row>
    <row r="1985" spans="1:10">
      <c r="A1985" s="16" t="s">
        <v>8</v>
      </c>
      <c r="B1985" s="79">
        <v>45618</v>
      </c>
      <c r="C1985" s="19">
        <v>2798.12</v>
      </c>
      <c r="D1985" s="16"/>
      <c r="E1985" t="s">
        <v>806</v>
      </c>
      <c r="F1985" t="s">
        <v>807</v>
      </c>
      <c r="G1985" t="str">
        <f t="shared" si="120"/>
        <v>nov-2024</v>
      </c>
      <c r="H1985" t="str">
        <f t="shared" si="121"/>
        <v>22-nov</v>
      </c>
      <c r="I1985">
        <f t="shared" si="122"/>
        <v>2024</v>
      </c>
      <c r="J1985" t="str">
        <f t="shared" si="123"/>
        <v>2024-11</v>
      </c>
    </row>
    <row r="1986" spans="1:10">
      <c r="A1986" s="16" t="s">
        <v>8</v>
      </c>
      <c r="B1986" s="79">
        <v>45617</v>
      </c>
      <c r="C1986" s="19">
        <v>2517.12</v>
      </c>
      <c r="D1986" s="16"/>
      <c r="E1986" t="s">
        <v>806</v>
      </c>
      <c r="F1986" t="s">
        <v>807</v>
      </c>
      <c r="G1986" t="str">
        <f t="shared" ref="G1986:G2049" si="124">TEXT(B1986,"mmm-aaaa")</f>
        <v>nov-2024</v>
      </c>
      <c r="H1986" t="str">
        <f t="shared" ref="H1986:H2049" si="125">TEXT(B1986,"jj-mmm")</f>
        <v>21-nov</v>
      </c>
      <c r="I1986">
        <f t="shared" ref="I1986:I2049" si="126">YEAR(B1986)</f>
        <v>2024</v>
      </c>
      <c r="J1986" t="str">
        <f t="shared" ref="J1986:J2049" si="127">TEXT(B1986,"aaaa-mm")</f>
        <v>2024-11</v>
      </c>
    </row>
    <row r="1987" spans="1:10">
      <c r="A1987" s="16" t="s">
        <v>8</v>
      </c>
      <c r="B1987" s="79">
        <v>45616</v>
      </c>
      <c r="C1987" s="19">
        <v>2301.5</v>
      </c>
      <c r="D1987" s="16"/>
      <c r="E1987" t="s">
        <v>806</v>
      </c>
      <c r="F1987" t="s">
        <v>807</v>
      </c>
      <c r="G1987" t="str">
        <f t="shared" si="124"/>
        <v>nov-2024</v>
      </c>
      <c r="H1987" t="str">
        <f t="shared" si="125"/>
        <v>20-nov</v>
      </c>
      <c r="I1987">
        <f t="shared" si="126"/>
        <v>2024</v>
      </c>
      <c r="J1987" t="str">
        <f t="shared" si="127"/>
        <v>2024-11</v>
      </c>
    </row>
    <row r="1988" spans="1:10">
      <c r="A1988" s="16" t="s">
        <v>8</v>
      </c>
      <c r="B1988" s="79">
        <v>45615</v>
      </c>
      <c r="C1988" s="19">
        <v>2418.06</v>
      </c>
      <c r="D1988" s="16"/>
      <c r="E1988" t="s">
        <v>806</v>
      </c>
      <c r="F1988" t="s">
        <v>807</v>
      </c>
      <c r="G1988" t="str">
        <f t="shared" si="124"/>
        <v>nov-2024</v>
      </c>
      <c r="H1988" t="str">
        <f t="shared" si="125"/>
        <v>19-nov</v>
      </c>
      <c r="I1988">
        <f t="shared" si="126"/>
        <v>2024</v>
      </c>
      <c r="J1988" t="str">
        <f t="shared" si="127"/>
        <v>2024-11</v>
      </c>
    </row>
    <row r="1989" spans="1:10">
      <c r="A1989" s="16" t="s">
        <v>8</v>
      </c>
      <c r="B1989" s="79">
        <v>45614</v>
      </c>
      <c r="C1989" s="19">
        <v>2614.09</v>
      </c>
      <c r="D1989" s="16"/>
      <c r="E1989" t="s">
        <v>806</v>
      </c>
      <c r="F1989" t="s">
        <v>807</v>
      </c>
      <c r="G1989" t="str">
        <f t="shared" si="124"/>
        <v>nov-2024</v>
      </c>
      <c r="H1989" t="str">
        <f t="shared" si="125"/>
        <v>18-nov</v>
      </c>
      <c r="I1989">
        <f t="shared" si="126"/>
        <v>2024</v>
      </c>
      <c r="J1989" t="str">
        <f t="shared" si="127"/>
        <v>2024-11</v>
      </c>
    </row>
    <row r="1990" spans="1:10">
      <c r="A1990" s="16" t="s">
        <v>8</v>
      </c>
      <c r="B1990" s="79">
        <v>45613</v>
      </c>
      <c r="C1990" s="19">
        <v>1192.6600000000001</v>
      </c>
      <c r="D1990" s="16"/>
      <c r="E1990" t="s">
        <v>806</v>
      </c>
      <c r="F1990" t="s">
        <v>807</v>
      </c>
      <c r="G1990" t="str">
        <f t="shared" si="124"/>
        <v>nov-2024</v>
      </c>
      <c r="H1990" t="str">
        <f t="shared" si="125"/>
        <v>17-nov</v>
      </c>
      <c r="I1990">
        <f t="shared" si="126"/>
        <v>2024</v>
      </c>
      <c r="J1990" t="str">
        <f t="shared" si="127"/>
        <v>2024-11</v>
      </c>
    </row>
    <row r="1991" spans="1:10">
      <c r="A1991" s="16" t="s">
        <v>8</v>
      </c>
      <c r="B1991" s="79">
        <v>45612</v>
      </c>
      <c r="C1991" s="19">
        <v>1373.78</v>
      </c>
      <c r="D1991" s="16"/>
      <c r="E1991" t="s">
        <v>806</v>
      </c>
      <c r="F1991" t="s">
        <v>807</v>
      </c>
      <c r="G1991" t="str">
        <f t="shared" si="124"/>
        <v>nov-2024</v>
      </c>
      <c r="H1991" t="str">
        <f t="shared" si="125"/>
        <v>16-nov</v>
      </c>
      <c r="I1991">
        <f t="shared" si="126"/>
        <v>2024</v>
      </c>
      <c r="J1991" t="str">
        <f t="shared" si="127"/>
        <v>2024-11</v>
      </c>
    </row>
    <row r="1992" spans="1:10">
      <c r="A1992" s="16" t="s">
        <v>8</v>
      </c>
      <c r="B1992" s="79">
        <v>45611</v>
      </c>
      <c r="C1992" s="19">
        <v>388.18</v>
      </c>
      <c r="D1992" s="16"/>
      <c r="E1992" t="s">
        <v>806</v>
      </c>
      <c r="F1992" t="s">
        <v>807</v>
      </c>
      <c r="G1992" t="str">
        <f t="shared" si="124"/>
        <v>nov-2024</v>
      </c>
      <c r="H1992" t="str">
        <f t="shared" si="125"/>
        <v>15-nov</v>
      </c>
      <c r="I1992">
        <f t="shared" si="126"/>
        <v>2024</v>
      </c>
      <c r="J1992" t="str">
        <f t="shared" si="127"/>
        <v>2024-11</v>
      </c>
    </row>
    <row r="1993" spans="1:10">
      <c r="A1993" s="16" t="s">
        <v>8</v>
      </c>
      <c r="B1993" s="79">
        <v>45610</v>
      </c>
      <c r="C1993" s="19">
        <v>1850.39</v>
      </c>
      <c r="D1993" s="16"/>
      <c r="E1993" t="s">
        <v>806</v>
      </c>
      <c r="F1993" t="s">
        <v>807</v>
      </c>
      <c r="G1993" t="str">
        <f t="shared" si="124"/>
        <v>nov-2024</v>
      </c>
      <c r="H1993" t="str">
        <f t="shared" si="125"/>
        <v>14-nov</v>
      </c>
      <c r="I1993">
        <f t="shared" si="126"/>
        <v>2024</v>
      </c>
      <c r="J1993" t="str">
        <f t="shared" si="127"/>
        <v>2024-11</v>
      </c>
    </row>
    <row r="1994" spans="1:10">
      <c r="A1994" s="16" t="s">
        <v>8</v>
      </c>
      <c r="B1994" s="79">
        <v>45609</v>
      </c>
      <c r="C1994" s="19">
        <v>2695.46</v>
      </c>
      <c r="D1994" s="16"/>
      <c r="E1994" t="s">
        <v>806</v>
      </c>
      <c r="F1994" t="s">
        <v>807</v>
      </c>
      <c r="G1994" t="str">
        <f t="shared" si="124"/>
        <v>nov-2024</v>
      </c>
      <c r="H1994" t="str">
        <f t="shared" si="125"/>
        <v>13-nov</v>
      </c>
      <c r="I1994">
        <f t="shared" si="126"/>
        <v>2024</v>
      </c>
      <c r="J1994" t="str">
        <f t="shared" si="127"/>
        <v>2024-11</v>
      </c>
    </row>
    <row r="1995" spans="1:10">
      <c r="A1995" s="16" t="s">
        <v>8</v>
      </c>
      <c r="B1995" s="79">
        <v>45608</v>
      </c>
      <c r="C1995" s="19">
        <v>1263.96</v>
      </c>
      <c r="D1995" s="16"/>
      <c r="E1995" t="s">
        <v>806</v>
      </c>
      <c r="F1995" t="s">
        <v>807</v>
      </c>
      <c r="G1995" t="str">
        <f t="shared" si="124"/>
        <v>nov-2024</v>
      </c>
      <c r="H1995" t="str">
        <f t="shared" si="125"/>
        <v>12-nov</v>
      </c>
      <c r="I1995">
        <f t="shared" si="126"/>
        <v>2024</v>
      </c>
      <c r="J1995" t="str">
        <f t="shared" si="127"/>
        <v>2024-11</v>
      </c>
    </row>
    <row r="1996" spans="1:10">
      <c r="A1996" s="16" t="s">
        <v>8</v>
      </c>
      <c r="B1996" s="79">
        <v>45607</v>
      </c>
      <c r="C1996" s="19">
        <v>1005.84</v>
      </c>
      <c r="D1996" s="16"/>
      <c r="E1996" t="s">
        <v>806</v>
      </c>
      <c r="F1996" t="s">
        <v>807</v>
      </c>
      <c r="G1996" t="str">
        <f t="shared" si="124"/>
        <v>nov-2024</v>
      </c>
      <c r="H1996" t="str">
        <f t="shared" si="125"/>
        <v>11-nov</v>
      </c>
      <c r="I1996">
        <f t="shared" si="126"/>
        <v>2024</v>
      </c>
      <c r="J1996" t="str">
        <f t="shared" si="127"/>
        <v>2024-11</v>
      </c>
    </row>
    <row r="1997" spans="1:10">
      <c r="A1997" s="16" t="s">
        <v>8</v>
      </c>
      <c r="B1997" s="79">
        <v>45606</v>
      </c>
      <c r="C1997" s="19">
        <v>1154.48</v>
      </c>
      <c r="D1997" s="16"/>
      <c r="E1997" t="s">
        <v>806</v>
      </c>
      <c r="F1997" t="s">
        <v>807</v>
      </c>
      <c r="G1997" t="str">
        <f t="shared" si="124"/>
        <v>nov-2024</v>
      </c>
      <c r="H1997" t="str">
        <f t="shared" si="125"/>
        <v>10-nov</v>
      </c>
      <c r="I1997">
        <f t="shared" si="126"/>
        <v>2024</v>
      </c>
      <c r="J1997" t="str">
        <f t="shared" si="127"/>
        <v>2024-11</v>
      </c>
    </row>
    <row r="1998" spans="1:10">
      <c r="A1998" s="16" t="s">
        <v>8</v>
      </c>
      <c r="B1998" s="79">
        <v>45605</v>
      </c>
      <c r="C1998" s="19">
        <v>1551.16</v>
      </c>
      <c r="D1998" s="16"/>
      <c r="E1998" t="s">
        <v>806</v>
      </c>
      <c r="F1998" t="s">
        <v>807</v>
      </c>
      <c r="G1998" t="str">
        <f t="shared" si="124"/>
        <v>nov-2024</v>
      </c>
      <c r="H1998" t="str">
        <f t="shared" si="125"/>
        <v>09-nov</v>
      </c>
      <c r="I1998">
        <f t="shared" si="126"/>
        <v>2024</v>
      </c>
      <c r="J1998" t="str">
        <f t="shared" si="127"/>
        <v>2024-11</v>
      </c>
    </row>
    <row r="1999" spans="1:10">
      <c r="A1999" s="16" t="s">
        <v>8</v>
      </c>
      <c r="B1999" s="79">
        <v>45604</v>
      </c>
      <c r="C1999" s="19">
        <v>1830.11</v>
      </c>
      <c r="D1999" s="16"/>
      <c r="E1999" t="s">
        <v>806</v>
      </c>
      <c r="F1999" t="s">
        <v>807</v>
      </c>
      <c r="G1999" t="str">
        <f t="shared" si="124"/>
        <v>nov-2024</v>
      </c>
      <c r="H1999" t="str">
        <f t="shared" si="125"/>
        <v>08-nov</v>
      </c>
      <c r="I1999">
        <f t="shared" si="126"/>
        <v>2024</v>
      </c>
      <c r="J1999" t="str">
        <f t="shared" si="127"/>
        <v>2024-11</v>
      </c>
    </row>
    <row r="2000" spans="1:10">
      <c r="A2000" s="16" t="s">
        <v>8</v>
      </c>
      <c r="B2000" s="79">
        <v>45603</v>
      </c>
      <c r="C2000" s="19">
        <v>2356.4899999999998</v>
      </c>
      <c r="D2000" s="16"/>
      <c r="E2000" t="s">
        <v>806</v>
      </c>
      <c r="F2000" t="s">
        <v>807</v>
      </c>
      <c r="G2000" t="str">
        <f t="shared" si="124"/>
        <v>nov-2024</v>
      </c>
      <c r="H2000" t="str">
        <f t="shared" si="125"/>
        <v>07-nov</v>
      </c>
      <c r="I2000">
        <f t="shared" si="126"/>
        <v>2024</v>
      </c>
      <c r="J2000" t="str">
        <f t="shared" si="127"/>
        <v>2024-11</v>
      </c>
    </row>
    <row r="2001" spans="1:10">
      <c r="A2001" s="16" t="s">
        <v>8</v>
      </c>
      <c r="B2001" s="79">
        <v>45602</v>
      </c>
      <c r="C2001" s="19">
        <v>3949.52</v>
      </c>
      <c r="D2001" s="16"/>
      <c r="E2001" t="s">
        <v>806</v>
      </c>
      <c r="F2001" t="s">
        <v>807</v>
      </c>
      <c r="G2001" t="str">
        <f t="shared" si="124"/>
        <v>nov-2024</v>
      </c>
      <c r="H2001" t="str">
        <f t="shared" si="125"/>
        <v>06-nov</v>
      </c>
      <c r="I2001">
        <f t="shared" si="126"/>
        <v>2024</v>
      </c>
      <c r="J2001" t="str">
        <f t="shared" si="127"/>
        <v>2024-11</v>
      </c>
    </row>
    <row r="2002" spans="1:10">
      <c r="A2002" s="16" t="s">
        <v>8</v>
      </c>
      <c r="B2002" s="79">
        <v>45601</v>
      </c>
      <c r="C2002" s="19">
        <v>2520.73</v>
      </c>
      <c r="D2002" s="16"/>
      <c r="E2002" t="s">
        <v>806</v>
      </c>
      <c r="F2002" t="s">
        <v>807</v>
      </c>
      <c r="G2002" t="str">
        <f t="shared" si="124"/>
        <v>nov-2024</v>
      </c>
      <c r="H2002" t="str">
        <f t="shared" si="125"/>
        <v>05-nov</v>
      </c>
      <c r="I2002">
        <f t="shared" si="126"/>
        <v>2024</v>
      </c>
      <c r="J2002" t="str">
        <f t="shared" si="127"/>
        <v>2024-11</v>
      </c>
    </row>
    <row r="2003" spans="1:10">
      <c r="A2003" s="16" t="s">
        <v>8</v>
      </c>
      <c r="B2003" s="79">
        <v>45600</v>
      </c>
      <c r="C2003" s="19">
        <v>4954.79</v>
      </c>
      <c r="D2003" s="16"/>
      <c r="E2003" t="s">
        <v>806</v>
      </c>
      <c r="F2003" t="s">
        <v>807</v>
      </c>
      <c r="G2003" t="str">
        <f t="shared" si="124"/>
        <v>nov-2024</v>
      </c>
      <c r="H2003" t="str">
        <f t="shared" si="125"/>
        <v>04-nov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79">
        <v>45599</v>
      </c>
      <c r="C2004" s="19">
        <v>2721.89</v>
      </c>
      <c r="D2004" s="16"/>
      <c r="E2004" t="s">
        <v>806</v>
      </c>
      <c r="F2004" t="s">
        <v>807</v>
      </c>
      <c r="G2004" t="str">
        <f t="shared" si="124"/>
        <v>nov-2024</v>
      </c>
      <c r="H2004" t="str">
        <f t="shared" si="125"/>
        <v>03-nov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79">
        <v>45598</v>
      </c>
      <c r="C2005" s="19">
        <v>885.83</v>
      </c>
      <c r="D2005" s="16"/>
      <c r="E2005" t="s">
        <v>806</v>
      </c>
      <c r="F2005" t="s">
        <v>807</v>
      </c>
      <c r="G2005" t="str">
        <f t="shared" si="124"/>
        <v>nov-2024</v>
      </c>
      <c r="H2005" t="str">
        <f t="shared" si="125"/>
        <v>02-nov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79">
        <v>45597</v>
      </c>
      <c r="C2006" s="19">
        <v>2110.84</v>
      </c>
      <c r="D2006" s="16"/>
      <c r="E2006" t="s">
        <v>806</v>
      </c>
      <c r="F2006" t="s">
        <v>807</v>
      </c>
      <c r="G2006" t="str">
        <f t="shared" si="124"/>
        <v>nov-2024</v>
      </c>
      <c r="H2006" t="str">
        <f t="shared" si="125"/>
        <v>01-nov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79">
        <v>45596</v>
      </c>
      <c r="C2007" s="19">
        <v>1274.1300000000001</v>
      </c>
      <c r="D2007" s="16"/>
      <c r="E2007" t="s">
        <v>806</v>
      </c>
      <c r="F2007" t="s">
        <v>807</v>
      </c>
      <c r="G2007" t="str">
        <f t="shared" si="124"/>
        <v>oct-2024</v>
      </c>
      <c r="H2007" t="str">
        <f t="shared" si="125"/>
        <v>31-oct</v>
      </c>
      <c r="I2007">
        <f t="shared" si="126"/>
        <v>2024</v>
      </c>
      <c r="J2007" t="str">
        <f t="shared" si="127"/>
        <v>2024-10</v>
      </c>
    </row>
    <row r="2008" spans="1:10">
      <c r="A2008" s="16" t="s">
        <v>8</v>
      </c>
      <c r="B2008" s="79">
        <v>45595</v>
      </c>
      <c r="C2008" s="19">
        <v>1935.55</v>
      </c>
      <c r="D2008" s="16"/>
      <c r="E2008" t="s">
        <v>806</v>
      </c>
      <c r="F2008" t="s">
        <v>807</v>
      </c>
      <c r="G2008" t="str">
        <f t="shared" si="124"/>
        <v>oct-2024</v>
      </c>
      <c r="H2008" t="str">
        <f t="shared" si="125"/>
        <v>30-oct</v>
      </c>
      <c r="I2008">
        <f t="shared" si="126"/>
        <v>2024</v>
      </c>
      <c r="J2008" t="str">
        <f t="shared" si="127"/>
        <v>2024-10</v>
      </c>
    </row>
    <row r="2009" spans="1:10">
      <c r="A2009" s="16" t="s">
        <v>8</v>
      </c>
      <c r="B2009" s="79">
        <v>45594</v>
      </c>
      <c r="C2009" s="19">
        <v>1632.76</v>
      </c>
      <c r="D2009" s="16"/>
      <c r="E2009" t="s">
        <v>806</v>
      </c>
      <c r="F2009" t="s">
        <v>807</v>
      </c>
      <c r="G2009" t="str">
        <f t="shared" si="124"/>
        <v>oct-2024</v>
      </c>
      <c r="H2009" t="str">
        <f t="shared" si="125"/>
        <v>29-oct</v>
      </c>
      <c r="I2009">
        <f t="shared" si="126"/>
        <v>2024</v>
      </c>
      <c r="J2009" t="str">
        <f t="shared" si="127"/>
        <v>2024-10</v>
      </c>
    </row>
    <row r="2010" spans="1:10">
      <c r="A2010" s="16" t="s">
        <v>8</v>
      </c>
      <c r="B2010" s="79">
        <v>45593</v>
      </c>
      <c r="C2010" s="19">
        <v>1292.58</v>
      </c>
      <c r="D2010" s="16"/>
      <c r="E2010" t="s">
        <v>806</v>
      </c>
      <c r="F2010" t="s">
        <v>807</v>
      </c>
      <c r="G2010" t="str">
        <f t="shared" si="124"/>
        <v>oct-2024</v>
      </c>
      <c r="H2010" t="str">
        <f t="shared" si="125"/>
        <v>28-oct</v>
      </c>
      <c r="I2010">
        <f t="shared" si="126"/>
        <v>2024</v>
      </c>
      <c r="J2010" t="str">
        <f t="shared" si="127"/>
        <v>2024-10</v>
      </c>
    </row>
    <row r="2011" spans="1:10">
      <c r="A2011" s="16" t="s">
        <v>8</v>
      </c>
      <c r="B2011" s="79">
        <v>45592</v>
      </c>
      <c r="C2011" s="19">
        <v>1413.62</v>
      </c>
      <c r="D2011" s="16"/>
      <c r="E2011" t="s">
        <v>806</v>
      </c>
      <c r="F2011" t="s">
        <v>807</v>
      </c>
      <c r="G2011" t="str">
        <f t="shared" si="124"/>
        <v>oct-2024</v>
      </c>
      <c r="H2011" t="str">
        <f t="shared" si="125"/>
        <v>27-oct</v>
      </c>
      <c r="I2011">
        <f t="shared" si="126"/>
        <v>2024</v>
      </c>
      <c r="J2011" t="str">
        <f t="shared" si="127"/>
        <v>2024-10</v>
      </c>
    </row>
    <row r="2012" spans="1:10">
      <c r="A2012" s="16" t="s">
        <v>8</v>
      </c>
      <c r="B2012" s="79">
        <v>45591</v>
      </c>
      <c r="C2012" s="19">
        <v>1154.07</v>
      </c>
      <c r="D2012" s="16"/>
      <c r="E2012" t="s">
        <v>806</v>
      </c>
      <c r="F2012" t="s">
        <v>807</v>
      </c>
      <c r="G2012" t="str">
        <f t="shared" si="124"/>
        <v>oct-2024</v>
      </c>
      <c r="H2012" t="str">
        <f t="shared" si="125"/>
        <v>26-oct</v>
      </c>
      <c r="I2012">
        <f t="shared" si="126"/>
        <v>2024</v>
      </c>
      <c r="J2012" t="str">
        <f t="shared" si="127"/>
        <v>2024-10</v>
      </c>
    </row>
    <row r="2013" spans="1:10">
      <c r="A2013" s="16" t="s">
        <v>8</v>
      </c>
      <c r="B2013" s="79">
        <v>45590</v>
      </c>
      <c r="C2013" s="19">
        <v>1748.94</v>
      </c>
      <c r="D2013" s="16"/>
      <c r="E2013" t="s">
        <v>806</v>
      </c>
      <c r="F2013" t="s">
        <v>807</v>
      </c>
      <c r="G2013" t="str">
        <f t="shared" si="124"/>
        <v>oct-2024</v>
      </c>
      <c r="H2013" t="str">
        <f t="shared" si="125"/>
        <v>25-oct</v>
      </c>
      <c r="I2013">
        <f t="shared" si="126"/>
        <v>2024</v>
      </c>
      <c r="J2013" t="str">
        <f t="shared" si="127"/>
        <v>2024-10</v>
      </c>
    </row>
    <row r="2014" spans="1:10">
      <c r="A2014" s="16" t="s">
        <v>8</v>
      </c>
      <c r="B2014" s="79">
        <v>45589</v>
      </c>
      <c r="C2014" s="19">
        <v>1748.94</v>
      </c>
      <c r="D2014" s="16"/>
      <c r="E2014" t="s">
        <v>806</v>
      </c>
      <c r="F2014" t="s">
        <v>807</v>
      </c>
      <c r="G2014" t="str">
        <f t="shared" si="124"/>
        <v>oct-2024</v>
      </c>
      <c r="H2014" t="str">
        <f t="shared" si="125"/>
        <v>24-oct</v>
      </c>
      <c r="I2014">
        <f t="shared" si="126"/>
        <v>2024</v>
      </c>
      <c r="J2014" t="str">
        <f t="shared" si="127"/>
        <v>2024-10</v>
      </c>
    </row>
    <row r="2015" spans="1:10">
      <c r="A2015" s="16" t="s">
        <v>8</v>
      </c>
      <c r="B2015" s="79">
        <v>45588</v>
      </c>
      <c r="C2015" s="19">
        <v>2543.92</v>
      </c>
      <c r="D2015" s="16"/>
      <c r="E2015" t="s">
        <v>806</v>
      </c>
      <c r="F2015" t="s">
        <v>807</v>
      </c>
      <c r="G2015" t="str">
        <f t="shared" si="124"/>
        <v>oct-2024</v>
      </c>
      <c r="H2015" t="str">
        <f t="shared" si="125"/>
        <v>23-oct</v>
      </c>
      <c r="I2015">
        <f t="shared" si="126"/>
        <v>2024</v>
      </c>
      <c r="J2015" t="str">
        <f t="shared" si="127"/>
        <v>2024-10</v>
      </c>
    </row>
    <row r="2016" spans="1:10">
      <c r="A2016" s="16" t="s">
        <v>8</v>
      </c>
      <c r="B2016" s="79">
        <v>45587</v>
      </c>
      <c r="C2016" s="19">
        <v>4346.87</v>
      </c>
      <c r="D2016" s="16"/>
      <c r="E2016" t="s">
        <v>806</v>
      </c>
      <c r="F2016" t="s">
        <v>807</v>
      </c>
      <c r="G2016" t="str">
        <f t="shared" si="124"/>
        <v>oct-2024</v>
      </c>
      <c r="H2016" t="str">
        <f t="shared" si="125"/>
        <v>22-oct</v>
      </c>
      <c r="I2016">
        <f t="shared" si="126"/>
        <v>2024</v>
      </c>
      <c r="J2016" t="str">
        <f t="shared" si="127"/>
        <v>2024-10</v>
      </c>
    </row>
    <row r="2017" spans="1:10">
      <c r="A2017" s="16" t="s">
        <v>8</v>
      </c>
      <c r="B2017" s="79">
        <v>45586</v>
      </c>
      <c r="C2017" s="19">
        <v>4114.93</v>
      </c>
      <c r="D2017" s="16"/>
      <c r="E2017" t="s">
        <v>806</v>
      </c>
      <c r="F2017" t="s">
        <v>807</v>
      </c>
      <c r="G2017" t="str">
        <f t="shared" si="124"/>
        <v>oct-2024</v>
      </c>
      <c r="H2017" t="str">
        <f t="shared" si="125"/>
        <v>21-oct</v>
      </c>
      <c r="I2017">
        <f t="shared" si="126"/>
        <v>2024</v>
      </c>
      <c r="J2017" t="str">
        <f t="shared" si="127"/>
        <v>2024-10</v>
      </c>
    </row>
    <row r="2018" spans="1:10">
      <c r="A2018" s="16" t="s">
        <v>8</v>
      </c>
      <c r="B2018" s="79">
        <v>45585</v>
      </c>
      <c r="C2018" s="19">
        <v>6407.71</v>
      </c>
      <c r="D2018" s="16"/>
      <c r="E2018" t="s">
        <v>806</v>
      </c>
      <c r="F2018" t="s">
        <v>807</v>
      </c>
      <c r="G2018" t="str">
        <f t="shared" si="124"/>
        <v>oct-2024</v>
      </c>
      <c r="H2018" t="str">
        <f t="shared" si="125"/>
        <v>20-oct</v>
      </c>
      <c r="I2018">
        <f t="shared" si="126"/>
        <v>2024</v>
      </c>
      <c r="J2018" t="str">
        <f t="shared" si="127"/>
        <v>2024-10</v>
      </c>
    </row>
    <row r="2019" spans="1:10">
      <c r="A2019" s="16" t="s">
        <v>8</v>
      </c>
      <c r="B2019" s="79">
        <v>45584</v>
      </c>
      <c r="C2019" s="19">
        <v>1817.29</v>
      </c>
      <c r="D2019" s="16"/>
      <c r="E2019" t="s">
        <v>806</v>
      </c>
      <c r="F2019" t="s">
        <v>807</v>
      </c>
      <c r="G2019" t="str">
        <f t="shared" si="124"/>
        <v>oct-2024</v>
      </c>
      <c r="H2019" t="str">
        <f t="shared" si="125"/>
        <v>19-oct</v>
      </c>
      <c r="I2019">
        <f t="shared" si="126"/>
        <v>2024</v>
      </c>
      <c r="J2019" t="str">
        <f t="shared" si="127"/>
        <v>2024-10</v>
      </c>
    </row>
    <row r="2020" spans="1:10">
      <c r="A2020" s="16" t="s">
        <v>8</v>
      </c>
      <c r="B2020" s="79">
        <v>45583</v>
      </c>
      <c r="C2020" s="19">
        <v>2992.58</v>
      </c>
      <c r="D2020" s="16"/>
      <c r="E2020" t="s">
        <v>806</v>
      </c>
      <c r="F2020" t="s">
        <v>807</v>
      </c>
      <c r="G2020" t="str">
        <f t="shared" si="124"/>
        <v>oct-2024</v>
      </c>
      <c r="H2020" t="str">
        <f t="shared" si="125"/>
        <v>18-oct</v>
      </c>
      <c r="I2020">
        <f t="shared" si="126"/>
        <v>2024</v>
      </c>
      <c r="J2020" t="str">
        <f t="shared" si="127"/>
        <v>2024-10</v>
      </c>
    </row>
    <row r="2021" spans="1:10">
      <c r="A2021" s="16" t="s">
        <v>8</v>
      </c>
      <c r="B2021" s="79">
        <v>45582</v>
      </c>
      <c r="C2021" s="19">
        <v>3389.03</v>
      </c>
      <c r="D2021" s="16"/>
      <c r="E2021" t="s">
        <v>806</v>
      </c>
      <c r="F2021" t="s">
        <v>807</v>
      </c>
      <c r="G2021" t="str">
        <f t="shared" si="124"/>
        <v>oct-2024</v>
      </c>
      <c r="H2021" t="str">
        <f t="shared" si="125"/>
        <v>17-oct</v>
      </c>
      <c r="I2021">
        <f t="shared" si="126"/>
        <v>2024</v>
      </c>
      <c r="J2021" t="str">
        <f t="shared" si="127"/>
        <v>2024-10</v>
      </c>
    </row>
    <row r="2022" spans="1:10">
      <c r="A2022" s="16" t="s">
        <v>8</v>
      </c>
      <c r="B2022" s="79">
        <v>45581</v>
      </c>
      <c r="C2022" s="19">
        <v>2963.28</v>
      </c>
      <c r="D2022" s="16"/>
      <c r="E2022" t="s">
        <v>806</v>
      </c>
      <c r="F2022" t="s">
        <v>807</v>
      </c>
      <c r="G2022" t="str">
        <f t="shared" si="124"/>
        <v>oct-2024</v>
      </c>
      <c r="H2022" t="str">
        <f t="shared" si="125"/>
        <v>16-oct</v>
      </c>
      <c r="I2022">
        <f t="shared" si="126"/>
        <v>2024</v>
      </c>
      <c r="J2022" t="str">
        <f t="shared" si="127"/>
        <v>2024-10</v>
      </c>
    </row>
    <row r="2023" spans="1:10">
      <c r="A2023" s="16" t="s">
        <v>8</v>
      </c>
      <c r="B2023" s="79">
        <v>45580</v>
      </c>
      <c r="C2023" s="19">
        <v>3220.69</v>
      </c>
      <c r="D2023" s="16"/>
      <c r="E2023" t="s">
        <v>806</v>
      </c>
      <c r="F2023" t="s">
        <v>807</v>
      </c>
      <c r="G2023" t="str">
        <f t="shared" si="124"/>
        <v>oct-2024</v>
      </c>
      <c r="H2023" t="str">
        <f t="shared" si="125"/>
        <v>15-oct</v>
      </c>
      <c r="I2023">
        <f t="shared" si="126"/>
        <v>2024</v>
      </c>
      <c r="J2023" t="str">
        <f t="shared" si="127"/>
        <v>2024-10</v>
      </c>
    </row>
    <row r="2024" spans="1:10">
      <c r="A2024" s="16" t="s">
        <v>8</v>
      </c>
      <c r="B2024" s="79">
        <v>45579</v>
      </c>
      <c r="C2024" s="19">
        <v>2989.34</v>
      </c>
      <c r="D2024" s="16"/>
      <c r="E2024" t="s">
        <v>806</v>
      </c>
      <c r="F2024" t="s">
        <v>807</v>
      </c>
      <c r="G2024" t="str">
        <f t="shared" si="124"/>
        <v>oct-2024</v>
      </c>
      <c r="H2024" t="str">
        <f t="shared" si="125"/>
        <v>14-oct</v>
      </c>
      <c r="I2024">
        <f t="shared" si="126"/>
        <v>2024</v>
      </c>
      <c r="J2024" t="str">
        <f t="shared" si="127"/>
        <v>2024-10</v>
      </c>
    </row>
    <row r="2025" spans="1:10">
      <c r="A2025" s="16" t="s">
        <v>8</v>
      </c>
      <c r="B2025" s="79">
        <v>45578</v>
      </c>
      <c r="C2025" s="19">
        <v>2512.33</v>
      </c>
      <c r="D2025" s="16"/>
      <c r="E2025" t="s">
        <v>806</v>
      </c>
      <c r="F2025" t="s">
        <v>807</v>
      </c>
      <c r="G2025" t="str">
        <f t="shared" si="124"/>
        <v>oct-2024</v>
      </c>
      <c r="H2025" t="str">
        <f t="shared" si="125"/>
        <v>13-oct</v>
      </c>
      <c r="I2025">
        <f t="shared" si="126"/>
        <v>2024</v>
      </c>
      <c r="J2025" t="str">
        <f t="shared" si="127"/>
        <v>2024-10</v>
      </c>
    </row>
    <row r="2026" spans="1:10">
      <c r="A2026" s="16" t="s">
        <v>8</v>
      </c>
      <c r="B2026" s="79">
        <v>45577</v>
      </c>
      <c r="C2026" s="19">
        <v>639.96</v>
      </c>
      <c r="D2026" s="16"/>
      <c r="E2026" t="s">
        <v>806</v>
      </c>
      <c r="F2026" t="s">
        <v>807</v>
      </c>
      <c r="G2026" t="str">
        <f t="shared" si="124"/>
        <v>oct-2024</v>
      </c>
      <c r="H2026" t="str">
        <f t="shared" si="125"/>
        <v>12-oct</v>
      </c>
      <c r="I2026">
        <f t="shared" si="126"/>
        <v>2024</v>
      </c>
      <c r="J2026" t="str">
        <f t="shared" si="127"/>
        <v>2024-10</v>
      </c>
    </row>
    <row r="2027" spans="1:10">
      <c r="A2027" s="16" t="s">
        <v>8</v>
      </c>
      <c r="B2027" s="79">
        <v>45576</v>
      </c>
      <c r="C2027" s="19">
        <v>1219.9100000000001</v>
      </c>
      <c r="D2027" s="16"/>
      <c r="E2027" t="s">
        <v>806</v>
      </c>
      <c r="F2027" t="s">
        <v>807</v>
      </c>
      <c r="G2027" t="str">
        <f t="shared" si="124"/>
        <v>oct-2024</v>
      </c>
      <c r="H2027" t="str">
        <f t="shared" si="125"/>
        <v>11-oct</v>
      </c>
      <c r="I2027">
        <f t="shared" si="126"/>
        <v>2024</v>
      </c>
      <c r="J2027" t="str">
        <f t="shared" si="127"/>
        <v>2024-10</v>
      </c>
    </row>
    <row r="2028" spans="1:10">
      <c r="A2028" s="16" t="s">
        <v>8</v>
      </c>
      <c r="B2028" s="79">
        <v>45575</v>
      </c>
      <c r="C2028" s="19">
        <v>3498.67</v>
      </c>
      <c r="D2028" s="16"/>
      <c r="E2028" t="s">
        <v>806</v>
      </c>
      <c r="F2028" t="s">
        <v>807</v>
      </c>
      <c r="G2028" t="str">
        <f t="shared" si="124"/>
        <v>oct-2024</v>
      </c>
      <c r="H2028" t="str">
        <f t="shared" si="125"/>
        <v>10-oct</v>
      </c>
      <c r="I2028">
        <f t="shared" si="126"/>
        <v>2024</v>
      </c>
      <c r="J2028" t="str">
        <f t="shared" si="127"/>
        <v>2024-10</v>
      </c>
    </row>
    <row r="2029" spans="1:10">
      <c r="A2029" s="16" t="s">
        <v>8</v>
      </c>
      <c r="B2029" s="79">
        <v>45574</v>
      </c>
      <c r="C2029" s="19">
        <v>3815.3</v>
      </c>
      <c r="D2029" s="16"/>
      <c r="E2029" t="s">
        <v>806</v>
      </c>
      <c r="F2029" t="s">
        <v>807</v>
      </c>
      <c r="G2029" t="str">
        <f t="shared" si="124"/>
        <v>oct-2024</v>
      </c>
      <c r="H2029" t="str">
        <f t="shared" si="125"/>
        <v>09-oct</v>
      </c>
      <c r="I2029">
        <f t="shared" si="126"/>
        <v>2024</v>
      </c>
      <c r="J2029" t="str">
        <f t="shared" si="127"/>
        <v>2024-10</v>
      </c>
    </row>
    <row r="2030" spans="1:10">
      <c r="A2030" s="16" t="s">
        <v>8</v>
      </c>
      <c r="B2030" s="79">
        <v>45573</v>
      </c>
      <c r="C2030" s="19">
        <v>839.39</v>
      </c>
      <c r="D2030" s="16"/>
      <c r="E2030" t="s">
        <v>806</v>
      </c>
      <c r="F2030" t="s">
        <v>807</v>
      </c>
      <c r="G2030" t="str">
        <f t="shared" si="124"/>
        <v>oct-2024</v>
      </c>
      <c r="H2030" t="str">
        <f t="shared" si="125"/>
        <v>08-oct</v>
      </c>
      <c r="I2030">
        <f t="shared" si="126"/>
        <v>2024</v>
      </c>
      <c r="J2030" t="str">
        <f t="shared" si="127"/>
        <v>2024-10</v>
      </c>
    </row>
    <row r="2031" spans="1:10">
      <c r="A2031" s="16" t="s">
        <v>8</v>
      </c>
      <c r="B2031" s="79">
        <v>45572</v>
      </c>
      <c r="C2031" s="19">
        <v>2791.32</v>
      </c>
      <c r="D2031" s="16"/>
      <c r="E2031" t="s">
        <v>806</v>
      </c>
      <c r="F2031" t="s">
        <v>807</v>
      </c>
      <c r="G2031" t="str">
        <f t="shared" si="124"/>
        <v>oct-2024</v>
      </c>
      <c r="H2031" t="str">
        <f t="shared" si="125"/>
        <v>07-oct</v>
      </c>
      <c r="I2031">
        <f t="shared" si="126"/>
        <v>2024</v>
      </c>
      <c r="J2031" t="str">
        <f t="shared" si="127"/>
        <v>2024-10</v>
      </c>
    </row>
    <row r="2032" spans="1:10">
      <c r="A2032" s="16" t="s">
        <v>8</v>
      </c>
      <c r="B2032" s="79">
        <v>45571</v>
      </c>
      <c r="C2032" s="19">
        <v>497.31</v>
      </c>
      <c r="D2032" s="16"/>
      <c r="E2032" t="s">
        <v>806</v>
      </c>
      <c r="F2032" t="s">
        <v>807</v>
      </c>
      <c r="G2032" t="str">
        <f t="shared" si="124"/>
        <v>oct-2024</v>
      </c>
      <c r="H2032" t="str">
        <f t="shared" si="125"/>
        <v>06-oct</v>
      </c>
      <c r="I2032">
        <f t="shared" si="126"/>
        <v>2024</v>
      </c>
      <c r="J2032" t="str">
        <f t="shared" si="127"/>
        <v>2024-10</v>
      </c>
    </row>
    <row r="2033" spans="1:10">
      <c r="A2033" s="16" t="s">
        <v>8</v>
      </c>
      <c r="B2033" s="79">
        <v>45570</v>
      </c>
      <c r="C2033" s="19">
        <v>1068.3499999999999</v>
      </c>
      <c r="D2033" s="16"/>
      <c r="E2033" t="s">
        <v>806</v>
      </c>
      <c r="F2033" t="s">
        <v>807</v>
      </c>
      <c r="G2033" t="str">
        <f t="shared" si="124"/>
        <v>oct-2024</v>
      </c>
      <c r="H2033" t="str">
        <f t="shared" si="125"/>
        <v>05-oct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79">
        <v>45569</v>
      </c>
      <c r="C2034" s="19">
        <v>1171.24</v>
      </c>
      <c r="D2034" s="16"/>
      <c r="E2034" t="s">
        <v>806</v>
      </c>
      <c r="F2034" t="s">
        <v>807</v>
      </c>
      <c r="G2034" t="str">
        <f t="shared" si="124"/>
        <v>oct-2024</v>
      </c>
      <c r="H2034" t="str">
        <f t="shared" si="125"/>
        <v>04-oct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79">
        <v>45568</v>
      </c>
      <c r="C2035" s="19">
        <v>1557.29</v>
      </c>
      <c r="D2035" s="16"/>
      <c r="E2035" t="s">
        <v>806</v>
      </c>
      <c r="F2035" t="s">
        <v>807</v>
      </c>
      <c r="G2035" t="str">
        <f t="shared" si="124"/>
        <v>oct-2024</v>
      </c>
      <c r="H2035" t="str">
        <f t="shared" si="125"/>
        <v>03-oct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79">
        <v>45567</v>
      </c>
      <c r="C2036" s="19">
        <v>2149.5300000000002</v>
      </c>
      <c r="D2036" s="16"/>
      <c r="E2036" t="s">
        <v>806</v>
      </c>
      <c r="F2036" t="s">
        <v>807</v>
      </c>
      <c r="G2036" t="str">
        <f t="shared" si="124"/>
        <v>oct-2024</v>
      </c>
      <c r="H2036" t="str">
        <f t="shared" si="125"/>
        <v>02-oct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79">
        <v>45566</v>
      </c>
      <c r="C2037" s="19">
        <v>2109.14</v>
      </c>
      <c r="D2037" s="16"/>
      <c r="E2037" t="s">
        <v>806</v>
      </c>
      <c r="F2037" t="s">
        <v>807</v>
      </c>
      <c r="G2037" t="str">
        <f t="shared" si="124"/>
        <v>oct-2024</v>
      </c>
      <c r="H2037" t="str">
        <f t="shared" si="125"/>
        <v>01-oct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33">
        <v>45565</v>
      </c>
      <c r="C2038" s="5">
        <v>1807.94</v>
      </c>
      <c r="E2038" t="s">
        <v>806</v>
      </c>
      <c r="F2038" t="s">
        <v>807</v>
      </c>
      <c r="G2038" t="str">
        <f t="shared" si="124"/>
        <v>sept-2024</v>
      </c>
      <c r="H2038" t="str">
        <f t="shared" si="125"/>
        <v>30-sept</v>
      </c>
      <c r="I2038">
        <f t="shared" si="126"/>
        <v>2024</v>
      </c>
      <c r="J2038" t="str">
        <f t="shared" si="127"/>
        <v>2024-09</v>
      </c>
    </row>
    <row r="2039" spans="1:10">
      <c r="A2039" t="s">
        <v>8</v>
      </c>
      <c r="B2039" s="33">
        <v>45564</v>
      </c>
      <c r="C2039" s="5">
        <v>3179.78</v>
      </c>
      <c r="E2039" t="s">
        <v>806</v>
      </c>
      <c r="F2039" t="s">
        <v>807</v>
      </c>
      <c r="G2039" t="str">
        <f t="shared" si="124"/>
        <v>sept-2024</v>
      </c>
      <c r="H2039" t="str">
        <f t="shared" si="125"/>
        <v>29-sept</v>
      </c>
      <c r="I2039">
        <f t="shared" si="126"/>
        <v>2024</v>
      </c>
      <c r="J2039" t="str">
        <f t="shared" si="127"/>
        <v>2024-09</v>
      </c>
    </row>
    <row r="2040" spans="1:10">
      <c r="A2040" t="s">
        <v>8</v>
      </c>
      <c r="B2040" s="33">
        <v>45563</v>
      </c>
      <c r="C2040" s="5">
        <v>1703.52</v>
      </c>
      <c r="E2040" t="s">
        <v>806</v>
      </c>
      <c r="F2040" t="s">
        <v>807</v>
      </c>
      <c r="G2040" t="str">
        <f t="shared" si="124"/>
        <v>sept-2024</v>
      </c>
      <c r="H2040" t="str">
        <f t="shared" si="125"/>
        <v>28-sept</v>
      </c>
      <c r="I2040">
        <f t="shared" si="126"/>
        <v>2024</v>
      </c>
      <c r="J2040" t="str">
        <f t="shared" si="127"/>
        <v>2024-09</v>
      </c>
    </row>
    <row r="2041" spans="1:10">
      <c r="A2041" t="s">
        <v>8</v>
      </c>
      <c r="B2041" s="33">
        <v>45562</v>
      </c>
      <c r="C2041" s="5">
        <v>1283.08</v>
      </c>
      <c r="E2041" t="s">
        <v>806</v>
      </c>
      <c r="F2041" t="s">
        <v>807</v>
      </c>
      <c r="G2041" t="str">
        <f t="shared" si="124"/>
        <v>sept-2024</v>
      </c>
      <c r="H2041" t="str">
        <f t="shared" si="125"/>
        <v>27-sept</v>
      </c>
      <c r="I2041">
        <f t="shared" si="126"/>
        <v>2024</v>
      </c>
      <c r="J2041" t="str">
        <f t="shared" si="127"/>
        <v>2024-09</v>
      </c>
    </row>
    <row r="2042" spans="1:10">
      <c r="A2042" t="s">
        <v>8</v>
      </c>
      <c r="B2042" s="33">
        <v>45561</v>
      </c>
      <c r="C2042" s="5">
        <v>6178.88</v>
      </c>
      <c r="E2042" t="s">
        <v>806</v>
      </c>
      <c r="F2042" t="s">
        <v>807</v>
      </c>
      <c r="G2042" t="str">
        <f t="shared" si="124"/>
        <v>sept-2024</v>
      </c>
      <c r="H2042" t="str">
        <f t="shared" si="125"/>
        <v>26-sept</v>
      </c>
      <c r="I2042">
        <f t="shared" si="126"/>
        <v>2024</v>
      </c>
      <c r="J2042" t="str">
        <f t="shared" si="127"/>
        <v>2024-09</v>
      </c>
    </row>
    <row r="2043" spans="1:10">
      <c r="A2043" t="s">
        <v>8</v>
      </c>
      <c r="B2043" s="33">
        <v>45560</v>
      </c>
      <c r="C2043" s="5">
        <v>4686.99</v>
      </c>
      <c r="E2043" t="s">
        <v>806</v>
      </c>
      <c r="F2043" t="s">
        <v>807</v>
      </c>
      <c r="G2043" t="str">
        <f t="shared" si="124"/>
        <v>sept-2024</v>
      </c>
      <c r="H2043" t="str">
        <f t="shared" si="125"/>
        <v>25-sept</v>
      </c>
      <c r="I2043">
        <f t="shared" si="126"/>
        <v>2024</v>
      </c>
      <c r="J2043" t="str">
        <f t="shared" si="127"/>
        <v>2024-09</v>
      </c>
    </row>
    <row r="2044" spans="1:10">
      <c r="A2044" t="s">
        <v>8</v>
      </c>
      <c r="B2044" s="33">
        <v>45559</v>
      </c>
      <c r="C2044" s="5">
        <v>3983.03</v>
      </c>
      <c r="E2044" t="s">
        <v>806</v>
      </c>
      <c r="F2044" t="s">
        <v>807</v>
      </c>
      <c r="G2044" t="str">
        <f t="shared" si="124"/>
        <v>sept-2024</v>
      </c>
      <c r="H2044" t="str">
        <f t="shared" si="125"/>
        <v>24-sept</v>
      </c>
      <c r="I2044">
        <f t="shared" si="126"/>
        <v>2024</v>
      </c>
      <c r="J2044" t="str">
        <f t="shared" si="127"/>
        <v>2024-09</v>
      </c>
    </row>
    <row r="2045" spans="1:10">
      <c r="A2045" t="s">
        <v>8</v>
      </c>
      <c r="B2045" s="33">
        <v>45558</v>
      </c>
      <c r="C2045" s="5">
        <v>3248.59</v>
      </c>
      <c r="E2045" t="s">
        <v>806</v>
      </c>
      <c r="F2045" t="s">
        <v>807</v>
      </c>
      <c r="G2045" t="str">
        <f t="shared" si="124"/>
        <v>sept-2024</v>
      </c>
      <c r="H2045" t="str">
        <f t="shared" si="125"/>
        <v>23-sept</v>
      </c>
      <c r="I2045">
        <f t="shared" si="126"/>
        <v>2024</v>
      </c>
      <c r="J2045" t="str">
        <f t="shared" si="127"/>
        <v>2024-09</v>
      </c>
    </row>
    <row r="2046" spans="1:10">
      <c r="A2046" t="s">
        <v>8</v>
      </c>
      <c r="B2046" s="33">
        <v>45557</v>
      </c>
      <c r="C2046" s="5">
        <v>3705.4</v>
      </c>
      <c r="E2046" t="s">
        <v>806</v>
      </c>
      <c r="F2046" t="s">
        <v>807</v>
      </c>
      <c r="G2046" t="str">
        <f t="shared" si="124"/>
        <v>sept-2024</v>
      </c>
      <c r="H2046" t="str">
        <f t="shared" si="125"/>
        <v>22-sept</v>
      </c>
      <c r="I2046">
        <f t="shared" si="126"/>
        <v>2024</v>
      </c>
      <c r="J2046" t="str">
        <f t="shared" si="127"/>
        <v>2024-09</v>
      </c>
    </row>
    <row r="2047" spans="1:10">
      <c r="A2047" t="s">
        <v>8</v>
      </c>
      <c r="B2047" s="33">
        <v>45556</v>
      </c>
      <c r="C2047" s="5">
        <v>4265.9799999999996</v>
      </c>
      <c r="E2047" t="s">
        <v>806</v>
      </c>
      <c r="F2047" t="s">
        <v>807</v>
      </c>
      <c r="G2047" t="str">
        <f t="shared" si="124"/>
        <v>sept-2024</v>
      </c>
      <c r="H2047" t="str">
        <f t="shared" si="125"/>
        <v>21-sept</v>
      </c>
      <c r="I2047">
        <f t="shared" si="126"/>
        <v>2024</v>
      </c>
      <c r="J2047" t="str">
        <f t="shared" si="127"/>
        <v>2024-09</v>
      </c>
    </row>
    <row r="2048" spans="1:10">
      <c r="A2048" t="s">
        <v>8</v>
      </c>
      <c r="B2048" s="33">
        <v>45555</v>
      </c>
      <c r="C2048" s="5">
        <v>2905.44</v>
      </c>
      <c r="E2048" t="s">
        <v>806</v>
      </c>
      <c r="F2048" t="s">
        <v>807</v>
      </c>
      <c r="G2048" t="str">
        <f t="shared" si="124"/>
        <v>sept-2024</v>
      </c>
      <c r="H2048" t="str">
        <f t="shared" si="125"/>
        <v>20-sept</v>
      </c>
      <c r="I2048">
        <f t="shared" si="126"/>
        <v>2024</v>
      </c>
      <c r="J2048" t="str">
        <f t="shared" si="127"/>
        <v>2024-09</v>
      </c>
    </row>
    <row r="2049" spans="1:10">
      <c r="A2049" t="s">
        <v>8</v>
      </c>
      <c r="B2049" s="33">
        <v>45554</v>
      </c>
      <c r="C2049" s="5">
        <v>3510.11</v>
      </c>
      <c r="E2049" t="s">
        <v>806</v>
      </c>
      <c r="F2049" t="s">
        <v>807</v>
      </c>
      <c r="G2049" t="str">
        <f t="shared" si="124"/>
        <v>sept-2024</v>
      </c>
      <c r="H2049" t="str">
        <f t="shared" si="125"/>
        <v>19-sept</v>
      </c>
      <c r="I2049">
        <f t="shared" si="126"/>
        <v>2024</v>
      </c>
      <c r="J2049" t="str">
        <f t="shared" si="127"/>
        <v>2024-09</v>
      </c>
    </row>
    <row r="2050" spans="1:10">
      <c r="A2050" t="s">
        <v>8</v>
      </c>
      <c r="B2050" s="33">
        <v>45553</v>
      </c>
      <c r="C2050" s="5">
        <v>2853.11</v>
      </c>
      <c r="E2050" t="s">
        <v>806</v>
      </c>
      <c r="F2050" t="s">
        <v>807</v>
      </c>
      <c r="G2050" t="str">
        <f t="shared" ref="G2050:G2113" si="128">TEXT(B2050,"mmm-aaaa")</f>
        <v>sept-2024</v>
      </c>
      <c r="H2050" t="str">
        <f t="shared" ref="H2050:H2113" si="129">TEXT(B2050,"jj-mmm")</f>
        <v>18-sept</v>
      </c>
      <c r="I2050">
        <f t="shared" ref="I2050:I2113" si="130">YEAR(B2050)</f>
        <v>2024</v>
      </c>
      <c r="J2050" t="str">
        <f t="shared" ref="J2050:J2113" si="131">TEXT(B2050,"aaaa-mm")</f>
        <v>2024-09</v>
      </c>
    </row>
    <row r="2051" spans="1:10">
      <c r="A2051" t="s">
        <v>8</v>
      </c>
      <c r="B2051" s="33">
        <v>45552</v>
      </c>
      <c r="C2051" s="5">
        <v>4314.34</v>
      </c>
      <c r="E2051" t="s">
        <v>806</v>
      </c>
      <c r="F2051" t="s">
        <v>807</v>
      </c>
      <c r="G2051" t="str">
        <f t="shared" si="128"/>
        <v>sept-2024</v>
      </c>
      <c r="H2051" t="str">
        <f t="shared" si="129"/>
        <v>17-sept</v>
      </c>
      <c r="I2051">
        <f t="shared" si="130"/>
        <v>2024</v>
      </c>
      <c r="J2051" t="str">
        <f t="shared" si="131"/>
        <v>2024-09</v>
      </c>
    </row>
    <row r="2052" spans="1:10">
      <c r="A2052" t="s">
        <v>8</v>
      </c>
      <c r="B2052" s="33">
        <v>45551</v>
      </c>
      <c r="C2052" s="5">
        <v>3976.51</v>
      </c>
      <c r="E2052" t="s">
        <v>806</v>
      </c>
      <c r="F2052" t="s">
        <v>807</v>
      </c>
      <c r="G2052" t="str">
        <f t="shared" si="128"/>
        <v>sept-2024</v>
      </c>
      <c r="H2052" t="str">
        <f t="shared" si="129"/>
        <v>16-sept</v>
      </c>
      <c r="I2052">
        <f t="shared" si="130"/>
        <v>2024</v>
      </c>
      <c r="J2052" t="str">
        <f t="shared" si="131"/>
        <v>2024-09</v>
      </c>
    </row>
    <row r="2053" spans="1:10">
      <c r="A2053" t="s">
        <v>8</v>
      </c>
      <c r="B2053" s="33">
        <v>45550</v>
      </c>
      <c r="C2053" s="5">
        <v>1829.94</v>
      </c>
      <c r="E2053" t="s">
        <v>806</v>
      </c>
      <c r="F2053" t="s">
        <v>807</v>
      </c>
      <c r="G2053" t="str">
        <f t="shared" si="128"/>
        <v>sept-2024</v>
      </c>
      <c r="H2053" t="str">
        <f t="shared" si="129"/>
        <v>15-sept</v>
      </c>
      <c r="I2053">
        <f t="shared" si="130"/>
        <v>2024</v>
      </c>
      <c r="J2053" t="str">
        <f t="shared" si="131"/>
        <v>2024-09</v>
      </c>
    </row>
    <row r="2054" spans="1:10">
      <c r="A2054" t="s">
        <v>8</v>
      </c>
      <c r="B2054" s="33">
        <v>45549</v>
      </c>
      <c r="C2054" s="5">
        <v>1429.83</v>
      </c>
      <c r="E2054" t="s">
        <v>806</v>
      </c>
      <c r="F2054" t="s">
        <v>807</v>
      </c>
      <c r="G2054" t="str">
        <f t="shared" si="128"/>
        <v>sept-2024</v>
      </c>
      <c r="H2054" t="str">
        <f t="shared" si="129"/>
        <v>14-sept</v>
      </c>
      <c r="I2054">
        <f t="shared" si="130"/>
        <v>2024</v>
      </c>
      <c r="J2054" t="str">
        <f t="shared" si="131"/>
        <v>2024-09</v>
      </c>
    </row>
    <row r="2055" spans="1:10">
      <c r="A2055" t="s">
        <v>8</v>
      </c>
      <c r="B2055" s="33">
        <v>45548</v>
      </c>
      <c r="C2055" s="5">
        <v>531.11</v>
      </c>
      <c r="E2055" t="s">
        <v>806</v>
      </c>
      <c r="F2055" t="s">
        <v>807</v>
      </c>
      <c r="G2055" t="str">
        <f t="shared" si="128"/>
        <v>sept-2024</v>
      </c>
      <c r="H2055" t="str">
        <f t="shared" si="129"/>
        <v>13-sept</v>
      </c>
      <c r="I2055">
        <f t="shared" si="130"/>
        <v>2024</v>
      </c>
      <c r="J2055" t="str">
        <f t="shared" si="131"/>
        <v>2024-09</v>
      </c>
    </row>
    <row r="2056" spans="1:10">
      <c r="A2056" t="s">
        <v>8</v>
      </c>
      <c r="B2056" s="33">
        <v>45547</v>
      </c>
      <c r="C2056" s="5">
        <v>2460.77</v>
      </c>
      <c r="E2056" t="s">
        <v>806</v>
      </c>
      <c r="F2056" t="s">
        <v>807</v>
      </c>
      <c r="G2056" t="str">
        <f t="shared" si="128"/>
        <v>sept-2024</v>
      </c>
      <c r="H2056" t="str">
        <f t="shared" si="129"/>
        <v>12-sept</v>
      </c>
      <c r="I2056">
        <f t="shared" si="130"/>
        <v>2024</v>
      </c>
      <c r="J2056" t="str">
        <f t="shared" si="131"/>
        <v>2024-09</v>
      </c>
    </row>
    <row r="2057" spans="1:10">
      <c r="A2057" t="s">
        <v>8</v>
      </c>
      <c r="B2057" s="33">
        <v>45546</v>
      </c>
      <c r="C2057" s="5">
        <v>1813.35</v>
      </c>
      <c r="E2057" t="s">
        <v>806</v>
      </c>
      <c r="F2057" t="s">
        <v>807</v>
      </c>
      <c r="G2057" t="str">
        <f t="shared" si="128"/>
        <v>sept-2024</v>
      </c>
      <c r="H2057" t="str">
        <f t="shared" si="129"/>
        <v>11-sept</v>
      </c>
      <c r="I2057">
        <f t="shared" si="130"/>
        <v>2024</v>
      </c>
      <c r="J2057" t="str">
        <f t="shared" si="131"/>
        <v>2024-09</v>
      </c>
    </row>
    <row r="2058" spans="1:10">
      <c r="A2058" t="s">
        <v>8</v>
      </c>
      <c r="B2058" s="33">
        <v>45545</v>
      </c>
      <c r="C2058" s="5">
        <v>2070.0500000000002</v>
      </c>
      <c r="E2058" t="s">
        <v>806</v>
      </c>
      <c r="F2058" t="s">
        <v>807</v>
      </c>
      <c r="G2058" t="str">
        <f t="shared" si="128"/>
        <v>sept-2024</v>
      </c>
      <c r="H2058" t="str">
        <f t="shared" si="129"/>
        <v>10-sept</v>
      </c>
      <c r="I2058">
        <f t="shared" si="130"/>
        <v>2024</v>
      </c>
      <c r="J2058" t="str">
        <f t="shared" si="131"/>
        <v>2024-09</v>
      </c>
    </row>
    <row r="2059" spans="1:10">
      <c r="A2059" t="s">
        <v>8</v>
      </c>
      <c r="B2059" s="33">
        <v>45544</v>
      </c>
      <c r="C2059" s="5">
        <v>4310.84</v>
      </c>
      <c r="E2059" t="s">
        <v>806</v>
      </c>
      <c r="F2059" t="s">
        <v>807</v>
      </c>
      <c r="G2059" t="str">
        <f t="shared" si="128"/>
        <v>sept-2024</v>
      </c>
      <c r="H2059" t="str">
        <f t="shared" si="129"/>
        <v>09-sept</v>
      </c>
      <c r="I2059">
        <f t="shared" si="130"/>
        <v>2024</v>
      </c>
      <c r="J2059" t="str">
        <f t="shared" si="131"/>
        <v>2024-09</v>
      </c>
    </row>
    <row r="2060" spans="1:10">
      <c r="A2060" t="s">
        <v>8</v>
      </c>
      <c r="B2060" s="33">
        <v>45543</v>
      </c>
      <c r="C2060" s="5">
        <v>4436.8599999999997</v>
      </c>
      <c r="E2060" t="s">
        <v>806</v>
      </c>
      <c r="F2060" t="s">
        <v>807</v>
      </c>
      <c r="G2060" t="str">
        <f t="shared" si="128"/>
        <v>sept-2024</v>
      </c>
      <c r="H2060" t="str">
        <f t="shared" si="129"/>
        <v>08-sept</v>
      </c>
      <c r="I2060">
        <f t="shared" si="130"/>
        <v>2024</v>
      </c>
      <c r="J2060" t="str">
        <f t="shared" si="131"/>
        <v>2024-09</v>
      </c>
    </row>
    <row r="2061" spans="1:10">
      <c r="A2061" t="s">
        <v>8</v>
      </c>
      <c r="B2061" s="33">
        <v>45542</v>
      </c>
      <c r="C2061" s="5">
        <v>3246.12</v>
      </c>
      <c r="E2061" t="s">
        <v>806</v>
      </c>
      <c r="F2061" t="s">
        <v>807</v>
      </c>
      <c r="G2061" t="str">
        <f t="shared" si="128"/>
        <v>sept-2024</v>
      </c>
      <c r="H2061" t="str">
        <f t="shared" si="129"/>
        <v>07-sept</v>
      </c>
      <c r="I2061">
        <f t="shared" si="130"/>
        <v>2024</v>
      </c>
      <c r="J2061" t="str">
        <f t="shared" si="131"/>
        <v>2024-09</v>
      </c>
    </row>
    <row r="2062" spans="1:10">
      <c r="A2062" t="s">
        <v>8</v>
      </c>
      <c r="B2062" s="33">
        <v>45541</v>
      </c>
      <c r="C2062" s="5">
        <v>2332.9899999999998</v>
      </c>
      <c r="E2062" t="s">
        <v>806</v>
      </c>
      <c r="F2062" t="s">
        <v>807</v>
      </c>
      <c r="G2062" t="str">
        <f t="shared" si="128"/>
        <v>sept-2024</v>
      </c>
      <c r="H2062" t="str">
        <f t="shared" si="129"/>
        <v>06-sept</v>
      </c>
      <c r="I2062">
        <f t="shared" si="130"/>
        <v>2024</v>
      </c>
      <c r="J2062" t="str">
        <f t="shared" si="131"/>
        <v>2024-09</v>
      </c>
    </row>
    <row r="2063" spans="1:10">
      <c r="A2063" t="s">
        <v>8</v>
      </c>
      <c r="B2063" s="33">
        <v>45540</v>
      </c>
      <c r="C2063" s="5">
        <v>5150.9399999999996</v>
      </c>
      <c r="E2063" t="s">
        <v>806</v>
      </c>
      <c r="F2063" t="s">
        <v>807</v>
      </c>
      <c r="G2063" t="str">
        <f t="shared" si="128"/>
        <v>sept-2024</v>
      </c>
      <c r="H2063" t="str">
        <f t="shared" si="129"/>
        <v>05-sept</v>
      </c>
      <c r="I2063">
        <f t="shared" si="130"/>
        <v>2024</v>
      </c>
      <c r="J2063" t="str">
        <f t="shared" si="131"/>
        <v>2024-09</v>
      </c>
    </row>
    <row r="2064" spans="1:10">
      <c r="A2064" t="s">
        <v>8</v>
      </c>
      <c r="B2064" s="33">
        <v>45539</v>
      </c>
      <c r="C2064" s="5">
        <v>3002.06</v>
      </c>
      <c r="E2064" t="s">
        <v>806</v>
      </c>
      <c r="F2064" t="s">
        <v>807</v>
      </c>
      <c r="G2064" t="str">
        <f t="shared" si="128"/>
        <v>sept-2024</v>
      </c>
      <c r="H2064" t="str">
        <f t="shared" si="129"/>
        <v>04-sept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33">
        <v>45538</v>
      </c>
      <c r="C2065" s="5">
        <v>2530.7800000000002</v>
      </c>
      <c r="E2065" t="s">
        <v>806</v>
      </c>
      <c r="F2065" t="s">
        <v>807</v>
      </c>
      <c r="G2065" t="str">
        <f t="shared" si="128"/>
        <v>sept-2024</v>
      </c>
      <c r="H2065" t="str">
        <f t="shared" si="129"/>
        <v>03-sept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33">
        <v>45537</v>
      </c>
      <c r="C2066" s="5">
        <v>1295.8</v>
      </c>
      <c r="E2066" t="s">
        <v>806</v>
      </c>
      <c r="F2066" t="s">
        <v>807</v>
      </c>
      <c r="G2066" t="str">
        <f t="shared" si="128"/>
        <v>sept-2024</v>
      </c>
      <c r="H2066" t="str">
        <f t="shared" si="129"/>
        <v>02-sept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33">
        <v>45536</v>
      </c>
      <c r="C2067" s="5">
        <v>2063.34</v>
      </c>
      <c r="E2067" t="s">
        <v>806</v>
      </c>
      <c r="F2067" t="s">
        <v>807</v>
      </c>
      <c r="G2067" t="str">
        <f t="shared" si="128"/>
        <v>sept-2024</v>
      </c>
      <c r="H2067" t="str">
        <f t="shared" si="129"/>
        <v>01-sept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79">
        <v>45535</v>
      </c>
      <c r="C2068" s="19">
        <v>1065.17</v>
      </c>
      <c r="D2068" s="16"/>
      <c r="E2068" t="s">
        <v>806</v>
      </c>
      <c r="F2068" t="s">
        <v>807</v>
      </c>
      <c r="G2068" t="str">
        <f t="shared" si="128"/>
        <v>août-2024</v>
      </c>
      <c r="H2068" t="str">
        <f t="shared" si="129"/>
        <v>31-août</v>
      </c>
      <c r="I2068">
        <f t="shared" si="130"/>
        <v>2024</v>
      </c>
      <c r="J2068" t="str">
        <f t="shared" si="131"/>
        <v>2024-08</v>
      </c>
    </row>
    <row r="2069" spans="1:10">
      <c r="A2069" s="16" t="s">
        <v>8</v>
      </c>
      <c r="B2069" s="79">
        <v>45534</v>
      </c>
      <c r="C2069" s="19">
        <v>2517.6999999999998</v>
      </c>
      <c r="D2069" s="16"/>
      <c r="E2069" t="s">
        <v>806</v>
      </c>
      <c r="F2069" t="s">
        <v>807</v>
      </c>
      <c r="G2069" t="str">
        <f t="shared" si="128"/>
        <v>août-2024</v>
      </c>
      <c r="H2069" t="str">
        <f t="shared" si="129"/>
        <v>30-août</v>
      </c>
      <c r="I2069">
        <f t="shared" si="130"/>
        <v>2024</v>
      </c>
      <c r="J2069" t="str">
        <f t="shared" si="131"/>
        <v>2024-08</v>
      </c>
    </row>
    <row r="2070" spans="1:10">
      <c r="A2070" s="16" t="s">
        <v>8</v>
      </c>
      <c r="B2070" s="79">
        <v>45533</v>
      </c>
      <c r="C2070" s="19">
        <v>1288.26</v>
      </c>
      <c r="D2070" s="16"/>
      <c r="E2070" t="s">
        <v>806</v>
      </c>
      <c r="F2070" t="s">
        <v>807</v>
      </c>
      <c r="G2070" t="str">
        <f t="shared" si="128"/>
        <v>août-2024</v>
      </c>
      <c r="H2070" t="str">
        <f t="shared" si="129"/>
        <v>29-août</v>
      </c>
      <c r="I2070">
        <f t="shared" si="130"/>
        <v>2024</v>
      </c>
      <c r="J2070" t="str">
        <f t="shared" si="131"/>
        <v>2024-08</v>
      </c>
    </row>
    <row r="2071" spans="1:10">
      <c r="A2071" s="16" t="s">
        <v>8</v>
      </c>
      <c r="B2071" s="79">
        <v>45532</v>
      </c>
      <c r="C2071" s="19">
        <v>2344.14</v>
      </c>
      <c r="D2071" s="16"/>
      <c r="E2071" t="s">
        <v>806</v>
      </c>
      <c r="F2071" t="s">
        <v>807</v>
      </c>
      <c r="G2071" t="str">
        <f t="shared" si="128"/>
        <v>août-2024</v>
      </c>
      <c r="H2071" t="str">
        <f t="shared" si="129"/>
        <v>28-août</v>
      </c>
      <c r="I2071">
        <f t="shared" si="130"/>
        <v>2024</v>
      </c>
      <c r="J2071" t="str">
        <f t="shared" si="131"/>
        <v>2024-08</v>
      </c>
    </row>
    <row r="2072" spans="1:10">
      <c r="A2072" s="16" t="s">
        <v>8</v>
      </c>
      <c r="B2072" s="79">
        <v>45531</v>
      </c>
      <c r="C2072" s="19">
        <v>3038.28</v>
      </c>
      <c r="D2072" s="16"/>
      <c r="E2072" t="s">
        <v>806</v>
      </c>
      <c r="F2072" t="s">
        <v>807</v>
      </c>
      <c r="G2072" t="str">
        <f t="shared" si="128"/>
        <v>août-2024</v>
      </c>
      <c r="H2072" t="str">
        <f t="shared" si="129"/>
        <v>27-août</v>
      </c>
      <c r="I2072">
        <f t="shared" si="130"/>
        <v>2024</v>
      </c>
      <c r="J2072" t="str">
        <f t="shared" si="131"/>
        <v>2024-08</v>
      </c>
    </row>
    <row r="2073" spans="1:10">
      <c r="A2073" s="16" t="s">
        <v>8</v>
      </c>
      <c r="B2073" s="79">
        <v>45530</v>
      </c>
      <c r="C2073" s="19">
        <v>3752.18</v>
      </c>
      <c r="D2073" s="16"/>
      <c r="E2073" t="s">
        <v>806</v>
      </c>
      <c r="F2073" t="s">
        <v>807</v>
      </c>
      <c r="G2073" t="str">
        <f t="shared" si="128"/>
        <v>août-2024</v>
      </c>
      <c r="H2073" t="str">
        <f t="shared" si="129"/>
        <v>26-août</v>
      </c>
      <c r="I2073">
        <f t="shared" si="130"/>
        <v>2024</v>
      </c>
      <c r="J2073" t="str">
        <f t="shared" si="131"/>
        <v>2024-08</v>
      </c>
    </row>
    <row r="2074" spans="1:10">
      <c r="A2074" s="16" t="s">
        <v>8</v>
      </c>
      <c r="B2074" s="79">
        <v>45529</v>
      </c>
      <c r="C2074" s="19">
        <v>1232.24</v>
      </c>
      <c r="D2074" s="16"/>
      <c r="E2074" t="s">
        <v>806</v>
      </c>
      <c r="F2074" t="s">
        <v>807</v>
      </c>
      <c r="G2074" t="str">
        <f t="shared" si="128"/>
        <v>août-2024</v>
      </c>
      <c r="H2074" t="str">
        <f t="shared" si="129"/>
        <v>25-août</v>
      </c>
      <c r="I2074">
        <f t="shared" si="130"/>
        <v>2024</v>
      </c>
      <c r="J2074" t="str">
        <f t="shared" si="131"/>
        <v>2024-08</v>
      </c>
    </row>
    <row r="2075" spans="1:10">
      <c r="A2075" s="16" t="s">
        <v>8</v>
      </c>
      <c r="B2075" s="79">
        <v>45528</v>
      </c>
      <c r="C2075" s="19">
        <v>1341.42</v>
      </c>
      <c r="D2075" s="16"/>
      <c r="E2075" t="s">
        <v>806</v>
      </c>
      <c r="F2075" t="s">
        <v>807</v>
      </c>
      <c r="G2075" t="str">
        <f t="shared" si="128"/>
        <v>août-2024</v>
      </c>
      <c r="H2075" t="str">
        <f t="shared" si="129"/>
        <v>24-août</v>
      </c>
      <c r="I2075">
        <f t="shared" si="130"/>
        <v>2024</v>
      </c>
      <c r="J2075" t="str">
        <f t="shared" si="131"/>
        <v>2024-08</v>
      </c>
    </row>
    <row r="2076" spans="1:10">
      <c r="A2076" s="16" t="s">
        <v>8</v>
      </c>
      <c r="B2076" s="79">
        <v>45527</v>
      </c>
      <c r="C2076" s="19">
        <v>1556.37</v>
      </c>
      <c r="D2076" s="16"/>
      <c r="E2076" t="s">
        <v>806</v>
      </c>
      <c r="F2076" t="s">
        <v>807</v>
      </c>
      <c r="G2076" t="str">
        <f t="shared" si="128"/>
        <v>août-2024</v>
      </c>
      <c r="H2076" t="str">
        <f t="shared" si="129"/>
        <v>23-août</v>
      </c>
      <c r="I2076">
        <f t="shared" si="130"/>
        <v>2024</v>
      </c>
      <c r="J2076" t="str">
        <f t="shared" si="131"/>
        <v>2024-08</v>
      </c>
    </row>
    <row r="2077" spans="1:10">
      <c r="A2077" s="16" t="s">
        <v>8</v>
      </c>
      <c r="B2077" s="79">
        <v>45526</v>
      </c>
      <c r="C2077" s="19">
        <v>2040.87</v>
      </c>
      <c r="D2077" s="16"/>
      <c r="E2077" t="s">
        <v>806</v>
      </c>
      <c r="F2077" t="s">
        <v>807</v>
      </c>
      <c r="G2077" t="str">
        <f t="shared" si="128"/>
        <v>août-2024</v>
      </c>
      <c r="H2077" t="str">
        <f t="shared" si="129"/>
        <v>22-août</v>
      </c>
      <c r="I2077">
        <f t="shared" si="130"/>
        <v>2024</v>
      </c>
      <c r="J2077" t="str">
        <f t="shared" si="131"/>
        <v>2024-08</v>
      </c>
    </row>
    <row r="2078" spans="1:10">
      <c r="A2078" s="16" t="s">
        <v>8</v>
      </c>
      <c r="B2078" s="79">
        <v>45525</v>
      </c>
      <c r="C2078" s="19">
        <v>2042.65</v>
      </c>
      <c r="D2078" s="16"/>
      <c r="E2078" t="s">
        <v>806</v>
      </c>
      <c r="F2078" t="s">
        <v>807</v>
      </c>
      <c r="G2078" t="str">
        <f t="shared" si="128"/>
        <v>août-2024</v>
      </c>
      <c r="H2078" t="str">
        <f t="shared" si="129"/>
        <v>21-août</v>
      </c>
      <c r="I2078">
        <f t="shared" si="130"/>
        <v>2024</v>
      </c>
      <c r="J2078" t="str">
        <f t="shared" si="131"/>
        <v>2024-08</v>
      </c>
    </row>
    <row r="2079" spans="1:10">
      <c r="A2079" s="16" t="s">
        <v>8</v>
      </c>
      <c r="B2079" s="79">
        <v>45524</v>
      </c>
      <c r="C2079" s="19">
        <v>1315.58</v>
      </c>
      <c r="D2079" s="16"/>
      <c r="E2079" t="s">
        <v>806</v>
      </c>
      <c r="F2079" t="s">
        <v>807</v>
      </c>
      <c r="G2079" t="str">
        <f t="shared" si="128"/>
        <v>août-2024</v>
      </c>
      <c r="H2079" t="str">
        <f t="shared" si="129"/>
        <v>20-août</v>
      </c>
      <c r="I2079">
        <f t="shared" si="130"/>
        <v>2024</v>
      </c>
      <c r="J2079" t="str">
        <f t="shared" si="131"/>
        <v>2024-08</v>
      </c>
    </row>
    <row r="2080" spans="1:10">
      <c r="A2080" s="16" t="s">
        <v>8</v>
      </c>
      <c r="B2080" s="79">
        <v>45523</v>
      </c>
      <c r="C2080" s="19">
        <v>1326.96</v>
      </c>
      <c r="D2080" s="16"/>
      <c r="E2080" t="s">
        <v>806</v>
      </c>
      <c r="F2080" t="s">
        <v>807</v>
      </c>
      <c r="G2080" t="str">
        <f t="shared" si="128"/>
        <v>août-2024</v>
      </c>
      <c r="H2080" t="str">
        <f t="shared" si="129"/>
        <v>19-août</v>
      </c>
      <c r="I2080">
        <f t="shared" si="130"/>
        <v>2024</v>
      </c>
      <c r="J2080" t="str">
        <f t="shared" si="131"/>
        <v>2024-08</v>
      </c>
    </row>
    <row r="2081" spans="1:10">
      <c r="A2081" s="16" t="s">
        <v>8</v>
      </c>
      <c r="B2081" s="79">
        <v>45522</v>
      </c>
      <c r="C2081" s="19">
        <v>1827.28</v>
      </c>
      <c r="D2081" s="16"/>
      <c r="E2081" t="s">
        <v>806</v>
      </c>
      <c r="F2081" t="s">
        <v>807</v>
      </c>
      <c r="G2081" t="str">
        <f t="shared" si="128"/>
        <v>août-2024</v>
      </c>
      <c r="H2081" t="str">
        <f t="shared" si="129"/>
        <v>18-août</v>
      </c>
      <c r="I2081">
        <f t="shared" si="130"/>
        <v>2024</v>
      </c>
      <c r="J2081" t="str">
        <f t="shared" si="131"/>
        <v>2024-08</v>
      </c>
    </row>
    <row r="2082" spans="1:10">
      <c r="A2082" s="16" t="s">
        <v>8</v>
      </c>
      <c r="B2082" s="79">
        <v>45521</v>
      </c>
      <c r="C2082" s="19">
        <v>2032.16</v>
      </c>
      <c r="D2082" s="16"/>
      <c r="E2082" t="s">
        <v>806</v>
      </c>
      <c r="F2082" t="s">
        <v>807</v>
      </c>
      <c r="G2082" t="str">
        <f t="shared" si="128"/>
        <v>août-2024</v>
      </c>
      <c r="H2082" t="str">
        <f t="shared" si="129"/>
        <v>17-août</v>
      </c>
      <c r="I2082">
        <f t="shared" si="130"/>
        <v>2024</v>
      </c>
      <c r="J2082" t="str">
        <f t="shared" si="131"/>
        <v>2024-08</v>
      </c>
    </row>
    <row r="2083" spans="1:10">
      <c r="A2083" s="16" t="s">
        <v>8</v>
      </c>
      <c r="B2083" s="79">
        <v>45520</v>
      </c>
      <c r="C2083" s="19">
        <v>1787.29</v>
      </c>
      <c r="D2083" s="16"/>
      <c r="E2083" t="s">
        <v>806</v>
      </c>
      <c r="F2083" t="s">
        <v>807</v>
      </c>
      <c r="G2083" t="str">
        <f t="shared" si="128"/>
        <v>août-2024</v>
      </c>
      <c r="H2083" t="str">
        <f t="shared" si="129"/>
        <v>16-août</v>
      </c>
      <c r="I2083">
        <f t="shared" si="130"/>
        <v>2024</v>
      </c>
      <c r="J2083" t="str">
        <f t="shared" si="131"/>
        <v>2024-08</v>
      </c>
    </row>
    <row r="2084" spans="1:10">
      <c r="A2084" s="16" t="s">
        <v>8</v>
      </c>
      <c r="B2084" s="79">
        <v>45519</v>
      </c>
      <c r="C2084" s="19">
        <v>1858.65</v>
      </c>
      <c r="D2084" s="16"/>
      <c r="E2084" t="s">
        <v>806</v>
      </c>
      <c r="F2084" t="s">
        <v>807</v>
      </c>
      <c r="G2084" t="str">
        <f t="shared" si="128"/>
        <v>août-2024</v>
      </c>
      <c r="H2084" t="str">
        <f t="shared" si="129"/>
        <v>15-août</v>
      </c>
      <c r="I2084">
        <f t="shared" si="130"/>
        <v>2024</v>
      </c>
      <c r="J2084" t="str">
        <f t="shared" si="131"/>
        <v>2024-08</v>
      </c>
    </row>
    <row r="2085" spans="1:10">
      <c r="A2085" s="16" t="s">
        <v>8</v>
      </c>
      <c r="B2085" s="79">
        <v>45518</v>
      </c>
      <c r="C2085" s="19">
        <v>1741.88</v>
      </c>
      <c r="D2085" s="16"/>
      <c r="E2085" t="s">
        <v>806</v>
      </c>
      <c r="F2085" t="s">
        <v>807</v>
      </c>
      <c r="G2085" t="str">
        <f t="shared" si="128"/>
        <v>août-2024</v>
      </c>
      <c r="H2085" t="str">
        <f t="shared" si="129"/>
        <v>14-août</v>
      </c>
      <c r="I2085">
        <f t="shared" si="130"/>
        <v>2024</v>
      </c>
      <c r="J2085" t="str">
        <f t="shared" si="131"/>
        <v>2024-08</v>
      </c>
    </row>
    <row r="2086" spans="1:10">
      <c r="A2086" s="16" t="s">
        <v>8</v>
      </c>
      <c r="B2086" s="79">
        <v>45517</v>
      </c>
      <c r="C2086" s="19">
        <v>1776.88</v>
      </c>
      <c r="D2086" s="16"/>
      <c r="E2086" t="s">
        <v>806</v>
      </c>
      <c r="F2086" t="s">
        <v>807</v>
      </c>
      <c r="G2086" t="str">
        <f t="shared" si="128"/>
        <v>août-2024</v>
      </c>
      <c r="H2086" t="str">
        <f t="shared" si="129"/>
        <v>13-août</v>
      </c>
      <c r="I2086">
        <f t="shared" si="130"/>
        <v>2024</v>
      </c>
      <c r="J2086" t="str">
        <f t="shared" si="131"/>
        <v>2024-08</v>
      </c>
    </row>
    <row r="2087" spans="1:10">
      <c r="A2087" s="16" t="s">
        <v>8</v>
      </c>
      <c r="B2087" s="79">
        <v>45516</v>
      </c>
      <c r="C2087" s="19">
        <v>3069.9</v>
      </c>
      <c r="D2087" s="16"/>
      <c r="E2087" t="s">
        <v>806</v>
      </c>
      <c r="F2087" t="s">
        <v>807</v>
      </c>
      <c r="G2087" t="str">
        <f t="shared" si="128"/>
        <v>août-2024</v>
      </c>
      <c r="H2087" t="str">
        <f t="shared" si="129"/>
        <v>12-août</v>
      </c>
      <c r="I2087">
        <f t="shared" si="130"/>
        <v>2024</v>
      </c>
      <c r="J2087" t="str">
        <f t="shared" si="131"/>
        <v>2024-08</v>
      </c>
    </row>
    <row r="2088" spans="1:10">
      <c r="A2088" s="16" t="s">
        <v>8</v>
      </c>
      <c r="B2088" s="79">
        <v>45515</v>
      </c>
      <c r="C2088" s="19">
        <v>1417.65</v>
      </c>
      <c r="D2088" s="16"/>
      <c r="E2088" t="s">
        <v>806</v>
      </c>
      <c r="F2088" t="s">
        <v>807</v>
      </c>
      <c r="G2088" t="str">
        <f t="shared" si="128"/>
        <v>août-2024</v>
      </c>
      <c r="H2088" t="str">
        <f t="shared" si="129"/>
        <v>11-août</v>
      </c>
      <c r="I2088">
        <f t="shared" si="130"/>
        <v>2024</v>
      </c>
      <c r="J2088" t="str">
        <f t="shared" si="131"/>
        <v>2024-08</v>
      </c>
    </row>
    <row r="2089" spans="1:10">
      <c r="A2089" s="16" t="s">
        <v>8</v>
      </c>
      <c r="B2089" s="79">
        <v>45514</v>
      </c>
      <c r="C2089" s="19">
        <v>1965.62</v>
      </c>
      <c r="D2089" s="16"/>
      <c r="E2089" t="s">
        <v>806</v>
      </c>
      <c r="F2089" t="s">
        <v>807</v>
      </c>
      <c r="G2089" t="str">
        <f t="shared" si="128"/>
        <v>août-2024</v>
      </c>
      <c r="H2089" t="str">
        <f t="shared" si="129"/>
        <v>10-août</v>
      </c>
      <c r="I2089">
        <f t="shared" si="130"/>
        <v>2024</v>
      </c>
      <c r="J2089" t="str">
        <f t="shared" si="131"/>
        <v>2024-08</v>
      </c>
    </row>
    <row r="2090" spans="1:10">
      <c r="A2090" s="16" t="s">
        <v>8</v>
      </c>
      <c r="B2090" s="79">
        <v>45513</v>
      </c>
      <c r="C2090" s="19">
        <v>2649.09</v>
      </c>
      <c r="D2090" s="16"/>
      <c r="E2090" t="s">
        <v>806</v>
      </c>
      <c r="F2090" t="s">
        <v>807</v>
      </c>
      <c r="G2090" t="str">
        <f t="shared" si="128"/>
        <v>août-2024</v>
      </c>
      <c r="H2090" t="str">
        <f t="shared" si="129"/>
        <v>09-août</v>
      </c>
      <c r="I2090">
        <f t="shared" si="130"/>
        <v>2024</v>
      </c>
      <c r="J2090" t="str">
        <f t="shared" si="131"/>
        <v>2024-08</v>
      </c>
    </row>
    <row r="2091" spans="1:10">
      <c r="A2091" s="16" t="s">
        <v>8</v>
      </c>
      <c r="B2091" s="79">
        <v>45512</v>
      </c>
      <c r="C2091" s="19">
        <v>4705.13</v>
      </c>
      <c r="D2091" s="16"/>
      <c r="E2091" t="s">
        <v>806</v>
      </c>
      <c r="F2091" t="s">
        <v>807</v>
      </c>
      <c r="G2091" t="str">
        <f t="shared" si="128"/>
        <v>août-2024</v>
      </c>
      <c r="H2091" t="str">
        <f t="shared" si="129"/>
        <v>08-août</v>
      </c>
      <c r="I2091">
        <f t="shared" si="130"/>
        <v>2024</v>
      </c>
      <c r="J2091" t="str">
        <f t="shared" si="131"/>
        <v>2024-08</v>
      </c>
    </row>
    <row r="2092" spans="1:10">
      <c r="A2092" s="16" t="s">
        <v>8</v>
      </c>
      <c r="B2092" s="79">
        <v>45511</v>
      </c>
      <c r="C2092" s="19">
        <v>2428.2399999999998</v>
      </c>
      <c r="D2092" s="16"/>
      <c r="E2092" t="s">
        <v>806</v>
      </c>
      <c r="F2092" t="s">
        <v>807</v>
      </c>
      <c r="G2092" t="str">
        <f t="shared" si="128"/>
        <v>août-2024</v>
      </c>
      <c r="H2092" t="str">
        <f t="shared" si="129"/>
        <v>07-août</v>
      </c>
      <c r="I2092">
        <f t="shared" si="130"/>
        <v>2024</v>
      </c>
      <c r="J2092" t="str">
        <f t="shared" si="131"/>
        <v>2024-08</v>
      </c>
    </row>
    <row r="2093" spans="1:10">
      <c r="A2093" s="16" t="s">
        <v>8</v>
      </c>
      <c r="B2093" s="79">
        <v>45510</v>
      </c>
      <c r="C2093" s="19">
        <v>2490.23</v>
      </c>
      <c r="D2093" s="16"/>
      <c r="E2093" t="s">
        <v>806</v>
      </c>
      <c r="F2093" t="s">
        <v>807</v>
      </c>
      <c r="G2093" t="str">
        <f t="shared" si="128"/>
        <v>août-2024</v>
      </c>
      <c r="H2093" t="str">
        <f t="shared" si="129"/>
        <v>06-août</v>
      </c>
      <c r="I2093">
        <f t="shared" si="130"/>
        <v>2024</v>
      </c>
      <c r="J2093" t="str">
        <f t="shared" si="131"/>
        <v>2024-08</v>
      </c>
    </row>
    <row r="2094" spans="1:10">
      <c r="A2094" s="16" t="s">
        <v>8</v>
      </c>
      <c r="B2094" s="79">
        <v>45509</v>
      </c>
      <c r="C2094" s="19">
        <v>3140.34</v>
      </c>
      <c r="D2094" s="16"/>
      <c r="E2094" t="s">
        <v>806</v>
      </c>
      <c r="F2094" t="s">
        <v>807</v>
      </c>
      <c r="G2094" t="str">
        <f t="shared" si="128"/>
        <v>août-2024</v>
      </c>
      <c r="H2094" t="str">
        <f t="shared" si="129"/>
        <v>05-août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79">
        <v>45508</v>
      </c>
      <c r="C2095" s="19">
        <v>2697.63</v>
      </c>
      <c r="D2095" s="16"/>
      <c r="E2095" t="s">
        <v>806</v>
      </c>
      <c r="F2095" t="s">
        <v>807</v>
      </c>
      <c r="G2095" t="str">
        <f t="shared" si="128"/>
        <v>août-2024</v>
      </c>
      <c r="H2095" t="str">
        <f t="shared" si="129"/>
        <v>04-août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79">
        <v>45507</v>
      </c>
      <c r="C2096" s="19">
        <v>2039.84</v>
      </c>
      <c r="D2096" s="16"/>
      <c r="E2096" t="s">
        <v>806</v>
      </c>
      <c r="F2096" t="s">
        <v>807</v>
      </c>
      <c r="G2096" t="str">
        <f t="shared" si="128"/>
        <v>août-2024</v>
      </c>
      <c r="H2096" t="str">
        <f t="shared" si="129"/>
        <v>03-août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79">
        <v>45506</v>
      </c>
      <c r="C2097" s="19">
        <v>2153.9499999999998</v>
      </c>
      <c r="D2097" s="16"/>
      <c r="E2097" t="s">
        <v>806</v>
      </c>
      <c r="F2097" t="s">
        <v>807</v>
      </c>
      <c r="G2097" t="str">
        <f t="shared" si="128"/>
        <v>août-2024</v>
      </c>
      <c r="H2097" t="str">
        <f t="shared" si="129"/>
        <v>02-août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79">
        <v>45505</v>
      </c>
      <c r="C2098" s="19">
        <v>3071.96</v>
      </c>
      <c r="D2098" s="16"/>
      <c r="E2098" t="s">
        <v>806</v>
      </c>
      <c r="F2098" t="s">
        <v>807</v>
      </c>
      <c r="G2098" t="str">
        <f t="shared" si="128"/>
        <v>août-2024</v>
      </c>
      <c r="H2098" t="str">
        <f t="shared" si="129"/>
        <v>01-août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79">
        <v>45504</v>
      </c>
      <c r="C2099" s="19">
        <v>2869.49</v>
      </c>
      <c r="D2099" s="16"/>
      <c r="E2099" t="s">
        <v>806</v>
      </c>
      <c r="F2099" t="s">
        <v>807</v>
      </c>
      <c r="G2099" t="str">
        <f t="shared" si="128"/>
        <v>juil-2024</v>
      </c>
      <c r="H2099" t="str">
        <f t="shared" si="129"/>
        <v>31-juil</v>
      </c>
      <c r="I2099">
        <f t="shared" si="130"/>
        <v>2024</v>
      </c>
      <c r="J2099" t="str">
        <f t="shared" si="131"/>
        <v>2024-07</v>
      </c>
    </row>
    <row r="2100" spans="1:10">
      <c r="A2100" s="16" t="s">
        <v>8</v>
      </c>
      <c r="B2100" s="79">
        <v>45503</v>
      </c>
      <c r="C2100" s="19">
        <v>3457.72</v>
      </c>
      <c r="D2100" s="16"/>
      <c r="E2100" t="s">
        <v>806</v>
      </c>
      <c r="F2100" t="s">
        <v>807</v>
      </c>
      <c r="G2100" t="str">
        <f t="shared" si="128"/>
        <v>juil-2024</v>
      </c>
      <c r="H2100" t="str">
        <f t="shared" si="129"/>
        <v>30-juil</v>
      </c>
      <c r="I2100">
        <f t="shared" si="130"/>
        <v>2024</v>
      </c>
      <c r="J2100" t="str">
        <f t="shared" si="131"/>
        <v>2024-07</v>
      </c>
    </row>
    <row r="2101" spans="1:10">
      <c r="A2101" s="16" t="s">
        <v>8</v>
      </c>
      <c r="B2101" s="79">
        <v>45502</v>
      </c>
      <c r="C2101" s="19">
        <v>2953.21</v>
      </c>
      <c r="D2101" s="16"/>
      <c r="E2101" t="s">
        <v>806</v>
      </c>
      <c r="F2101" t="s">
        <v>807</v>
      </c>
      <c r="G2101" t="str">
        <f t="shared" si="128"/>
        <v>juil-2024</v>
      </c>
      <c r="H2101" t="str">
        <f t="shared" si="129"/>
        <v>29-juil</v>
      </c>
      <c r="I2101">
        <f t="shared" si="130"/>
        <v>2024</v>
      </c>
      <c r="J2101" t="str">
        <f t="shared" si="131"/>
        <v>2024-07</v>
      </c>
    </row>
    <row r="2102" spans="1:10">
      <c r="A2102" s="16" t="s">
        <v>8</v>
      </c>
      <c r="B2102" s="79">
        <v>45501</v>
      </c>
      <c r="C2102" s="19">
        <v>2025.08</v>
      </c>
      <c r="D2102" s="16"/>
      <c r="E2102" t="s">
        <v>806</v>
      </c>
      <c r="F2102" t="s">
        <v>807</v>
      </c>
      <c r="G2102" t="str">
        <f t="shared" si="128"/>
        <v>juil-2024</v>
      </c>
      <c r="H2102" t="str">
        <f t="shared" si="129"/>
        <v>28-juil</v>
      </c>
      <c r="I2102">
        <f t="shared" si="130"/>
        <v>2024</v>
      </c>
      <c r="J2102" t="str">
        <f t="shared" si="131"/>
        <v>2024-07</v>
      </c>
    </row>
    <row r="2103" spans="1:10">
      <c r="A2103" s="16" t="s">
        <v>8</v>
      </c>
      <c r="B2103" s="79">
        <v>45500</v>
      </c>
      <c r="C2103" s="19">
        <v>1608.76</v>
      </c>
      <c r="D2103" s="16"/>
      <c r="E2103" t="s">
        <v>806</v>
      </c>
      <c r="F2103" t="s">
        <v>807</v>
      </c>
      <c r="G2103" t="str">
        <f t="shared" si="128"/>
        <v>juil-2024</v>
      </c>
      <c r="H2103" t="str">
        <f t="shared" si="129"/>
        <v>27-juil</v>
      </c>
      <c r="I2103">
        <f t="shared" si="130"/>
        <v>2024</v>
      </c>
      <c r="J2103" t="str">
        <f t="shared" si="131"/>
        <v>2024-07</v>
      </c>
    </row>
    <row r="2104" spans="1:10">
      <c r="A2104" s="16" t="s">
        <v>8</v>
      </c>
      <c r="B2104" s="79">
        <v>45499</v>
      </c>
      <c r="C2104" s="19">
        <v>2323.29</v>
      </c>
      <c r="D2104" s="16"/>
      <c r="E2104" t="s">
        <v>806</v>
      </c>
      <c r="F2104" t="s">
        <v>807</v>
      </c>
      <c r="G2104" t="str">
        <f t="shared" si="128"/>
        <v>juil-2024</v>
      </c>
      <c r="H2104" t="str">
        <f t="shared" si="129"/>
        <v>26-juil</v>
      </c>
      <c r="I2104">
        <f t="shared" si="130"/>
        <v>2024</v>
      </c>
      <c r="J2104" t="str">
        <f t="shared" si="131"/>
        <v>2024-07</v>
      </c>
    </row>
    <row r="2105" spans="1:10">
      <c r="A2105" s="16" t="s">
        <v>8</v>
      </c>
      <c r="B2105" s="79">
        <v>45498</v>
      </c>
      <c r="C2105" s="19">
        <v>6559.29</v>
      </c>
      <c r="D2105" s="16"/>
      <c r="E2105" t="s">
        <v>806</v>
      </c>
      <c r="F2105" t="s">
        <v>807</v>
      </c>
      <c r="G2105" t="str">
        <f t="shared" si="128"/>
        <v>juil-2024</v>
      </c>
      <c r="H2105" t="str">
        <f t="shared" si="129"/>
        <v>25-juil</v>
      </c>
      <c r="I2105">
        <f t="shared" si="130"/>
        <v>2024</v>
      </c>
      <c r="J2105" t="str">
        <f t="shared" si="131"/>
        <v>2024-07</v>
      </c>
    </row>
    <row r="2106" spans="1:10">
      <c r="A2106" s="16" t="s">
        <v>8</v>
      </c>
      <c r="B2106" s="79">
        <v>45497</v>
      </c>
      <c r="C2106" s="19">
        <v>1956.52</v>
      </c>
      <c r="D2106" s="16"/>
      <c r="E2106" t="s">
        <v>806</v>
      </c>
      <c r="F2106" t="s">
        <v>807</v>
      </c>
      <c r="G2106" t="str">
        <f t="shared" si="128"/>
        <v>juil-2024</v>
      </c>
      <c r="H2106" t="str">
        <f t="shared" si="129"/>
        <v>24-juil</v>
      </c>
      <c r="I2106">
        <f t="shared" si="130"/>
        <v>2024</v>
      </c>
      <c r="J2106" t="str">
        <f t="shared" si="131"/>
        <v>2024-07</v>
      </c>
    </row>
    <row r="2107" spans="1:10">
      <c r="A2107" s="16" t="s">
        <v>8</v>
      </c>
      <c r="B2107" s="79">
        <v>45496</v>
      </c>
      <c r="C2107" s="19">
        <v>2141.56</v>
      </c>
      <c r="D2107" s="16"/>
      <c r="E2107" t="s">
        <v>806</v>
      </c>
      <c r="F2107" t="s">
        <v>807</v>
      </c>
      <c r="G2107" t="str">
        <f t="shared" si="128"/>
        <v>juil-2024</v>
      </c>
      <c r="H2107" t="str">
        <f t="shared" si="129"/>
        <v>23-juil</v>
      </c>
      <c r="I2107">
        <f t="shared" si="130"/>
        <v>2024</v>
      </c>
      <c r="J2107" t="str">
        <f t="shared" si="131"/>
        <v>2024-07</v>
      </c>
    </row>
    <row r="2108" spans="1:10">
      <c r="A2108" s="16" t="s">
        <v>8</v>
      </c>
      <c r="B2108" s="79">
        <v>45495</v>
      </c>
      <c r="C2108" s="19">
        <v>3026.83</v>
      </c>
      <c r="D2108" s="16"/>
      <c r="E2108" t="s">
        <v>806</v>
      </c>
      <c r="F2108" t="s">
        <v>807</v>
      </c>
      <c r="G2108" t="str">
        <f t="shared" si="128"/>
        <v>juil-2024</v>
      </c>
      <c r="H2108" t="str">
        <f t="shared" si="129"/>
        <v>22-juil</v>
      </c>
      <c r="I2108">
        <f t="shared" si="130"/>
        <v>2024</v>
      </c>
      <c r="J2108" t="str">
        <f t="shared" si="131"/>
        <v>2024-07</v>
      </c>
    </row>
    <row r="2109" spans="1:10">
      <c r="A2109" s="16" t="s">
        <v>8</v>
      </c>
      <c r="B2109" s="79">
        <v>45494</v>
      </c>
      <c r="C2109" s="19">
        <v>2277.33</v>
      </c>
      <c r="D2109" s="16"/>
      <c r="E2109" t="s">
        <v>806</v>
      </c>
      <c r="F2109" t="s">
        <v>807</v>
      </c>
      <c r="G2109" t="str">
        <f t="shared" si="128"/>
        <v>juil-2024</v>
      </c>
      <c r="H2109" t="str">
        <f t="shared" si="129"/>
        <v>21-juil</v>
      </c>
      <c r="I2109">
        <f t="shared" si="130"/>
        <v>2024</v>
      </c>
      <c r="J2109" t="str">
        <f t="shared" si="131"/>
        <v>2024-07</v>
      </c>
    </row>
    <row r="2110" spans="1:10">
      <c r="A2110" s="16" t="s">
        <v>8</v>
      </c>
      <c r="B2110" s="79">
        <v>45493</v>
      </c>
      <c r="C2110" s="19">
        <v>1946.88</v>
      </c>
      <c r="D2110" s="16"/>
      <c r="E2110" t="s">
        <v>806</v>
      </c>
      <c r="F2110" t="s">
        <v>807</v>
      </c>
      <c r="G2110" t="str">
        <f t="shared" si="128"/>
        <v>juil-2024</v>
      </c>
      <c r="H2110" t="str">
        <f t="shared" si="129"/>
        <v>20-juil</v>
      </c>
      <c r="I2110">
        <f t="shared" si="130"/>
        <v>2024</v>
      </c>
      <c r="J2110" t="str">
        <f t="shared" si="131"/>
        <v>2024-07</v>
      </c>
    </row>
    <row r="2111" spans="1:10">
      <c r="A2111" s="16" t="s">
        <v>8</v>
      </c>
      <c r="B2111" s="79">
        <v>45492</v>
      </c>
      <c r="C2111" s="19">
        <v>2884.89</v>
      </c>
      <c r="D2111" s="16"/>
      <c r="E2111" t="s">
        <v>806</v>
      </c>
      <c r="F2111" t="s">
        <v>807</v>
      </c>
      <c r="G2111" t="str">
        <f t="shared" si="128"/>
        <v>juil-2024</v>
      </c>
      <c r="H2111" t="str">
        <f t="shared" si="129"/>
        <v>19-juil</v>
      </c>
      <c r="I2111">
        <f t="shared" si="130"/>
        <v>2024</v>
      </c>
      <c r="J2111" t="str">
        <f t="shared" si="131"/>
        <v>2024-07</v>
      </c>
    </row>
    <row r="2112" spans="1:10">
      <c r="A2112" s="16" t="s">
        <v>8</v>
      </c>
      <c r="B2112" s="79">
        <v>45491</v>
      </c>
      <c r="C2112" s="19">
        <v>3985.24</v>
      </c>
      <c r="D2112" s="16"/>
      <c r="E2112" t="s">
        <v>806</v>
      </c>
      <c r="F2112" t="s">
        <v>807</v>
      </c>
      <c r="G2112" t="str">
        <f t="shared" si="128"/>
        <v>juil-2024</v>
      </c>
      <c r="H2112" t="str">
        <f t="shared" si="129"/>
        <v>18-juil</v>
      </c>
      <c r="I2112">
        <f t="shared" si="130"/>
        <v>2024</v>
      </c>
      <c r="J2112" t="str">
        <f t="shared" si="131"/>
        <v>2024-07</v>
      </c>
    </row>
    <row r="2113" spans="1:10">
      <c r="A2113" s="16" t="s">
        <v>8</v>
      </c>
      <c r="B2113" s="79">
        <v>45490</v>
      </c>
      <c r="C2113" s="19">
        <v>3023.4</v>
      </c>
      <c r="D2113" s="16"/>
      <c r="E2113" t="s">
        <v>806</v>
      </c>
      <c r="F2113" t="s">
        <v>807</v>
      </c>
      <c r="G2113" t="str">
        <f t="shared" si="128"/>
        <v>juil-2024</v>
      </c>
      <c r="H2113" t="str">
        <f t="shared" si="129"/>
        <v>17-juil</v>
      </c>
      <c r="I2113">
        <f t="shared" si="130"/>
        <v>2024</v>
      </c>
      <c r="J2113" t="str">
        <f t="shared" si="131"/>
        <v>2024-07</v>
      </c>
    </row>
    <row r="2114" spans="1:10">
      <c r="A2114" s="16" t="s">
        <v>8</v>
      </c>
      <c r="B2114" s="79">
        <v>45489</v>
      </c>
      <c r="C2114" s="19">
        <v>4126.16</v>
      </c>
      <c r="D2114" s="16"/>
      <c r="E2114" t="s">
        <v>806</v>
      </c>
      <c r="F2114" t="s">
        <v>807</v>
      </c>
      <c r="G2114" t="str">
        <f t="shared" ref="G2114:G2177" si="132">TEXT(B2114,"mmm-aaaa")</f>
        <v>juil-2024</v>
      </c>
      <c r="H2114" t="str">
        <f t="shared" ref="H2114:H2177" si="133">TEXT(B2114,"jj-mmm")</f>
        <v>16-juil</v>
      </c>
      <c r="I2114">
        <f t="shared" ref="I2114:I2177" si="134">YEAR(B2114)</f>
        <v>2024</v>
      </c>
      <c r="J2114" t="str">
        <f t="shared" ref="J2114:J2177" si="135">TEXT(B2114,"aaaa-mm")</f>
        <v>2024-07</v>
      </c>
    </row>
    <row r="2115" spans="1:10">
      <c r="A2115" s="16" t="s">
        <v>8</v>
      </c>
      <c r="B2115" s="79">
        <v>45488</v>
      </c>
      <c r="C2115" s="19">
        <v>2671.39</v>
      </c>
      <c r="D2115" s="16"/>
      <c r="E2115" t="s">
        <v>806</v>
      </c>
      <c r="F2115" t="s">
        <v>807</v>
      </c>
      <c r="G2115" t="str">
        <f t="shared" si="132"/>
        <v>juil-2024</v>
      </c>
      <c r="H2115" t="str">
        <f t="shared" si="133"/>
        <v>15-juil</v>
      </c>
      <c r="I2115">
        <f t="shared" si="134"/>
        <v>2024</v>
      </c>
      <c r="J2115" t="str">
        <f t="shared" si="135"/>
        <v>2024-07</v>
      </c>
    </row>
    <row r="2116" spans="1:10">
      <c r="A2116" s="16" t="s">
        <v>8</v>
      </c>
      <c r="B2116" s="79">
        <v>45487</v>
      </c>
      <c r="C2116" s="19">
        <v>1195.95</v>
      </c>
      <c r="D2116" s="16"/>
      <c r="E2116" t="s">
        <v>806</v>
      </c>
      <c r="F2116" t="s">
        <v>807</v>
      </c>
      <c r="G2116" t="str">
        <f t="shared" si="132"/>
        <v>juil-2024</v>
      </c>
      <c r="H2116" t="str">
        <f t="shared" si="133"/>
        <v>14-juil</v>
      </c>
      <c r="I2116">
        <f t="shared" si="134"/>
        <v>2024</v>
      </c>
      <c r="J2116" t="str">
        <f t="shared" si="135"/>
        <v>2024-07</v>
      </c>
    </row>
    <row r="2117" spans="1:10">
      <c r="A2117" s="16" t="s">
        <v>8</v>
      </c>
      <c r="B2117" s="79">
        <v>45486</v>
      </c>
      <c r="C2117" s="19">
        <v>1075.75</v>
      </c>
      <c r="D2117" s="16"/>
      <c r="E2117" t="s">
        <v>806</v>
      </c>
      <c r="F2117" t="s">
        <v>807</v>
      </c>
      <c r="G2117" t="str">
        <f t="shared" si="132"/>
        <v>juil-2024</v>
      </c>
      <c r="H2117" t="str">
        <f t="shared" si="133"/>
        <v>13-juil</v>
      </c>
      <c r="I2117">
        <f t="shared" si="134"/>
        <v>2024</v>
      </c>
      <c r="J2117" t="str">
        <f t="shared" si="135"/>
        <v>2024-07</v>
      </c>
    </row>
    <row r="2118" spans="1:10">
      <c r="A2118" s="16" t="s">
        <v>8</v>
      </c>
      <c r="B2118" s="79">
        <v>45485</v>
      </c>
      <c r="C2118" s="19">
        <v>471.95</v>
      </c>
      <c r="D2118" s="16"/>
      <c r="E2118" t="s">
        <v>806</v>
      </c>
      <c r="F2118" t="s">
        <v>807</v>
      </c>
      <c r="G2118" t="str">
        <f t="shared" si="132"/>
        <v>juil-2024</v>
      </c>
      <c r="H2118" t="str">
        <f t="shared" si="133"/>
        <v>12-juil</v>
      </c>
      <c r="I2118">
        <f t="shared" si="134"/>
        <v>2024</v>
      </c>
      <c r="J2118" t="str">
        <f t="shared" si="135"/>
        <v>2024-07</v>
      </c>
    </row>
    <row r="2119" spans="1:10">
      <c r="A2119" s="16" t="s">
        <v>8</v>
      </c>
      <c r="B2119" s="79">
        <v>45484</v>
      </c>
      <c r="C2119" s="19">
        <v>1914.88</v>
      </c>
      <c r="D2119" s="16"/>
      <c r="E2119" t="s">
        <v>806</v>
      </c>
      <c r="F2119" t="s">
        <v>807</v>
      </c>
      <c r="G2119" t="str">
        <f t="shared" si="132"/>
        <v>juil-2024</v>
      </c>
      <c r="H2119" t="str">
        <f t="shared" si="133"/>
        <v>11-juil</v>
      </c>
      <c r="I2119">
        <f t="shared" si="134"/>
        <v>2024</v>
      </c>
      <c r="J2119" t="str">
        <f t="shared" si="135"/>
        <v>2024-07</v>
      </c>
    </row>
    <row r="2120" spans="1:10">
      <c r="A2120" s="16" t="s">
        <v>8</v>
      </c>
      <c r="B2120" s="79">
        <v>45483</v>
      </c>
      <c r="C2120" s="19">
        <v>1571.26</v>
      </c>
      <c r="D2120" s="16"/>
      <c r="E2120" t="s">
        <v>806</v>
      </c>
      <c r="F2120" t="s">
        <v>807</v>
      </c>
      <c r="G2120" t="str">
        <f t="shared" si="132"/>
        <v>juil-2024</v>
      </c>
      <c r="H2120" t="str">
        <f t="shared" si="133"/>
        <v>10-juil</v>
      </c>
      <c r="I2120">
        <f t="shared" si="134"/>
        <v>2024</v>
      </c>
      <c r="J2120" t="str">
        <f t="shared" si="135"/>
        <v>2024-07</v>
      </c>
    </row>
    <row r="2121" spans="1:10">
      <c r="A2121" s="16" t="s">
        <v>8</v>
      </c>
      <c r="B2121" s="79">
        <v>45482</v>
      </c>
      <c r="C2121" s="19">
        <v>3347.3</v>
      </c>
      <c r="D2121" s="16"/>
      <c r="E2121" t="s">
        <v>806</v>
      </c>
      <c r="F2121" t="s">
        <v>807</v>
      </c>
      <c r="G2121" t="str">
        <f t="shared" si="132"/>
        <v>juil-2024</v>
      </c>
      <c r="H2121" t="str">
        <f t="shared" si="133"/>
        <v>09-juil</v>
      </c>
      <c r="I2121">
        <f t="shared" si="134"/>
        <v>2024</v>
      </c>
      <c r="J2121" t="str">
        <f t="shared" si="135"/>
        <v>2024-07</v>
      </c>
    </row>
    <row r="2122" spans="1:10">
      <c r="A2122" s="16" t="s">
        <v>8</v>
      </c>
      <c r="B2122" s="79">
        <v>45481</v>
      </c>
      <c r="C2122" s="19">
        <v>2965.4</v>
      </c>
      <c r="D2122" s="16"/>
      <c r="E2122" t="s">
        <v>806</v>
      </c>
      <c r="F2122" t="s">
        <v>807</v>
      </c>
      <c r="G2122" t="str">
        <f t="shared" si="132"/>
        <v>juil-2024</v>
      </c>
      <c r="H2122" t="str">
        <f t="shared" si="133"/>
        <v>08-juil</v>
      </c>
      <c r="I2122">
        <f t="shared" si="134"/>
        <v>2024</v>
      </c>
      <c r="J2122" t="str">
        <f t="shared" si="135"/>
        <v>2024-07</v>
      </c>
    </row>
    <row r="2123" spans="1:10">
      <c r="A2123" s="16" t="s">
        <v>8</v>
      </c>
      <c r="B2123" s="79">
        <v>45480</v>
      </c>
      <c r="C2123" s="19">
        <v>1258.5</v>
      </c>
      <c r="D2123" s="16"/>
      <c r="E2123" t="s">
        <v>806</v>
      </c>
      <c r="F2123" t="s">
        <v>807</v>
      </c>
      <c r="G2123" t="str">
        <f t="shared" si="132"/>
        <v>juil-2024</v>
      </c>
      <c r="H2123" t="str">
        <f t="shared" si="133"/>
        <v>07-juil</v>
      </c>
      <c r="I2123">
        <f t="shared" si="134"/>
        <v>2024</v>
      </c>
      <c r="J2123" t="str">
        <f t="shared" si="135"/>
        <v>2024-07</v>
      </c>
    </row>
    <row r="2124" spans="1:10">
      <c r="A2124" s="16" t="s">
        <v>8</v>
      </c>
      <c r="B2124" s="79">
        <v>45479</v>
      </c>
      <c r="C2124" s="19">
        <v>1428.36</v>
      </c>
      <c r="D2124" s="16"/>
      <c r="E2124" t="s">
        <v>806</v>
      </c>
      <c r="F2124" t="s">
        <v>807</v>
      </c>
      <c r="G2124" t="str">
        <f t="shared" si="132"/>
        <v>juil-2024</v>
      </c>
      <c r="H2124" t="str">
        <f t="shared" si="133"/>
        <v>06-juil</v>
      </c>
      <c r="I2124">
        <f t="shared" si="134"/>
        <v>2024</v>
      </c>
      <c r="J2124" t="str">
        <f t="shared" si="135"/>
        <v>2024-07</v>
      </c>
    </row>
    <row r="2125" spans="1:10">
      <c r="A2125" s="16" t="s">
        <v>8</v>
      </c>
      <c r="B2125" s="79">
        <v>45478</v>
      </c>
      <c r="C2125" s="19">
        <v>3348.69</v>
      </c>
      <c r="D2125" s="16"/>
      <c r="E2125" t="s">
        <v>806</v>
      </c>
      <c r="F2125" t="s">
        <v>807</v>
      </c>
      <c r="G2125" t="str">
        <f t="shared" si="132"/>
        <v>juil-2024</v>
      </c>
      <c r="H2125" t="str">
        <f t="shared" si="133"/>
        <v>05-juil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79">
        <v>45477</v>
      </c>
      <c r="C2126" s="19">
        <v>1327.1</v>
      </c>
      <c r="D2126" s="16"/>
      <c r="E2126" t="s">
        <v>806</v>
      </c>
      <c r="F2126" t="s">
        <v>807</v>
      </c>
      <c r="G2126" t="str">
        <f t="shared" si="132"/>
        <v>juil-2024</v>
      </c>
      <c r="H2126" t="str">
        <f t="shared" si="133"/>
        <v>04-juil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79">
        <v>45476</v>
      </c>
      <c r="C2127" s="19">
        <v>2459.2199999999998</v>
      </c>
      <c r="D2127" s="16"/>
      <c r="E2127" t="s">
        <v>806</v>
      </c>
      <c r="F2127" t="s">
        <v>807</v>
      </c>
      <c r="G2127" t="str">
        <f t="shared" si="132"/>
        <v>juil-2024</v>
      </c>
      <c r="H2127" t="str">
        <f t="shared" si="133"/>
        <v>03-juil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79">
        <v>45475</v>
      </c>
      <c r="C2128" s="19">
        <v>1934.42</v>
      </c>
      <c r="D2128" s="16"/>
      <c r="E2128" t="s">
        <v>806</v>
      </c>
      <c r="F2128" t="s">
        <v>807</v>
      </c>
      <c r="G2128" t="str">
        <f t="shared" si="132"/>
        <v>juil-2024</v>
      </c>
      <c r="H2128" t="str">
        <f t="shared" si="133"/>
        <v>02-juil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79">
        <v>45474</v>
      </c>
      <c r="C2129" s="19">
        <v>4008.35</v>
      </c>
      <c r="D2129" s="16"/>
      <c r="E2129" t="s">
        <v>806</v>
      </c>
      <c r="F2129" t="s">
        <v>807</v>
      </c>
      <c r="G2129" t="str">
        <f t="shared" si="132"/>
        <v>juil-2024</v>
      </c>
      <c r="H2129" t="str">
        <f t="shared" si="133"/>
        <v>01-juil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79">
        <v>45473</v>
      </c>
      <c r="C2130" s="19">
        <v>2290.73</v>
      </c>
      <c r="D2130" s="16"/>
      <c r="E2130" t="s">
        <v>806</v>
      </c>
      <c r="F2130" t="s">
        <v>807</v>
      </c>
      <c r="G2130" t="str">
        <f t="shared" si="132"/>
        <v>juin-2024</v>
      </c>
      <c r="H2130" t="str">
        <f t="shared" si="133"/>
        <v>30-juin</v>
      </c>
      <c r="I2130">
        <f t="shared" si="134"/>
        <v>2024</v>
      </c>
      <c r="J2130" t="str">
        <f t="shared" si="135"/>
        <v>2024-06</v>
      </c>
    </row>
    <row r="2131" spans="1:10">
      <c r="A2131" s="16" t="s">
        <v>8</v>
      </c>
      <c r="B2131" s="79">
        <v>45472</v>
      </c>
      <c r="C2131" s="19">
        <v>2206.63</v>
      </c>
      <c r="D2131" s="16"/>
      <c r="E2131" t="s">
        <v>806</v>
      </c>
      <c r="F2131" t="s">
        <v>807</v>
      </c>
      <c r="G2131" t="str">
        <f t="shared" si="132"/>
        <v>juin-2024</v>
      </c>
      <c r="H2131" t="str">
        <f t="shared" si="133"/>
        <v>29-juin</v>
      </c>
      <c r="I2131">
        <f t="shared" si="134"/>
        <v>2024</v>
      </c>
      <c r="J2131" t="str">
        <f t="shared" si="135"/>
        <v>2024-06</v>
      </c>
    </row>
    <row r="2132" spans="1:10">
      <c r="A2132" s="16" t="s">
        <v>8</v>
      </c>
      <c r="B2132" s="79">
        <v>45471</v>
      </c>
      <c r="C2132" s="19">
        <v>3837.7</v>
      </c>
      <c r="D2132" s="16"/>
      <c r="E2132" t="s">
        <v>806</v>
      </c>
      <c r="F2132" t="s">
        <v>807</v>
      </c>
      <c r="G2132" t="str">
        <f t="shared" si="132"/>
        <v>juin-2024</v>
      </c>
      <c r="H2132" t="str">
        <f t="shared" si="133"/>
        <v>28-juin</v>
      </c>
      <c r="I2132">
        <f t="shared" si="134"/>
        <v>2024</v>
      </c>
      <c r="J2132" t="str">
        <f t="shared" si="135"/>
        <v>2024-06</v>
      </c>
    </row>
    <row r="2133" spans="1:10">
      <c r="A2133" s="16" t="s">
        <v>8</v>
      </c>
      <c r="B2133" s="79">
        <v>45470</v>
      </c>
      <c r="C2133" s="19">
        <v>1103.53</v>
      </c>
      <c r="D2133" s="16"/>
      <c r="E2133" t="s">
        <v>806</v>
      </c>
      <c r="F2133" t="s">
        <v>807</v>
      </c>
      <c r="G2133" t="str">
        <f t="shared" si="132"/>
        <v>juin-2024</v>
      </c>
      <c r="H2133" t="str">
        <f t="shared" si="133"/>
        <v>27-juin</v>
      </c>
      <c r="I2133">
        <f t="shared" si="134"/>
        <v>2024</v>
      </c>
      <c r="J2133" t="str">
        <f t="shared" si="135"/>
        <v>2024-06</v>
      </c>
    </row>
    <row r="2134" spans="1:10">
      <c r="A2134" s="16" t="s">
        <v>8</v>
      </c>
      <c r="B2134" s="79">
        <v>45469</v>
      </c>
      <c r="C2134" s="19">
        <v>4036.03</v>
      </c>
      <c r="D2134" s="16"/>
      <c r="E2134" t="s">
        <v>806</v>
      </c>
      <c r="F2134" t="s">
        <v>807</v>
      </c>
      <c r="G2134" t="str">
        <f t="shared" si="132"/>
        <v>juin-2024</v>
      </c>
      <c r="H2134" t="str">
        <f t="shared" si="133"/>
        <v>26-juin</v>
      </c>
      <c r="I2134">
        <f t="shared" si="134"/>
        <v>2024</v>
      </c>
      <c r="J2134" t="str">
        <f t="shared" si="135"/>
        <v>2024-06</v>
      </c>
    </row>
    <row r="2135" spans="1:10">
      <c r="A2135" s="16" t="s">
        <v>8</v>
      </c>
      <c r="B2135" s="79">
        <v>45468</v>
      </c>
      <c r="C2135" s="19">
        <v>2446.6999999999998</v>
      </c>
      <c r="D2135" s="16"/>
      <c r="E2135" t="s">
        <v>806</v>
      </c>
      <c r="F2135" t="s">
        <v>807</v>
      </c>
      <c r="G2135" t="str">
        <f t="shared" si="132"/>
        <v>juin-2024</v>
      </c>
      <c r="H2135" t="str">
        <f t="shared" si="133"/>
        <v>25-juin</v>
      </c>
      <c r="I2135">
        <f t="shared" si="134"/>
        <v>2024</v>
      </c>
      <c r="J2135" t="str">
        <f t="shared" si="135"/>
        <v>2024-06</v>
      </c>
    </row>
    <row r="2136" spans="1:10">
      <c r="A2136" s="16" t="s">
        <v>8</v>
      </c>
      <c r="B2136" s="79">
        <v>45467</v>
      </c>
      <c r="C2136" s="19">
        <v>1920.23</v>
      </c>
      <c r="D2136" s="16"/>
      <c r="E2136" t="s">
        <v>806</v>
      </c>
      <c r="F2136" t="s">
        <v>807</v>
      </c>
      <c r="G2136" t="str">
        <f t="shared" si="132"/>
        <v>juin-2024</v>
      </c>
      <c r="H2136" t="str">
        <f t="shared" si="133"/>
        <v>24-juin</v>
      </c>
      <c r="I2136">
        <f t="shared" si="134"/>
        <v>2024</v>
      </c>
      <c r="J2136" t="str">
        <f t="shared" si="135"/>
        <v>2024-06</v>
      </c>
    </row>
    <row r="2137" spans="1:10">
      <c r="A2137" s="16" t="s">
        <v>8</v>
      </c>
      <c r="B2137" s="79">
        <v>45466</v>
      </c>
      <c r="C2137" s="19">
        <v>1328.05</v>
      </c>
      <c r="D2137" s="16"/>
      <c r="E2137" t="s">
        <v>806</v>
      </c>
      <c r="F2137" t="s">
        <v>807</v>
      </c>
      <c r="G2137" t="str">
        <f t="shared" si="132"/>
        <v>juin-2024</v>
      </c>
      <c r="H2137" t="str">
        <f t="shared" si="133"/>
        <v>23-juin</v>
      </c>
      <c r="I2137">
        <f t="shared" si="134"/>
        <v>2024</v>
      </c>
      <c r="J2137" t="str">
        <f t="shared" si="135"/>
        <v>2024-06</v>
      </c>
    </row>
    <row r="2138" spans="1:10">
      <c r="A2138" s="16" t="s">
        <v>8</v>
      </c>
      <c r="B2138" s="79">
        <v>45465</v>
      </c>
      <c r="C2138" s="19">
        <v>1346.46</v>
      </c>
      <c r="D2138" s="16"/>
      <c r="E2138" t="s">
        <v>806</v>
      </c>
      <c r="F2138" t="s">
        <v>807</v>
      </c>
      <c r="G2138" t="str">
        <f t="shared" si="132"/>
        <v>juin-2024</v>
      </c>
      <c r="H2138" t="str">
        <f t="shared" si="133"/>
        <v>22-juin</v>
      </c>
      <c r="I2138">
        <f t="shared" si="134"/>
        <v>2024</v>
      </c>
      <c r="J2138" t="str">
        <f t="shared" si="135"/>
        <v>2024-06</v>
      </c>
    </row>
    <row r="2139" spans="1:10">
      <c r="A2139" s="16" t="s">
        <v>8</v>
      </c>
      <c r="B2139" s="79">
        <v>45464</v>
      </c>
      <c r="C2139" s="19">
        <v>4770.18</v>
      </c>
      <c r="D2139" s="16"/>
      <c r="E2139" t="s">
        <v>806</v>
      </c>
      <c r="F2139" t="s">
        <v>807</v>
      </c>
      <c r="G2139" t="str">
        <f t="shared" si="132"/>
        <v>juin-2024</v>
      </c>
      <c r="H2139" t="str">
        <f t="shared" si="133"/>
        <v>21-juin</v>
      </c>
      <c r="I2139">
        <f t="shared" si="134"/>
        <v>2024</v>
      </c>
      <c r="J2139" t="str">
        <f t="shared" si="135"/>
        <v>2024-06</v>
      </c>
    </row>
    <row r="2140" spans="1:10">
      <c r="A2140" s="16" t="s">
        <v>8</v>
      </c>
      <c r="B2140" s="79">
        <v>45463</v>
      </c>
      <c r="C2140" s="19">
        <v>2036.42</v>
      </c>
      <c r="D2140" s="16"/>
      <c r="E2140" t="s">
        <v>806</v>
      </c>
      <c r="F2140" t="s">
        <v>807</v>
      </c>
      <c r="G2140" t="str">
        <f t="shared" si="132"/>
        <v>juin-2024</v>
      </c>
      <c r="H2140" t="str">
        <f t="shared" si="133"/>
        <v>20-juin</v>
      </c>
      <c r="I2140">
        <f t="shared" si="134"/>
        <v>2024</v>
      </c>
      <c r="J2140" t="str">
        <f t="shared" si="135"/>
        <v>2024-06</v>
      </c>
    </row>
    <row r="2141" spans="1:10">
      <c r="A2141" s="16" t="s">
        <v>8</v>
      </c>
      <c r="B2141" s="79">
        <v>45462</v>
      </c>
      <c r="C2141" s="19">
        <v>4569.71</v>
      </c>
      <c r="D2141" s="16"/>
      <c r="E2141" t="s">
        <v>806</v>
      </c>
      <c r="F2141" t="s">
        <v>807</v>
      </c>
      <c r="G2141" t="str">
        <f t="shared" si="132"/>
        <v>juin-2024</v>
      </c>
      <c r="H2141" t="str">
        <f t="shared" si="133"/>
        <v>19-juin</v>
      </c>
      <c r="I2141">
        <f t="shared" si="134"/>
        <v>2024</v>
      </c>
      <c r="J2141" t="str">
        <f t="shared" si="135"/>
        <v>2024-06</v>
      </c>
    </row>
    <row r="2142" spans="1:10">
      <c r="A2142" s="16" t="s">
        <v>8</v>
      </c>
      <c r="B2142" s="79">
        <v>45461</v>
      </c>
      <c r="C2142" s="19">
        <v>5345.19</v>
      </c>
      <c r="D2142" s="16"/>
      <c r="E2142" t="s">
        <v>806</v>
      </c>
      <c r="F2142" t="s">
        <v>807</v>
      </c>
      <c r="G2142" t="str">
        <f t="shared" si="132"/>
        <v>juin-2024</v>
      </c>
      <c r="H2142" t="str">
        <f t="shared" si="133"/>
        <v>18-juin</v>
      </c>
      <c r="I2142">
        <f t="shared" si="134"/>
        <v>2024</v>
      </c>
      <c r="J2142" t="str">
        <f t="shared" si="135"/>
        <v>2024-06</v>
      </c>
    </row>
    <row r="2143" spans="1:10">
      <c r="A2143" s="16" t="s">
        <v>8</v>
      </c>
      <c r="B2143" s="79">
        <v>45460</v>
      </c>
      <c r="C2143" s="19">
        <v>4070.38</v>
      </c>
      <c r="D2143" s="16"/>
      <c r="E2143" t="s">
        <v>806</v>
      </c>
      <c r="F2143" t="s">
        <v>807</v>
      </c>
      <c r="G2143" t="str">
        <f t="shared" si="132"/>
        <v>juin-2024</v>
      </c>
      <c r="H2143" t="str">
        <f t="shared" si="133"/>
        <v>17-juin</v>
      </c>
      <c r="I2143">
        <f t="shared" si="134"/>
        <v>2024</v>
      </c>
      <c r="J2143" t="str">
        <f t="shared" si="135"/>
        <v>2024-06</v>
      </c>
    </row>
    <row r="2144" spans="1:10">
      <c r="A2144" s="16" t="s">
        <v>8</v>
      </c>
      <c r="B2144" s="79">
        <v>45459</v>
      </c>
      <c r="C2144" s="19">
        <v>3398.87</v>
      </c>
      <c r="D2144" s="16"/>
      <c r="E2144" t="s">
        <v>806</v>
      </c>
      <c r="F2144" t="s">
        <v>807</v>
      </c>
      <c r="G2144" t="str">
        <f t="shared" si="132"/>
        <v>juin-2024</v>
      </c>
      <c r="H2144" t="str">
        <f t="shared" si="133"/>
        <v>16-juin</v>
      </c>
      <c r="I2144">
        <f t="shared" si="134"/>
        <v>2024</v>
      </c>
      <c r="J2144" t="str">
        <f t="shared" si="135"/>
        <v>2024-06</v>
      </c>
    </row>
    <row r="2145" spans="1:10">
      <c r="A2145" s="16" t="s">
        <v>8</v>
      </c>
      <c r="B2145" s="79">
        <v>45458</v>
      </c>
      <c r="C2145" s="19">
        <v>3530.93</v>
      </c>
      <c r="D2145" s="16"/>
      <c r="E2145" t="s">
        <v>806</v>
      </c>
      <c r="F2145" t="s">
        <v>807</v>
      </c>
      <c r="G2145" t="str">
        <f t="shared" si="132"/>
        <v>juin-2024</v>
      </c>
      <c r="H2145" t="str">
        <f t="shared" si="133"/>
        <v>15-juin</v>
      </c>
      <c r="I2145">
        <f t="shared" si="134"/>
        <v>2024</v>
      </c>
      <c r="J2145" t="str">
        <f t="shared" si="135"/>
        <v>2024-06</v>
      </c>
    </row>
    <row r="2146" spans="1:10">
      <c r="A2146" s="16" t="s">
        <v>8</v>
      </c>
      <c r="B2146" s="79">
        <v>45457</v>
      </c>
      <c r="C2146" s="19">
        <v>1087.0899999999999</v>
      </c>
      <c r="D2146" s="16"/>
      <c r="E2146" t="s">
        <v>806</v>
      </c>
      <c r="F2146" t="s">
        <v>807</v>
      </c>
      <c r="G2146" t="str">
        <f t="shared" si="132"/>
        <v>juin-2024</v>
      </c>
      <c r="H2146" t="str">
        <f t="shared" si="133"/>
        <v>14-juin</v>
      </c>
      <c r="I2146">
        <f t="shared" si="134"/>
        <v>2024</v>
      </c>
      <c r="J2146" t="str">
        <f t="shared" si="135"/>
        <v>2024-06</v>
      </c>
    </row>
    <row r="2147" spans="1:10">
      <c r="A2147" s="16" t="s">
        <v>8</v>
      </c>
      <c r="B2147" s="79">
        <v>45456</v>
      </c>
      <c r="C2147" s="19">
        <v>1859.92</v>
      </c>
      <c r="D2147" s="16"/>
      <c r="E2147" t="s">
        <v>806</v>
      </c>
      <c r="F2147" t="s">
        <v>807</v>
      </c>
      <c r="G2147" t="str">
        <f t="shared" si="132"/>
        <v>juin-2024</v>
      </c>
      <c r="H2147" t="str">
        <f t="shared" si="133"/>
        <v>13-juin</v>
      </c>
      <c r="I2147">
        <f t="shared" si="134"/>
        <v>2024</v>
      </c>
      <c r="J2147" t="str">
        <f t="shared" si="135"/>
        <v>2024-06</v>
      </c>
    </row>
    <row r="2148" spans="1:10">
      <c r="A2148" s="16" t="s">
        <v>8</v>
      </c>
      <c r="B2148" s="79">
        <v>45455</v>
      </c>
      <c r="C2148" s="19">
        <v>3032.18</v>
      </c>
      <c r="D2148" s="16"/>
      <c r="E2148" t="s">
        <v>806</v>
      </c>
      <c r="F2148" t="s">
        <v>807</v>
      </c>
      <c r="G2148" t="str">
        <f t="shared" si="132"/>
        <v>juin-2024</v>
      </c>
      <c r="H2148" t="str">
        <f t="shared" si="133"/>
        <v>12-juin</v>
      </c>
      <c r="I2148">
        <f t="shared" si="134"/>
        <v>2024</v>
      </c>
      <c r="J2148" t="str">
        <f t="shared" si="135"/>
        <v>2024-06</v>
      </c>
    </row>
    <row r="2149" spans="1:10">
      <c r="A2149" s="16" t="s">
        <v>8</v>
      </c>
      <c r="B2149" s="79">
        <v>45454</v>
      </c>
      <c r="C2149" s="19">
        <v>2580.8000000000002</v>
      </c>
      <c r="D2149" s="16"/>
      <c r="E2149" t="s">
        <v>806</v>
      </c>
      <c r="F2149" t="s">
        <v>807</v>
      </c>
      <c r="G2149" t="str">
        <f t="shared" si="132"/>
        <v>juin-2024</v>
      </c>
      <c r="H2149" t="str">
        <f t="shared" si="133"/>
        <v>11-juin</v>
      </c>
      <c r="I2149">
        <f t="shared" si="134"/>
        <v>2024</v>
      </c>
      <c r="J2149" t="str">
        <f t="shared" si="135"/>
        <v>2024-06</v>
      </c>
    </row>
    <row r="2150" spans="1:10">
      <c r="A2150" s="16" t="s">
        <v>8</v>
      </c>
      <c r="B2150" s="79">
        <v>45453</v>
      </c>
      <c r="C2150" s="19">
        <v>2244.64</v>
      </c>
      <c r="D2150" s="16"/>
      <c r="E2150" t="s">
        <v>806</v>
      </c>
      <c r="F2150" t="s">
        <v>807</v>
      </c>
      <c r="G2150" t="str">
        <f t="shared" si="132"/>
        <v>juin-2024</v>
      </c>
      <c r="H2150" t="str">
        <f t="shared" si="133"/>
        <v>10-juin</v>
      </c>
      <c r="I2150">
        <f t="shared" si="134"/>
        <v>2024</v>
      </c>
      <c r="J2150" t="str">
        <f t="shared" si="135"/>
        <v>2024-06</v>
      </c>
    </row>
    <row r="2151" spans="1:10">
      <c r="A2151" s="16" t="s">
        <v>8</v>
      </c>
      <c r="B2151" s="79">
        <v>45452</v>
      </c>
      <c r="C2151" s="19">
        <v>1521.78</v>
      </c>
      <c r="D2151" s="16"/>
      <c r="E2151" t="s">
        <v>806</v>
      </c>
      <c r="F2151" t="s">
        <v>807</v>
      </c>
      <c r="G2151" t="str">
        <f t="shared" si="132"/>
        <v>juin-2024</v>
      </c>
      <c r="H2151" t="str">
        <f t="shared" si="133"/>
        <v>09-juin</v>
      </c>
      <c r="I2151">
        <f t="shared" si="134"/>
        <v>2024</v>
      </c>
      <c r="J2151" t="str">
        <f t="shared" si="135"/>
        <v>2024-06</v>
      </c>
    </row>
    <row r="2152" spans="1:10">
      <c r="A2152" s="16" t="s">
        <v>8</v>
      </c>
      <c r="B2152" s="79">
        <v>45451</v>
      </c>
      <c r="C2152" s="19">
        <v>1615.36</v>
      </c>
      <c r="D2152" s="16"/>
      <c r="E2152" t="s">
        <v>806</v>
      </c>
      <c r="F2152" t="s">
        <v>807</v>
      </c>
      <c r="G2152" t="str">
        <f t="shared" si="132"/>
        <v>juin-2024</v>
      </c>
      <c r="H2152" t="str">
        <f t="shared" si="133"/>
        <v>08-juin</v>
      </c>
      <c r="I2152">
        <f t="shared" si="134"/>
        <v>2024</v>
      </c>
      <c r="J2152" t="str">
        <f t="shared" si="135"/>
        <v>2024-06</v>
      </c>
    </row>
    <row r="2153" spans="1:10">
      <c r="A2153" s="16" t="s">
        <v>8</v>
      </c>
      <c r="B2153" s="79">
        <v>45450</v>
      </c>
      <c r="C2153" s="19">
        <v>1630.04</v>
      </c>
      <c r="D2153" s="16"/>
      <c r="E2153" t="s">
        <v>806</v>
      </c>
      <c r="F2153" t="s">
        <v>807</v>
      </c>
      <c r="G2153" t="str">
        <f t="shared" si="132"/>
        <v>juin-2024</v>
      </c>
      <c r="H2153" t="str">
        <f t="shared" si="133"/>
        <v>07-juin</v>
      </c>
      <c r="I2153">
        <f t="shared" si="134"/>
        <v>2024</v>
      </c>
      <c r="J2153" t="str">
        <f t="shared" si="135"/>
        <v>2024-06</v>
      </c>
    </row>
    <row r="2154" spans="1:10">
      <c r="A2154" s="16" t="s">
        <v>8</v>
      </c>
      <c r="B2154" s="79">
        <v>45449</v>
      </c>
      <c r="C2154" s="19">
        <v>2383.38</v>
      </c>
      <c r="D2154" s="16"/>
      <c r="E2154" t="s">
        <v>806</v>
      </c>
      <c r="F2154" t="s">
        <v>807</v>
      </c>
      <c r="G2154" t="str">
        <f t="shared" si="132"/>
        <v>juin-2024</v>
      </c>
      <c r="H2154" t="str">
        <f t="shared" si="133"/>
        <v>06-juin</v>
      </c>
      <c r="I2154">
        <f t="shared" si="134"/>
        <v>2024</v>
      </c>
      <c r="J2154" t="str">
        <f t="shared" si="135"/>
        <v>2024-06</v>
      </c>
    </row>
    <row r="2155" spans="1:10">
      <c r="A2155" s="16" t="s">
        <v>8</v>
      </c>
      <c r="B2155" s="79">
        <v>45448</v>
      </c>
      <c r="C2155" s="19">
        <v>3376.82</v>
      </c>
      <c r="D2155" s="16"/>
      <c r="E2155" t="s">
        <v>806</v>
      </c>
      <c r="F2155" t="s">
        <v>807</v>
      </c>
      <c r="G2155" t="str">
        <f t="shared" si="132"/>
        <v>juin-2024</v>
      </c>
      <c r="H2155" t="str">
        <f t="shared" si="133"/>
        <v>05-juin</v>
      </c>
      <c r="I2155">
        <f t="shared" si="134"/>
        <v>2024</v>
      </c>
      <c r="J2155" t="str">
        <f t="shared" si="135"/>
        <v>2024-06</v>
      </c>
    </row>
    <row r="2156" spans="1:10">
      <c r="A2156" t="s">
        <v>8</v>
      </c>
      <c r="B2156" s="33">
        <v>45447</v>
      </c>
      <c r="C2156" s="5">
        <v>2989.42</v>
      </c>
      <c r="E2156" t="s">
        <v>806</v>
      </c>
      <c r="F2156" t="s">
        <v>807</v>
      </c>
      <c r="G2156" t="str">
        <f t="shared" si="132"/>
        <v>juin-2024</v>
      </c>
      <c r="H2156" t="str">
        <f t="shared" si="133"/>
        <v>04-juin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33">
        <v>45446</v>
      </c>
      <c r="C2157" s="5">
        <v>1941.39</v>
      </c>
      <c r="E2157" t="s">
        <v>806</v>
      </c>
      <c r="F2157" t="s">
        <v>807</v>
      </c>
      <c r="G2157" t="str">
        <f t="shared" si="132"/>
        <v>juin-2024</v>
      </c>
      <c r="H2157" t="str">
        <f t="shared" si="133"/>
        <v>03-juin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33">
        <v>45445</v>
      </c>
      <c r="C2158" s="5">
        <v>329.06</v>
      </c>
      <c r="E2158" t="s">
        <v>806</v>
      </c>
      <c r="F2158" t="s">
        <v>807</v>
      </c>
      <c r="G2158" t="str">
        <f t="shared" si="132"/>
        <v>juin-2024</v>
      </c>
      <c r="H2158" t="str">
        <f t="shared" si="133"/>
        <v>02-juin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33">
        <v>45444</v>
      </c>
      <c r="C2159" s="5">
        <v>1086.79</v>
      </c>
      <c r="E2159" t="s">
        <v>806</v>
      </c>
      <c r="F2159" t="s">
        <v>807</v>
      </c>
      <c r="G2159" t="str">
        <f t="shared" si="132"/>
        <v>juin-2024</v>
      </c>
      <c r="H2159" t="str">
        <f t="shared" si="133"/>
        <v>01-juin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33">
        <v>45443</v>
      </c>
      <c r="C2160" s="5">
        <v>784.29</v>
      </c>
      <c r="E2160" t="s">
        <v>806</v>
      </c>
      <c r="F2160" t="s">
        <v>807</v>
      </c>
      <c r="G2160" t="str">
        <f t="shared" si="132"/>
        <v>mai-2024</v>
      </c>
      <c r="H2160" t="str">
        <f t="shared" si="133"/>
        <v>31-mai</v>
      </c>
      <c r="I2160">
        <f t="shared" si="134"/>
        <v>2024</v>
      </c>
      <c r="J2160" t="str">
        <f t="shared" si="135"/>
        <v>2024-05</v>
      </c>
    </row>
    <row r="2161" spans="1:10">
      <c r="A2161" t="s">
        <v>8</v>
      </c>
      <c r="B2161" s="33">
        <v>45442</v>
      </c>
      <c r="C2161" s="5">
        <v>526.23</v>
      </c>
      <c r="E2161" t="s">
        <v>806</v>
      </c>
      <c r="F2161" t="s">
        <v>807</v>
      </c>
      <c r="G2161" t="str">
        <f t="shared" si="132"/>
        <v>mai-2024</v>
      </c>
      <c r="H2161" t="str">
        <f t="shared" si="133"/>
        <v>30-mai</v>
      </c>
      <c r="I2161">
        <f t="shared" si="134"/>
        <v>2024</v>
      </c>
      <c r="J2161" t="str">
        <f t="shared" si="135"/>
        <v>2024-05</v>
      </c>
    </row>
    <row r="2162" spans="1:10">
      <c r="A2162" t="s">
        <v>8</v>
      </c>
      <c r="B2162" s="33">
        <v>45441</v>
      </c>
      <c r="C2162" s="5">
        <v>1005.45</v>
      </c>
      <c r="E2162" t="s">
        <v>806</v>
      </c>
      <c r="F2162" t="s">
        <v>807</v>
      </c>
      <c r="G2162" t="str">
        <f t="shared" si="132"/>
        <v>mai-2024</v>
      </c>
      <c r="H2162" t="str">
        <f t="shared" si="133"/>
        <v>29-mai</v>
      </c>
      <c r="I2162">
        <f t="shared" si="134"/>
        <v>2024</v>
      </c>
      <c r="J2162" t="str">
        <f t="shared" si="135"/>
        <v>2024-05</v>
      </c>
    </row>
    <row r="2163" spans="1:10">
      <c r="A2163" t="s">
        <v>8</v>
      </c>
      <c r="B2163" s="33">
        <v>45440</v>
      </c>
      <c r="C2163" s="5">
        <v>950.26</v>
      </c>
      <c r="E2163" t="s">
        <v>806</v>
      </c>
      <c r="F2163" t="s">
        <v>807</v>
      </c>
      <c r="G2163" t="str">
        <f t="shared" si="132"/>
        <v>mai-2024</v>
      </c>
      <c r="H2163" t="str">
        <f t="shared" si="133"/>
        <v>28-mai</v>
      </c>
      <c r="I2163">
        <f t="shared" si="134"/>
        <v>2024</v>
      </c>
      <c r="J2163" t="str">
        <f t="shared" si="135"/>
        <v>2024-05</v>
      </c>
    </row>
    <row r="2164" spans="1:10">
      <c r="A2164" t="s">
        <v>8</v>
      </c>
      <c r="B2164" s="33">
        <v>45439</v>
      </c>
      <c r="C2164" s="5">
        <v>653.1</v>
      </c>
      <c r="E2164" t="s">
        <v>806</v>
      </c>
      <c r="F2164" t="s">
        <v>807</v>
      </c>
      <c r="G2164" t="str">
        <f t="shared" si="132"/>
        <v>mai-2024</v>
      </c>
      <c r="H2164" t="str">
        <f t="shared" si="133"/>
        <v>27-mai</v>
      </c>
      <c r="I2164">
        <f t="shared" si="134"/>
        <v>2024</v>
      </c>
      <c r="J2164" t="str">
        <f t="shared" si="135"/>
        <v>2024-05</v>
      </c>
    </row>
    <row r="2165" spans="1:10">
      <c r="A2165" t="s">
        <v>8</v>
      </c>
      <c r="B2165" s="33">
        <v>45438</v>
      </c>
      <c r="C2165" s="5">
        <v>905.35</v>
      </c>
      <c r="E2165" t="s">
        <v>806</v>
      </c>
      <c r="F2165" t="s">
        <v>807</v>
      </c>
      <c r="G2165" t="str">
        <f t="shared" si="132"/>
        <v>mai-2024</v>
      </c>
      <c r="H2165" t="str">
        <f t="shared" si="133"/>
        <v>26-mai</v>
      </c>
      <c r="I2165">
        <f t="shared" si="134"/>
        <v>2024</v>
      </c>
      <c r="J2165" t="str">
        <f t="shared" si="135"/>
        <v>2024-05</v>
      </c>
    </row>
    <row r="2166" spans="1:10">
      <c r="A2166" t="s">
        <v>8</v>
      </c>
      <c r="B2166" s="33">
        <v>45437</v>
      </c>
      <c r="C2166" s="5">
        <v>682.62</v>
      </c>
      <c r="E2166" t="s">
        <v>806</v>
      </c>
      <c r="F2166" t="s">
        <v>807</v>
      </c>
      <c r="G2166" t="str">
        <f t="shared" si="132"/>
        <v>mai-2024</v>
      </c>
      <c r="H2166" t="str">
        <f t="shared" si="133"/>
        <v>25-mai</v>
      </c>
      <c r="I2166">
        <f t="shared" si="134"/>
        <v>2024</v>
      </c>
      <c r="J2166" t="str">
        <f t="shared" si="135"/>
        <v>2024-05</v>
      </c>
    </row>
    <row r="2167" spans="1:10">
      <c r="A2167" t="s">
        <v>8</v>
      </c>
      <c r="B2167" s="33">
        <v>45436</v>
      </c>
      <c r="C2167" s="5">
        <v>396.98</v>
      </c>
      <c r="E2167" t="s">
        <v>806</v>
      </c>
      <c r="F2167" t="s">
        <v>807</v>
      </c>
      <c r="G2167" t="str">
        <f t="shared" si="132"/>
        <v>mai-2024</v>
      </c>
      <c r="H2167" t="str">
        <f t="shared" si="133"/>
        <v>24-mai</v>
      </c>
      <c r="I2167">
        <f t="shared" si="134"/>
        <v>2024</v>
      </c>
      <c r="J2167" t="str">
        <f t="shared" si="135"/>
        <v>2024-05</v>
      </c>
    </row>
    <row r="2168" spans="1:10">
      <c r="A2168" t="s">
        <v>8</v>
      </c>
      <c r="B2168" s="33">
        <v>45435</v>
      </c>
      <c r="C2168" s="5">
        <v>1075.77</v>
      </c>
      <c r="E2168" t="s">
        <v>806</v>
      </c>
      <c r="F2168" t="s">
        <v>807</v>
      </c>
      <c r="G2168" t="str">
        <f t="shared" si="132"/>
        <v>mai-2024</v>
      </c>
      <c r="H2168" t="str">
        <f t="shared" si="133"/>
        <v>23-mai</v>
      </c>
      <c r="I2168">
        <f t="shared" si="134"/>
        <v>2024</v>
      </c>
      <c r="J2168" t="str">
        <f t="shared" si="135"/>
        <v>2024-05</v>
      </c>
    </row>
    <row r="2169" spans="1:10">
      <c r="A2169" t="s">
        <v>8</v>
      </c>
      <c r="B2169" s="33">
        <v>45434</v>
      </c>
      <c r="C2169" s="5">
        <v>1019.4</v>
      </c>
      <c r="E2169" t="s">
        <v>806</v>
      </c>
      <c r="F2169" t="s">
        <v>807</v>
      </c>
      <c r="G2169" t="str">
        <f t="shared" si="132"/>
        <v>mai-2024</v>
      </c>
      <c r="H2169" t="str">
        <f t="shared" si="133"/>
        <v>22-mai</v>
      </c>
      <c r="I2169">
        <f t="shared" si="134"/>
        <v>2024</v>
      </c>
      <c r="J2169" t="str">
        <f t="shared" si="135"/>
        <v>2024-05</v>
      </c>
    </row>
    <row r="2170" spans="1:10">
      <c r="A2170" t="s">
        <v>8</v>
      </c>
      <c r="B2170" s="33">
        <v>45433</v>
      </c>
      <c r="C2170" s="5">
        <v>856.86</v>
      </c>
      <c r="E2170" t="s">
        <v>806</v>
      </c>
      <c r="F2170" t="s">
        <v>807</v>
      </c>
      <c r="G2170" t="str">
        <f t="shared" si="132"/>
        <v>mai-2024</v>
      </c>
      <c r="H2170" t="str">
        <f t="shared" si="133"/>
        <v>21-mai</v>
      </c>
      <c r="I2170">
        <f t="shared" si="134"/>
        <v>2024</v>
      </c>
      <c r="J2170" t="str">
        <f t="shared" si="135"/>
        <v>2024-05</v>
      </c>
    </row>
    <row r="2171" spans="1:10">
      <c r="A2171" t="s">
        <v>8</v>
      </c>
      <c r="B2171" s="33">
        <v>45432</v>
      </c>
      <c r="C2171" s="5">
        <v>400.19</v>
      </c>
      <c r="E2171" t="s">
        <v>806</v>
      </c>
      <c r="F2171" t="s">
        <v>807</v>
      </c>
      <c r="G2171" t="str">
        <f t="shared" si="132"/>
        <v>mai-2024</v>
      </c>
      <c r="H2171" t="str">
        <f t="shared" si="133"/>
        <v>20-mai</v>
      </c>
      <c r="I2171">
        <f t="shared" si="134"/>
        <v>2024</v>
      </c>
      <c r="J2171" t="str">
        <f t="shared" si="135"/>
        <v>2024-05</v>
      </c>
    </row>
    <row r="2172" spans="1:10">
      <c r="A2172" t="s">
        <v>8</v>
      </c>
      <c r="B2172" s="33">
        <v>45431</v>
      </c>
      <c r="C2172" s="5">
        <v>233.59</v>
      </c>
      <c r="E2172" t="s">
        <v>806</v>
      </c>
      <c r="F2172" t="s">
        <v>807</v>
      </c>
      <c r="G2172" t="str">
        <f t="shared" si="132"/>
        <v>mai-2024</v>
      </c>
      <c r="H2172" t="str">
        <f t="shared" si="133"/>
        <v>19-mai</v>
      </c>
      <c r="I2172">
        <f t="shared" si="134"/>
        <v>2024</v>
      </c>
      <c r="J2172" t="str">
        <f t="shared" si="135"/>
        <v>2024-05</v>
      </c>
    </row>
    <row r="2173" spans="1:10">
      <c r="A2173" t="s">
        <v>8</v>
      </c>
      <c r="B2173" s="33">
        <v>45430</v>
      </c>
      <c r="C2173" s="5">
        <v>322.43</v>
      </c>
      <c r="E2173" t="s">
        <v>806</v>
      </c>
      <c r="F2173" t="s">
        <v>807</v>
      </c>
      <c r="G2173" t="str">
        <f t="shared" si="132"/>
        <v>mai-2024</v>
      </c>
      <c r="H2173" t="str">
        <f t="shared" si="133"/>
        <v>18-mai</v>
      </c>
      <c r="I2173">
        <f t="shared" si="134"/>
        <v>2024</v>
      </c>
      <c r="J2173" t="str">
        <f t="shared" si="135"/>
        <v>2024-05</v>
      </c>
    </row>
    <row r="2174" spans="1:10">
      <c r="A2174" t="s">
        <v>8</v>
      </c>
      <c r="B2174" s="33">
        <v>45429</v>
      </c>
      <c r="C2174" s="5">
        <v>208.42</v>
      </c>
      <c r="E2174" t="s">
        <v>806</v>
      </c>
      <c r="F2174" t="s">
        <v>807</v>
      </c>
      <c r="G2174" t="str">
        <f t="shared" si="132"/>
        <v>mai-2024</v>
      </c>
      <c r="H2174" t="str">
        <f t="shared" si="133"/>
        <v>17-mai</v>
      </c>
      <c r="I2174">
        <f t="shared" si="134"/>
        <v>2024</v>
      </c>
      <c r="J2174" t="str">
        <f t="shared" si="135"/>
        <v>2024-05</v>
      </c>
    </row>
    <row r="2175" spans="1:10">
      <c r="A2175" t="s">
        <v>8</v>
      </c>
      <c r="B2175" s="33">
        <v>45428</v>
      </c>
      <c r="C2175" s="5">
        <v>509.43</v>
      </c>
      <c r="E2175" t="s">
        <v>806</v>
      </c>
      <c r="F2175" t="s">
        <v>807</v>
      </c>
      <c r="G2175" t="str">
        <f t="shared" si="132"/>
        <v>mai-2024</v>
      </c>
      <c r="H2175" t="str">
        <f t="shared" si="133"/>
        <v>16-mai</v>
      </c>
      <c r="I2175">
        <f t="shared" si="134"/>
        <v>2024</v>
      </c>
      <c r="J2175" t="str">
        <f t="shared" si="135"/>
        <v>2024-05</v>
      </c>
    </row>
    <row r="2176" spans="1:10">
      <c r="A2176" t="s">
        <v>8</v>
      </c>
      <c r="B2176" s="33">
        <v>45427</v>
      </c>
      <c r="C2176" s="5">
        <v>1056.1199999999999</v>
      </c>
      <c r="E2176" t="s">
        <v>806</v>
      </c>
      <c r="F2176" t="s">
        <v>807</v>
      </c>
      <c r="G2176" t="str">
        <f t="shared" si="132"/>
        <v>mai-2024</v>
      </c>
      <c r="H2176" t="str">
        <f t="shared" si="133"/>
        <v>15-mai</v>
      </c>
      <c r="I2176">
        <f t="shared" si="134"/>
        <v>2024</v>
      </c>
      <c r="J2176" t="str">
        <f t="shared" si="135"/>
        <v>2024-05</v>
      </c>
    </row>
    <row r="2177" spans="1:10">
      <c r="A2177" t="s">
        <v>8</v>
      </c>
      <c r="B2177" s="33">
        <v>45426</v>
      </c>
      <c r="C2177" s="5">
        <v>995.08</v>
      </c>
      <c r="E2177" t="s">
        <v>806</v>
      </c>
      <c r="F2177" t="s">
        <v>807</v>
      </c>
      <c r="G2177" t="str">
        <f t="shared" si="132"/>
        <v>mai-2024</v>
      </c>
      <c r="H2177" t="str">
        <f t="shared" si="133"/>
        <v>14-mai</v>
      </c>
      <c r="I2177">
        <f t="shared" si="134"/>
        <v>2024</v>
      </c>
      <c r="J2177" t="str">
        <f t="shared" si="135"/>
        <v>2024-05</v>
      </c>
    </row>
    <row r="2178" spans="1:10">
      <c r="A2178" t="s">
        <v>8</v>
      </c>
      <c r="B2178" s="33">
        <v>45425</v>
      </c>
      <c r="C2178" s="5">
        <v>994.77</v>
      </c>
      <c r="E2178" t="s">
        <v>806</v>
      </c>
      <c r="F2178" t="s">
        <v>807</v>
      </c>
      <c r="G2178" t="str">
        <f t="shared" ref="G2178:G2241" si="136">TEXT(B2178,"mmm-aaaa")</f>
        <v>mai-2024</v>
      </c>
      <c r="H2178" t="str">
        <f t="shared" ref="H2178:H2241" si="137">TEXT(B2178,"jj-mmm")</f>
        <v>13-mai</v>
      </c>
      <c r="I2178">
        <f t="shared" ref="I2178:I2241" si="138">YEAR(B2178)</f>
        <v>2024</v>
      </c>
      <c r="J2178" t="str">
        <f t="shared" ref="J2178:J2241" si="139">TEXT(B2178,"aaaa-mm")</f>
        <v>2024-05</v>
      </c>
    </row>
    <row r="2179" spans="1:10">
      <c r="A2179" t="s">
        <v>8</v>
      </c>
      <c r="B2179" s="33">
        <v>45424</v>
      </c>
      <c r="C2179" s="5">
        <v>913.5</v>
      </c>
      <c r="E2179" t="s">
        <v>806</v>
      </c>
      <c r="F2179" t="s">
        <v>807</v>
      </c>
      <c r="G2179" t="str">
        <f t="shared" si="136"/>
        <v>mai-2024</v>
      </c>
      <c r="H2179" t="str">
        <f t="shared" si="137"/>
        <v>12-mai</v>
      </c>
      <c r="I2179">
        <f t="shared" si="138"/>
        <v>2024</v>
      </c>
      <c r="J2179" t="str">
        <f t="shared" si="139"/>
        <v>2024-05</v>
      </c>
    </row>
    <row r="2180" spans="1:10">
      <c r="A2180" t="s">
        <v>8</v>
      </c>
      <c r="B2180" s="33">
        <v>45423</v>
      </c>
      <c r="C2180" s="5">
        <v>1243.22</v>
      </c>
      <c r="E2180" t="s">
        <v>806</v>
      </c>
      <c r="F2180" t="s">
        <v>807</v>
      </c>
      <c r="G2180" t="str">
        <f t="shared" si="136"/>
        <v>mai-2024</v>
      </c>
      <c r="H2180" t="str">
        <f t="shared" si="137"/>
        <v>11-mai</v>
      </c>
      <c r="I2180">
        <f t="shared" si="138"/>
        <v>2024</v>
      </c>
      <c r="J2180" t="str">
        <f t="shared" si="139"/>
        <v>2024-05</v>
      </c>
    </row>
    <row r="2181" spans="1:10">
      <c r="A2181" t="s">
        <v>8</v>
      </c>
      <c r="B2181" s="33">
        <v>45422</v>
      </c>
      <c r="C2181" s="5">
        <v>1836.34</v>
      </c>
      <c r="E2181" t="s">
        <v>806</v>
      </c>
      <c r="F2181" t="s">
        <v>807</v>
      </c>
      <c r="G2181" t="str">
        <f t="shared" si="136"/>
        <v>mai-2024</v>
      </c>
      <c r="H2181" t="str">
        <f t="shared" si="137"/>
        <v>10-mai</v>
      </c>
      <c r="I2181">
        <f t="shared" si="138"/>
        <v>2024</v>
      </c>
      <c r="J2181" t="str">
        <f t="shared" si="139"/>
        <v>2024-05</v>
      </c>
    </row>
    <row r="2182" spans="1:10">
      <c r="A2182" t="s">
        <v>8</v>
      </c>
      <c r="B2182" s="33">
        <v>45421</v>
      </c>
      <c r="C2182" s="5">
        <v>1249.49</v>
      </c>
      <c r="E2182" t="s">
        <v>806</v>
      </c>
      <c r="F2182" t="s">
        <v>807</v>
      </c>
      <c r="G2182" t="str">
        <f t="shared" si="136"/>
        <v>mai-2024</v>
      </c>
      <c r="H2182" t="str">
        <f t="shared" si="137"/>
        <v>09-mai</v>
      </c>
      <c r="I2182">
        <f t="shared" si="138"/>
        <v>2024</v>
      </c>
      <c r="J2182" t="str">
        <f t="shared" si="139"/>
        <v>2024-05</v>
      </c>
    </row>
    <row r="2183" spans="1:10">
      <c r="A2183" t="s">
        <v>8</v>
      </c>
      <c r="B2183" s="33">
        <v>45420</v>
      </c>
      <c r="C2183" s="5">
        <v>526.29</v>
      </c>
      <c r="E2183" t="s">
        <v>806</v>
      </c>
      <c r="F2183" t="s">
        <v>807</v>
      </c>
      <c r="G2183" t="str">
        <f t="shared" si="136"/>
        <v>mai-2024</v>
      </c>
      <c r="H2183" t="str">
        <f t="shared" si="137"/>
        <v>08-mai</v>
      </c>
      <c r="I2183">
        <f t="shared" si="138"/>
        <v>2024</v>
      </c>
      <c r="J2183" t="str">
        <f t="shared" si="139"/>
        <v>2024-05</v>
      </c>
    </row>
    <row r="2184" spans="1:10">
      <c r="A2184" t="s">
        <v>8</v>
      </c>
      <c r="B2184" s="33">
        <v>45419</v>
      </c>
      <c r="C2184" s="5">
        <v>1367.87</v>
      </c>
      <c r="E2184" t="s">
        <v>806</v>
      </c>
      <c r="F2184" t="s">
        <v>807</v>
      </c>
      <c r="G2184" t="str">
        <f t="shared" si="136"/>
        <v>mai-2024</v>
      </c>
      <c r="H2184" t="str">
        <f t="shared" si="137"/>
        <v>07-mai</v>
      </c>
      <c r="I2184">
        <f t="shared" si="138"/>
        <v>2024</v>
      </c>
      <c r="J2184" t="str">
        <f t="shared" si="139"/>
        <v>2024-05</v>
      </c>
    </row>
    <row r="2185" spans="1:10">
      <c r="A2185" t="s">
        <v>8</v>
      </c>
      <c r="B2185" s="33">
        <v>45418</v>
      </c>
      <c r="C2185" s="5">
        <v>1656.36</v>
      </c>
      <c r="E2185" t="s">
        <v>806</v>
      </c>
      <c r="F2185" t="s">
        <v>807</v>
      </c>
      <c r="G2185" t="str">
        <f t="shared" si="136"/>
        <v>mai-2024</v>
      </c>
      <c r="H2185" t="str">
        <f t="shared" si="137"/>
        <v>06-mai</v>
      </c>
      <c r="I2185">
        <f t="shared" si="138"/>
        <v>2024</v>
      </c>
      <c r="J2185" t="str">
        <f t="shared" si="139"/>
        <v>2024-05</v>
      </c>
    </row>
    <row r="2186" spans="1:10">
      <c r="A2186" t="s">
        <v>8</v>
      </c>
      <c r="B2186" s="33">
        <v>45417</v>
      </c>
      <c r="C2186" s="5">
        <v>1633.56</v>
      </c>
      <c r="E2186" t="s">
        <v>806</v>
      </c>
      <c r="F2186" t="s">
        <v>807</v>
      </c>
      <c r="G2186" t="str">
        <f t="shared" si="136"/>
        <v>mai-2024</v>
      </c>
      <c r="H2186" t="str">
        <f t="shared" si="137"/>
        <v>05-mai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33">
        <v>45416</v>
      </c>
      <c r="C2187" s="5">
        <v>1909.05</v>
      </c>
      <c r="E2187" t="s">
        <v>806</v>
      </c>
      <c r="F2187" t="s">
        <v>807</v>
      </c>
      <c r="G2187" t="str">
        <f t="shared" si="136"/>
        <v>mai-2024</v>
      </c>
      <c r="H2187" t="str">
        <f t="shared" si="137"/>
        <v>04-mai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33">
        <v>45415</v>
      </c>
      <c r="C2188" s="5">
        <v>1935.65</v>
      </c>
      <c r="E2188" t="s">
        <v>806</v>
      </c>
      <c r="F2188" t="s">
        <v>807</v>
      </c>
      <c r="G2188" t="str">
        <f t="shared" si="136"/>
        <v>mai-2024</v>
      </c>
      <c r="H2188" t="str">
        <f t="shared" si="137"/>
        <v>03-mai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33">
        <v>45414</v>
      </c>
      <c r="C2189" s="5">
        <v>1980.05</v>
      </c>
      <c r="E2189" t="s">
        <v>806</v>
      </c>
      <c r="F2189" t="s">
        <v>807</v>
      </c>
      <c r="G2189" t="str">
        <f t="shared" si="136"/>
        <v>mai-2024</v>
      </c>
      <c r="H2189" t="str">
        <f t="shared" si="137"/>
        <v>02-mai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33">
        <v>45413</v>
      </c>
      <c r="C2190" s="5">
        <v>1623.24</v>
      </c>
      <c r="E2190" t="s">
        <v>806</v>
      </c>
      <c r="F2190" t="s">
        <v>807</v>
      </c>
      <c r="G2190" t="str">
        <f t="shared" si="136"/>
        <v>mai-2024</v>
      </c>
      <c r="H2190" t="str">
        <f t="shared" si="137"/>
        <v>01-mai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33">
        <v>45412</v>
      </c>
      <c r="C2191" s="5">
        <v>2198.21</v>
      </c>
      <c r="E2191" t="s">
        <v>806</v>
      </c>
      <c r="F2191" t="s">
        <v>807</v>
      </c>
      <c r="G2191" t="str">
        <f t="shared" si="136"/>
        <v>avr-2024</v>
      </c>
      <c r="H2191" t="str">
        <f t="shared" si="137"/>
        <v>30-avr</v>
      </c>
      <c r="I2191">
        <f t="shared" si="138"/>
        <v>2024</v>
      </c>
      <c r="J2191" t="str">
        <f t="shared" si="139"/>
        <v>2024-04</v>
      </c>
    </row>
    <row r="2192" spans="1:10">
      <c r="A2192" t="s">
        <v>8</v>
      </c>
      <c r="B2192" s="33">
        <v>45412</v>
      </c>
      <c r="C2192" s="5">
        <v>2198.21</v>
      </c>
      <c r="E2192" t="s">
        <v>806</v>
      </c>
      <c r="F2192" t="s">
        <v>807</v>
      </c>
      <c r="G2192" t="str">
        <f t="shared" si="136"/>
        <v>avr-2024</v>
      </c>
      <c r="H2192" t="str">
        <f t="shared" si="137"/>
        <v>30-avr</v>
      </c>
      <c r="I2192">
        <f t="shared" si="138"/>
        <v>2024</v>
      </c>
      <c r="J2192" t="str">
        <f t="shared" si="139"/>
        <v>2024-04</v>
      </c>
    </row>
    <row r="2193" spans="1:10">
      <c r="A2193" t="s">
        <v>8</v>
      </c>
      <c r="B2193" s="33">
        <v>45411</v>
      </c>
      <c r="C2193" s="5">
        <v>2257.39</v>
      </c>
      <c r="E2193" t="s">
        <v>806</v>
      </c>
      <c r="F2193" t="s">
        <v>807</v>
      </c>
      <c r="G2193" t="str">
        <f t="shared" si="136"/>
        <v>avr-2024</v>
      </c>
      <c r="H2193" t="str">
        <f t="shared" si="137"/>
        <v>29-avr</v>
      </c>
      <c r="I2193">
        <f t="shared" si="138"/>
        <v>2024</v>
      </c>
      <c r="J2193" t="str">
        <f t="shared" si="139"/>
        <v>2024-04</v>
      </c>
    </row>
    <row r="2194" spans="1:10">
      <c r="A2194" t="s">
        <v>8</v>
      </c>
      <c r="B2194" s="33">
        <v>45410</v>
      </c>
      <c r="C2194" s="5">
        <v>1511.9</v>
      </c>
      <c r="E2194" t="s">
        <v>806</v>
      </c>
      <c r="F2194" t="s">
        <v>807</v>
      </c>
      <c r="G2194" t="str">
        <f t="shared" si="136"/>
        <v>avr-2024</v>
      </c>
      <c r="H2194" t="str">
        <f t="shared" si="137"/>
        <v>28-avr</v>
      </c>
      <c r="I2194">
        <f t="shared" si="138"/>
        <v>2024</v>
      </c>
      <c r="J2194" t="str">
        <f t="shared" si="139"/>
        <v>2024-04</v>
      </c>
    </row>
    <row r="2195" spans="1:10">
      <c r="A2195" t="s">
        <v>8</v>
      </c>
      <c r="B2195" s="33">
        <v>45409</v>
      </c>
      <c r="C2195" s="5">
        <v>2278.8000000000002</v>
      </c>
      <c r="E2195" t="s">
        <v>806</v>
      </c>
      <c r="F2195" t="s">
        <v>807</v>
      </c>
      <c r="G2195" t="str">
        <f t="shared" si="136"/>
        <v>avr-2024</v>
      </c>
      <c r="H2195" t="str">
        <f t="shared" si="137"/>
        <v>27-avr</v>
      </c>
      <c r="I2195">
        <f t="shared" si="138"/>
        <v>2024</v>
      </c>
      <c r="J2195" t="str">
        <f t="shared" si="139"/>
        <v>2024-04</v>
      </c>
    </row>
    <row r="2196" spans="1:10">
      <c r="A2196" t="s">
        <v>8</v>
      </c>
      <c r="B2196" s="33">
        <v>45408</v>
      </c>
      <c r="C2196" s="5">
        <v>3924.27</v>
      </c>
      <c r="E2196" t="s">
        <v>806</v>
      </c>
      <c r="F2196" t="s">
        <v>807</v>
      </c>
      <c r="G2196" t="str">
        <f t="shared" si="136"/>
        <v>avr-2024</v>
      </c>
      <c r="H2196" t="str">
        <f t="shared" si="137"/>
        <v>26-avr</v>
      </c>
      <c r="I2196">
        <f t="shared" si="138"/>
        <v>2024</v>
      </c>
      <c r="J2196" t="str">
        <f t="shared" si="139"/>
        <v>2024-04</v>
      </c>
    </row>
    <row r="2197" spans="1:10">
      <c r="A2197" t="s">
        <v>8</v>
      </c>
      <c r="B2197" s="33">
        <v>45407</v>
      </c>
      <c r="C2197" s="5">
        <v>3991.14</v>
      </c>
      <c r="E2197" t="s">
        <v>806</v>
      </c>
      <c r="F2197" t="s">
        <v>807</v>
      </c>
      <c r="G2197" t="str">
        <f t="shared" si="136"/>
        <v>avr-2024</v>
      </c>
      <c r="H2197" t="str">
        <f t="shared" si="137"/>
        <v>25-avr</v>
      </c>
      <c r="I2197">
        <f t="shared" si="138"/>
        <v>2024</v>
      </c>
      <c r="J2197" t="str">
        <f t="shared" si="139"/>
        <v>2024-04</v>
      </c>
    </row>
    <row r="2198" spans="1:10">
      <c r="A2198" t="s">
        <v>8</v>
      </c>
      <c r="B2198" s="33">
        <v>45406</v>
      </c>
      <c r="C2198" s="5">
        <v>4028.55</v>
      </c>
      <c r="E2198" t="s">
        <v>806</v>
      </c>
      <c r="F2198" t="s">
        <v>807</v>
      </c>
      <c r="G2198" t="str">
        <f t="shared" si="136"/>
        <v>avr-2024</v>
      </c>
      <c r="H2198" t="str">
        <f t="shared" si="137"/>
        <v>24-avr</v>
      </c>
      <c r="I2198">
        <f t="shared" si="138"/>
        <v>2024</v>
      </c>
      <c r="J2198" t="str">
        <f t="shared" si="139"/>
        <v>2024-04</v>
      </c>
    </row>
    <row r="2199" spans="1:10">
      <c r="A2199" t="s">
        <v>8</v>
      </c>
      <c r="B2199" s="33">
        <v>45405</v>
      </c>
      <c r="C2199" s="5">
        <v>3500.95</v>
      </c>
      <c r="E2199" t="s">
        <v>806</v>
      </c>
      <c r="F2199" t="s">
        <v>807</v>
      </c>
      <c r="G2199" t="str">
        <f t="shared" si="136"/>
        <v>avr-2024</v>
      </c>
      <c r="H2199" t="str">
        <f t="shared" si="137"/>
        <v>23-avr</v>
      </c>
      <c r="I2199">
        <f t="shared" si="138"/>
        <v>2024</v>
      </c>
      <c r="J2199" t="str">
        <f t="shared" si="139"/>
        <v>2024-04</v>
      </c>
    </row>
    <row r="2200" spans="1:10">
      <c r="A2200" t="s">
        <v>8</v>
      </c>
      <c r="B2200" s="33">
        <v>45404</v>
      </c>
      <c r="C2200" s="5">
        <v>2815.26</v>
      </c>
      <c r="E2200" t="s">
        <v>806</v>
      </c>
      <c r="F2200" t="s">
        <v>807</v>
      </c>
      <c r="G2200" t="str">
        <f t="shared" si="136"/>
        <v>avr-2024</v>
      </c>
      <c r="H2200" t="str">
        <f t="shared" si="137"/>
        <v>22-avr</v>
      </c>
      <c r="I2200">
        <f t="shared" si="138"/>
        <v>2024</v>
      </c>
      <c r="J2200" t="str">
        <f t="shared" si="139"/>
        <v>2024-04</v>
      </c>
    </row>
    <row r="2201" spans="1:10">
      <c r="A2201" t="s">
        <v>8</v>
      </c>
      <c r="B2201" s="33">
        <v>45403</v>
      </c>
      <c r="C2201" s="5">
        <v>1701.14</v>
      </c>
      <c r="E2201" t="s">
        <v>806</v>
      </c>
      <c r="F2201" t="s">
        <v>807</v>
      </c>
      <c r="G2201" t="str">
        <f t="shared" si="136"/>
        <v>avr-2024</v>
      </c>
      <c r="H2201" t="str">
        <f t="shared" si="137"/>
        <v>21-avr</v>
      </c>
      <c r="I2201">
        <f t="shared" si="138"/>
        <v>2024</v>
      </c>
      <c r="J2201" t="str">
        <f t="shared" si="139"/>
        <v>2024-04</v>
      </c>
    </row>
    <row r="2202" spans="1:10">
      <c r="A2202" t="s">
        <v>8</v>
      </c>
      <c r="B2202" s="33">
        <v>45402</v>
      </c>
      <c r="C2202" s="5">
        <v>1421.62</v>
      </c>
      <c r="E2202" t="s">
        <v>806</v>
      </c>
      <c r="F2202" t="s">
        <v>807</v>
      </c>
      <c r="G2202" t="str">
        <f t="shared" si="136"/>
        <v>avr-2024</v>
      </c>
      <c r="H2202" t="str">
        <f t="shared" si="137"/>
        <v>20-avr</v>
      </c>
      <c r="I2202">
        <f t="shared" si="138"/>
        <v>2024</v>
      </c>
      <c r="J2202" t="str">
        <f t="shared" si="139"/>
        <v>2024-04</v>
      </c>
    </row>
    <row r="2203" spans="1:10">
      <c r="A2203" t="s">
        <v>8</v>
      </c>
      <c r="B2203" s="33">
        <v>45401</v>
      </c>
      <c r="C2203" s="5">
        <v>1382.66</v>
      </c>
      <c r="E2203" t="s">
        <v>806</v>
      </c>
      <c r="F2203" t="s">
        <v>807</v>
      </c>
      <c r="G2203" t="str">
        <f t="shared" si="136"/>
        <v>avr-2024</v>
      </c>
      <c r="H2203" t="str">
        <f t="shared" si="137"/>
        <v>19-avr</v>
      </c>
      <c r="I2203">
        <f t="shared" si="138"/>
        <v>2024</v>
      </c>
      <c r="J2203" t="str">
        <f t="shared" si="139"/>
        <v>2024-04</v>
      </c>
    </row>
    <row r="2204" spans="1:10">
      <c r="A2204" t="s">
        <v>8</v>
      </c>
      <c r="B2204" s="33">
        <v>45400</v>
      </c>
      <c r="C2204" s="5">
        <v>2394.04</v>
      </c>
      <c r="E2204" t="s">
        <v>806</v>
      </c>
      <c r="F2204" t="s">
        <v>807</v>
      </c>
      <c r="G2204" t="str">
        <f t="shared" si="136"/>
        <v>avr-2024</v>
      </c>
      <c r="H2204" t="str">
        <f t="shared" si="137"/>
        <v>18-avr</v>
      </c>
      <c r="I2204">
        <f t="shared" si="138"/>
        <v>2024</v>
      </c>
      <c r="J2204" t="str">
        <f t="shared" si="139"/>
        <v>2024-04</v>
      </c>
    </row>
    <row r="2205" spans="1:10">
      <c r="A2205" t="s">
        <v>8</v>
      </c>
      <c r="B2205" s="33">
        <v>45399</v>
      </c>
      <c r="C2205" s="5">
        <v>2068.94</v>
      </c>
      <c r="E2205" t="s">
        <v>806</v>
      </c>
      <c r="F2205" t="s">
        <v>807</v>
      </c>
      <c r="G2205" t="str">
        <f t="shared" si="136"/>
        <v>avr-2024</v>
      </c>
      <c r="H2205" t="str">
        <f t="shared" si="137"/>
        <v>17-avr</v>
      </c>
      <c r="I2205">
        <f t="shared" si="138"/>
        <v>2024</v>
      </c>
      <c r="J2205" t="str">
        <f t="shared" si="139"/>
        <v>2024-04</v>
      </c>
    </row>
    <row r="2206" spans="1:10">
      <c r="A2206" t="s">
        <v>8</v>
      </c>
      <c r="B2206" s="33">
        <v>45398</v>
      </c>
      <c r="C2206" s="5">
        <v>1900.69</v>
      </c>
      <c r="E2206" t="s">
        <v>806</v>
      </c>
      <c r="F2206" t="s">
        <v>807</v>
      </c>
      <c r="G2206" t="str">
        <f t="shared" si="136"/>
        <v>avr-2024</v>
      </c>
      <c r="H2206" t="str">
        <f t="shared" si="137"/>
        <v>16-avr</v>
      </c>
      <c r="I2206">
        <f t="shared" si="138"/>
        <v>2024</v>
      </c>
      <c r="J2206" t="str">
        <f t="shared" si="139"/>
        <v>2024-04</v>
      </c>
    </row>
    <row r="2207" spans="1:10">
      <c r="A2207" t="s">
        <v>8</v>
      </c>
      <c r="B2207" s="33">
        <v>45397</v>
      </c>
      <c r="C2207" s="5">
        <v>1592.84</v>
      </c>
      <c r="E2207" t="s">
        <v>806</v>
      </c>
      <c r="F2207" t="s">
        <v>807</v>
      </c>
      <c r="G2207" t="str">
        <f t="shared" si="136"/>
        <v>avr-2024</v>
      </c>
      <c r="H2207" t="str">
        <f t="shared" si="137"/>
        <v>15-avr</v>
      </c>
      <c r="I2207">
        <f t="shared" si="138"/>
        <v>2024</v>
      </c>
      <c r="J2207" t="str">
        <f t="shared" si="139"/>
        <v>2024-04</v>
      </c>
    </row>
    <row r="2208" spans="1:10">
      <c r="A2208" t="s">
        <v>8</v>
      </c>
      <c r="B2208" s="33">
        <v>45396</v>
      </c>
      <c r="C2208" s="5">
        <v>617.05999999999995</v>
      </c>
      <c r="E2208" t="s">
        <v>806</v>
      </c>
      <c r="F2208" t="s">
        <v>807</v>
      </c>
      <c r="G2208" t="str">
        <f t="shared" si="136"/>
        <v>avr-2024</v>
      </c>
      <c r="H2208" t="str">
        <f t="shared" si="137"/>
        <v>14-avr</v>
      </c>
      <c r="I2208">
        <f t="shared" si="138"/>
        <v>2024</v>
      </c>
      <c r="J2208" t="str">
        <f t="shared" si="139"/>
        <v>2024-04</v>
      </c>
    </row>
    <row r="2209" spans="1:10">
      <c r="A2209" t="s">
        <v>8</v>
      </c>
      <c r="B2209" s="33">
        <v>45395</v>
      </c>
      <c r="C2209" s="5">
        <v>1515.4</v>
      </c>
      <c r="E2209" t="s">
        <v>806</v>
      </c>
      <c r="F2209" t="s">
        <v>807</v>
      </c>
      <c r="G2209" t="str">
        <f t="shared" si="136"/>
        <v>avr-2024</v>
      </c>
      <c r="H2209" t="str">
        <f t="shared" si="137"/>
        <v>13-avr</v>
      </c>
      <c r="I2209">
        <f t="shared" si="138"/>
        <v>2024</v>
      </c>
      <c r="J2209" t="str">
        <f t="shared" si="139"/>
        <v>2024-04</v>
      </c>
    </row>
    <row r="2210" spans="1:10">
      <c r="A2210" t="s">
        <v>8</v>
      </c>
      <c r="B2210" s="33">
        <v>45394</v>
      </c>
      <c r="C2210" s="5">
        <v>1119.3</v>
      </c>
      <c r="E2210" t="s">
        <v>806</v>
      </c>
      <c r="F2210" t="s">
        <v>807</v>
      </c>
      <c r="G2210" t="str">
        <f t="shared" si="136"/>
        <v>avr-2024</v>
      </c>
      <c r="H2210" t="str">
        <f t="shared" si="137"/>
        <v>12-avr</v>
      </c>
      <c r="I2210">
        <f t="shared" si="138"/>
        <v>2024</v>
      </c>
      <c r="J2210" t="str">
        <f t="shared" si="139"/>
        <v>2024-04</v>
      </c>
    </row>
    <row r="2211" spans="1:10">
      <c r="A2211" t="s">
        <v>8</v>
      </c>
      <c r="B2211" s="33">
        <v>45393</v>
      </c>
      <c r="C2211" s="5">
        <v>2033.95</v>
      </c>
      <c r="E2211" t="s">
        <v>806</v>
      </c>
      <c r="F2211" t="s">
        <v>807</v>
      </c>
      <c r="G2211" t="str">
        <f t="shared" si="136"/>
        <v>avr-2024</v>
      </c>
      <c r="H2211" t="str">
        <f t="shared" si="137"/>
        <v>11-avr</v>
      </c>
      <c r="I2211">
        <f t="shared" si="138"/>
        <v>2024</v>
      </c>
      <c r="J2211" t="str">
        <f t="shared" si="139"/>
        <v>2024-04</v>
      </c>
    </row>
    <row r="2212" spans="1:10">
      <c r="A2212" t="s">
        <v>8</v>
      </c>
      <c r="B2212" s="33">
        <v>45392</v>
      </c>
      <c r="C2212" s="5">
        <v>2185.54</v>
      </c>
      <c r="E2212" t="s">
        <v>806</v>
      </c>
      <c r="F2212" t="s">
        <v>807</v>
      </c>
      <c r="G2212" t="str">
        <f t="shared" si="136"/>
        <v>avr-2024</v>
      </c>
      <c r="H2212" t="str">
        <f t="shared" si="137"/>
        <v>10-avr</v>
      </c>
      <c r="I2212">
        <f t="shared" si="138"/>
        <v>2024</v>
      </c>
      <c r="J2212" t="str">
        <f t="shared" si="139"/>
        <v>2024-04</v>
      </c>
    </row>
    <row r="2213" spans="1:10">
      <c r="A2213" t="s">
        <v>8</v>
      </c>
      <c r="B2213" s="33">
        <v>45391</v>
      </c>
      <c r="C2213" s="5">
        <v>1769.12</v>
      </c>
      <c r="E2213" t="s">
        <v>806</v>
      </c>
      <c r="F2213" t="s">
        <v>807</v>
      </c>
      <c r="G2213" t="str">
        <f t="shared" si="136"/>
        <v>avr-2024</v>
      </c>
      <c r="H2213" t="str">
        <f t="shared" si="137"/>
        <v>09-avr</v>
      </c>
      <c r="I2213">
        <f t="shared" si="138"/>
        <v>2024</v>
      </c>
      <c r="J2213" t="str">
        <f t="shared" si="139"/>
        <v>2024-04</v>
      </c>
    </row>
    <row r="2214" spans="1:10">
      <c r="A2214" t="s">
        <v>8</v>
      </c>
      <c r="B2214" s="33">
        <v>45390</v>
      </c>
      <c r="C2214" s="5">
        <v>820.37</v>
      </c>
      <c r="E2214" t="s">
        <v>806</v>
      </c>
      <c r="F2214" t="s">
        <v>807</v>
      </c>
      <c r="G2214" t="str">
        <f t="shared" si="136"/>
        <v>avr-2024</v>
      </c>
      <c r="H2214" t="str">
        <f t="shared" si="137"/>
        <v>08-avr</v>
      </c>
      <c r="I2214">
        <f t="shared" si="138"/>
        <v>2024</v>
      </c>
      <c r="J2214" t="str">
        <f t="shared" si="139"/>
        <v>2024-04</v>
      </c>
    </row>
    <row r="2215" spans="1:10">
      <c r="A2215" t="s">
        <v>8</v>
      </c>
      <c r="B2215" s="33">
        <v>45389</v>
      </c>
      <c r="C2215" s="5">
        <v>826.07</v>
      </c>
      <c r="E2215" t="s">
        <v>806</v>
      </c>
      <c r="F2215" t="s">
        <v>807</v>
      </c>
      <c r="G2215" t="str">
        <f t="shared" si="136"/>
        <v>avr-2024</v>
      </c>
      <c r="H2215" t="str">
        <f t="shared" si="137"/>
        <v>07-avr</v>
      </c>
      <c r="I2215">
        <f t="shared" si="138"/>
        <v>2024</v>
      </c>
      <c r="J2215" t="str">
        <f t="shared" si="139"/>
        <v>2024-04</v>
      </c>
    </row>
    <row r="2216" spans="1:10">
      <c r="A2216" t="s">
        <v>8</v>
      </c>
      <c r="B2216" s="33">
        <v>45388</v>
      </c>
      <c r="C2216" s="5">
        <v>3711.35</v>
      </c>
      <c r="E2216" t="s">
        <v>806</v>
      </c>
      <c r="F2216" t="s">
        <v>807</v>
      </c>
      <c r="G2216" t="str">
        <f t="shared" si="136"/>
        <v>avr-2024</v>
      </c>
      <c r="H2216" t="str">
        <f t="shared" si="137"/>
        <v>06-avr</v>
      </c>
      <c r="I2216">
        <f t="shared" si="138"/>
        <v>2024</v>
      </c>
      <c r="J2216" t="str">
        <f t="shared" si="139"/>
        <v>2024-04</v>
      </c>
    </row>
    <row r="2217" spans="1:10">
      <c r="A2217" t="s">
        <v>8</v>
      </c>
      <c r="B2217" s="33">
        <v>45387</v>
      </c>
      <c r="C2217" s="5">
        <v>483.61</v>
      </c>
      <c r="E2217" t="s">
        <v>806</v>
      </c>
      <c r="F2217" t="s">
        <v>807</v>
      </c>
      <c r="G2217" t="str">
        <f t="shared" si="136"/>
        <v>avr-2024</v>
      </c>
      <c r="H2217" t="str">
        <f t="shared" si="137"/>
        <v>05-avr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33">
        <v>45386</v>
      </c>
      <c r="C2218" s="5">
        <v>843.32</v>
      </c>
      <c r="E2218" t="s">
        <v>806</v>
      </c>
      <c r="F2218" t="s">
        <v>807</v>
      </c>
      <c r="G2218" t="str">
        <f t="shared" si="136"/>
        <v>avr-2024</v>
      </c>
      <c r="H2218" t="str">
        <f t="shared" si="137"/>
        <v>04-avr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33">
        <v>45385</v>
      </c>
      <c r="C2219" s="5">
        <v>1758.28</v>
      </c>
      <c r="E2219" t="s">
        <v>806</v>
      </c>
      <c r="F2219" t="s">
        <v>807</v>
      </c>
      <c r="G2219" t="str">
        <f t="shared" si="136"/>
        <v>avr-2024</v>
      </c>
      <c r="H2219" t="str">
        <f t="shared" si="137"/>
        <v>03-avr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33">
        <v>45384</v>
      </c>
      <c r="C2220" s="5">
        <v>2837.88</v>
      </c>
      <c r="E2220" t="s">
        <v>806</v>
      </c>
      <c r="F2220" t="s">
        <v>807</v>
      </c>
      <c r="G2220" t="str">
        <f t="shared" si="136"/>
        <v>avr-2024</v>
      </c>
      <c r="H2220" t="str">
        <f t="shared" si="137"/>
        <v>02-avr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33">
        <v>45383</v>
      </c>
      <c r="C2221" s="5">
        <v>2046.2</v>
      </c>
      <c r="E2221" t="s">
        <v>806</v>
      </c>
      <c r="F2221" t="s">
        <v>807</v>
      </c>
      <c r="G2221" t="str">
        <f t="shared" si="136"/>
        <v>avr-2024</v>
      </c>
      <c r="H2221" t="str">
        <f t="shared" si="137"/>
        <v>01-avr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33">
        <v>45382</v>
      </c>
      <c r="C2222" s="5">
        <v>1566.18</v>
      </c>
      <c r="E2222" t="s">
        <v>806</v>
      </c>
      <c r="F2222" t="s">
        <v>807</v>
      </c>
      <c r="G2222" t="str">
        <f t="shared" si="136"/>
        <v>mars-2024</v>
      </c>
      <c r="H2222" t="str">
        <f t="shared" si="137"/>
        <v>31-mars</v>
      </c>
      <c r="I2222">
        <f t="shared" si="138"/>
        <v>2024</v>
      </c>
      <c r="J2222" t="str">
        <f t="shared" si="139"/>
        <v>2024-03</v>
      </c>
    </row>
    <row r="2223" spans="1:10">
      <c r="A2223" t="s">
        <v>8</v>
      </c>
      <c r="B2223" s="33">
        <v>45381</v>
      </c>
      <c r="C2223" s="5">
        <v>1837.95</v>
      </c>
      <c r="E2223" t="s">
        <v>806</v>
      </c>
      <c r="F2223" t="s">
        <v>807</v>
      </c>
      <c r="G2223" t="str">
        <f t="shared" si="136"/>
        <v>mars-2024</v>
      </c>
      <c r="H2223" t="str">
        <f t="shared" si="137"/>
        <v>30-mars</v>
      </c>
      <c r="I2223">
        <f t="shared" si="138"/>
        <v>2024</v>
      </c>
      <c r="J2223" t="str">
        <f t="shared" si="139"/>
        <v>2024-03</v>
      </c>
    </row>
    <row r="2224" spans="1:10">
      <c r="A2224" t="s">
        <v>8</v>
      </c>
      <c r="B2224" s="33">
        <v>45380</v>
      </c>
      <c r="C2224" s="5">
        <v>1807.29</v>
      </c>
      <c r="E2224" t="s">
        <v>806</v>
      </c>
      <c r="F2224" t="s">
        <v>807</v>
      </c>
      <c r="G2224" t="str">
        <f t="shared" si="136"/>
        <v>mars-2024</v>
      </c>
      <c r="H2224" t="str">
        <f t="shared" si="137"/>
        <v>29-mars</v>
      </c>
      <c r="I2224">
        <f t="shared" si="138"/>
        <v>2024</v>
      </c>
      <c r="J2224" t="str">
        <f t="shared" si="139"/>
        <v>2024-03</v>
      </c>
    </row>
    <row r="2225" spans="1:10">
      <c r="A2225" t="s">
        <v>8</v>
      </c>
      <c r="B2225" s="33">
        <v>45379</v>
      </c>
      <c r="C2225" s="5">
        <v>3161.84</v>
      </c>
      <c r="E2225" t="s">
        <v>806</v>
      </c>
      <c r="F2225" t="s">
        <v>807</v>
      </c>
      <c r="G2225" t="str">
        <f t="shared" si="136"/>
        <v>mars-2024</v>
      </c>
      <c r="H2225" t="str">
        <f t="shared" si="137"/>
        <v>28-mars</v>
      </c>
      <c r="I2225">
        <f t="shared" si="138"/>
        <v>2024</v>
      </c>
      <c r="J2225" t="str">
        <f t="shared" si="139"/>
        <v>2024-03</v>
      </c>
    </row>
    <row r="2226" spans="1:10">
      <c r="A2226" t="s">
        <v>8</v>
      </c>
      <c r="B2226" s="33">
        <v>45378</v>
      </c>
      <c r="C2226" s="5">
        <v>4042.66</v>
      </c>
      <c r="E2226" t="s">
        <v>806</v>
      </c>
      <c r="F2226" t="s">
        <v>807</v>
      </c>
      <c r="G2226" t="str">
        <f t="shared" si="136"/>
        <v>mars-2024</v>
      </c>
      <c r="H2226" t="str">
        <f t="shared" si="137"/>
        <v>27-mars</v>
      </c>
      <c r="I2226">
        <f t="shared" si="138"/>
        <v>2024</v>
      </c>
      <c r="J2226" t="str">
        <f t="shared" si="139"/>
        <v>2024-03</v>
      </c>
    </row>
    <row r="2227" spans="1:10">
      <c r="A2227" t="s">
        <v>8</v>
      </c>
      <c r="B2227" s="33">
        <v>45377</v>
      </c>
      <c r="C2227" s="5">
        <v>3058.88</v>
      </c>
      <c r="E2227" t="s">
        <v>806</v>
      </c>
      <c r="F2227" t="s">
        <v>807</v>
      </c>
      <c r="G2227" t="str">
        <f t="shared" si="136"/>
        <v>mars-2024</v>
      </c>
      <c r="H2227" t="str">
        <f t="shared" si="137"/>
        <v>26-mars</v>
      </c>
      <c r="I2227">
        <f t="shared" si="138"/>
        <v>2024</v>
      </c>
      <c r="J2227" t="str">
        <f t="shared" si="139"/>
        <v>2024-03</v>
      </c>
    </row>
    <row r="2228" spans="1:10">
      <c r="A2228" t="s">
        <v>8</v>
      </c>
      <c r="B2228" s="33">
        <v>45376</v>
      </c>
      <c r="C2228" s="5">
        <v>3984.27</v>
      </c>
      <c r="E2228" t="s">
        <v>806</v>
      </c>
      <c r="F2228" t="s">
        <v>807</v>
      </c>
      <c r="G2228" t="str">
        <f t="shared" si="136"/>
        <v>mars-2024</v>
      </c>
      <c r="H2228" t="str">
        <f t="shared" si="137"/>
        <v>25-mars</v>
      </c>
      <c r="I2228">
        <f t="shared" si="138"/>
        <v>2024</v>
      </c>
      <c r="J2228" t="str">
        <f t="shared" si="139"/>
        <v>2024-03</v>
      </c>
    </row>
    <row r="2229" spans="1:10">
      <c r="A2229" t="s">
        <v>8</v>
      </c>
      <c r="B2229" s="33">
        <v>45375</v>
      </c>
      <c r="C2229" s="5">
        <v>3077.41</v>
      </c>
      <c r="E2229" t="s">
        <v>806</v>
      </c>
      <c r="F2229" t="s">
        <v>807</v>
      </c>
      <c r="G2229" t="str">
        <f t="shared" si="136"/>
        <v>mars-2024</v>
      </c>
      <c r="H2229" t="str">
        <f t="shared" si="137"/>
        <v>24-mars</v>
      </c>
      <c r="I2229">
        <f t="shared" si="138"/>
        <v>2024</v>
      </c>
      <c r="J2229" t="str">
        <f t="shared" si="139"/>
        <v>2024-03</v>
      </c>
    </row>
    <row r="2230" spans="1:10">
      <c r="A2230" t="s">
        <v>8</v>
      </c>
      <c r="B2230" s="33">
        <v>45374</v>
      </c>
      <c r="C2230" s="5">
        <v>1925.35</v>
      </c>
      <c r="E2230" t="s">
        <v>806</v>
      </c>
      <c r="F2230" t="s">
        <v>807</v>
      </c>
      <c r="G2230" t="str">
        <f t="shared" si="136"/>
        <v>mars-2024</v>
      </c>
      <c r="H2230" t="str">
        <f t="shared" si="137"/>
        <v>23-mars</v>
      </c>
      <c r="I2230">
        <f t="shared" si="138"/>
        <v>2024</v>
      </c>
      <c r="J2230" t="str">
        <f t="shared" si="139"/>
        <v>2024-03</v>
      </c>
    </row>
    <row r="2231" spans="1:10">
      <c r="A2231" t="s">
        <v>8</v>
      </c>
      <c r="B2231" s="33">
        <v>45373</v>
      </c>
      <c r="C2231" s="5">
        <v>2594.2800000000002</v>
      </c>
      <c r="E2231" t="s">
        <v>806</v>
      </c>
      <c r="F2231" t="s">
        <v>807</v>
      </c>
      <c r="G2231" t="str">
        <f t="shared" si="136"/>
        <v>mars-2024</v>
      </c>
      <c r="H2231" t="str">
        <f t="shared" si="137"/>
        <v>22-mars</v>
      </c>
      <c r="I2231">
        <f t="shared" si="138"/>
        <v>2024</v>
      </c>
      <c r="J2231" t="str">
        <f t="shared" si="139"/>
        <v>2024-03</v>
      </c>
    </row>
    <row r="2232" spans="1:10">
      <c r="A2232" t="s">
        <v>8</v>
      </c>
      <c r="B2232" s="33">
        <v>45372</v>
      </c>
      <c r="C2232" s="5">
        <v>1225.78</v>
      </c>
      <c r="E2232" t="s">
        <v>806</v>
      </c>
      <c r="F2232" t="s">
        <v>807</v>
      </c>
      <c r="G2232" t="str">
        <f t="shared" si="136"/>
        <v>mars-2024</v>
      </c>
      <c r="H2232" t="str">
        <f t="shared" si="137"/>
        <v>21-mars</v>
      </c>
      <c r="I2232">
        <f t="shared" si="138"/>
        <v>2024</v>
      </c>
      <c r="J2232" t="str">
        <f t="shared" si="139"/>
        <v>2024-03</v>
      </c>
    </row>
    <row r="2233" spans="1:10">
      <c r="A2233" t="s">
        <v>8</v>
      </c>
      <c r="B2233" s="33">
        <v>45371</v>
      </c>
      <c r="C2233" s="5">
        <v>4176.1099999999997</v>
      </c>
      <c r="E2233" t="s">
        <v>806</v>
      </c>
      <c r="F2233" t="s">
        <v>807</v>
      </c>
      <c r="G2233" t="str">
        <f t="shared" si="136"/>
        <v>mars-2024</v>
      </c>
      <c r="H2233" t="str">
        <f t="shared" si="137"/>
        <v>20-mars</v>
      </c>
      <c r="I2233">
        <f t="shared" si="138"/>
        <v>2024</v>
      </c>
      <c r="J2233" t="str">
        <f t="shared" si="139"/>
        <v>2024-03</v>
      </c>
    </row>
    <row r="2234" spans="1:10">
      <c r="A2234" t="s">
        <v>8</v>
      </c>
      <c r="B2234" s="33">
        <v>45370</v>
      </c>
      <c r="C2234" s="5">
        <v>2164.09</v>
      </c>
      <c r="E2234" t="s">
        <v>806</v>
      </c>
      <c r="F2234" t="s">
        <v>807</v>
      </c>
      <c r="G2234" t="str">
        <f t="shared" si="136"/>
        <v>mars-2024</v>
      </c>
      <c r="H2234" t="str">
        <f t="shared" si="137"/>
        <v>19-mars</v>
      </c>
      <c r="I2234">
        <f t="shared" si="138"/>
        <v>2024</v>
      </c>
      <c r="J2234" t="str">
        <f t="shared" si="139"/>
        <v>2024-03</v>
      </c>
    </row>
    <row r="2235" spans="1:10">
      <c r="A2235" t="s">
        <v>8</v>
      </c>
      <c r="B2235" s="33">
        <v>45369</v>
      </c>
      <c r="C2235" s="5">
        <v>2169.12</v>
      </c>
      <c r="E2235" t="s">
        <v>806</v>
      </c>
      <c r="F2235" t="s">
        <v>807</v>
      </c>
      <c r="G2235" t="str">
        <f t="shared" si="136"/>
        <v>mars-2024</v>
      </c>
      <c r="H2235" t="str">
        <f t="shared" si="137"/>
        <v>18-mars</v>
      </c>
      <c r="I2235">
        <f t="shared" si="138"/>
        <v>2024</v>
      </c>
      <c r="J2235" t="str">
        <f t="shared" si="139"/>
        <v>2024-03</v>
      </c>
    </row>
    <row r="2236" spans="1:10">
      <c r="A2236" t="s">
        <v>8</v>
      </c>
      <c r="B2236" s="33">
        <v>45368</v>
      </c>
      <c r="C2236" s="5">
        <v>829.13</v>
      </c>
      <c r="E2236" t="s">
        <v>806</v>
      </c>
      <c r="F2236" t="s">
        <v>807</v>
      </c>
      <c r="G2236" t="str">
        <f t="shared" si="136"/>
        <v>mars-2024</v>
      </c>
      <c r="H2236" t="str">
        <f t="shared" si="137"/>
        <v>17-mars</v>
      </c>
      <c r="I2236">
        <f t="shared" si="138"/>
        <v>2024</v>
      </c>
      <c r="J2236" t="str">
        <f t="shared" si="139"/>
        <v>2024-03</v>
      </c>
    </row>
    <row r="2237" spans="1:10">
      <c r="A2237" t="s">
        <v>8</v>
      </c>
      <c r="B2237" s="33">
        <v>45367</v>
      </c>
      <c r="C2237" s="5">
        <v>662.95</v>
      </c>
      <c r="E2237" t="s">
        <v>806</v>
      </c>
      <c r="F2237" t="s">
        <v>807</v>
      </c>
      <c r="G2237" t="str">
        <f t="shared" si="136"/>
        <v>mars-2024</v>
      </c>
      <c r="H2237" t="str">
        <f t="shared" si="137"/>
        <v>16-mars</v>
      </c>
      <c r="I2237">
        <f t="shared" si="138"/>
        <v>2024</v>
      </c>
      <c r="J2237" t="str">
        <f t="shared" si="139"/>
        <v>2024-03</v>
      </c>
    </row>
    <row r="2238" spans="1:10">
      <c r="A2238" t="s">
        <v>8</v>
      </c>
      <c r="B2238" s="33">
        <v>45366</v>
      </c>
      <c r="C2238" s="5">
        <v>1773.13</v>
      </c>
      <c r="E2238" t="s">
        <v>806</v>
      </c>
      <c r="F2238" t="s">
        <v>807</v>
      </c>
      <c r="G2238" t="str">
        <f t="shared" si="136"/>
        <v>mars-2024</v>
      </c>
      <c r="H2238" t="str">
        <f t="shared" si="137"/>
        <v>15-mars</v>
      </c>
      <c r="I2238">
        <f t="shared" si="138"/>
        <v>2024</v>
      </c>
      <c r="J2238" t="str">
        <f t="shared" si="139"/>
        <v>2024-03</v>
      </c>
    </row>
    <row r="2239" spans="1:10">
      <c r="A2239" t="s">
        <v>8</v>
      </c>
      <c r="B2239" s="33">
        <v>45365</v>
      </c>
      <c r="C2239" s="5">
        <v>1987.99</v>
      </c>
      <c r="E2239" t="s">
        <v>806</v>
      </c>
      <c r="F2239" t="s">
        <v>807</v>
      </c>
      <c r="G2239" t="str">
        <f t="shared" si="136"/>
        <v>mars-2024</v>
      </c>
      <c r="H2239" t="str">
        <f t="shared" si="137"/>
        <v>14-mars</v>
      </c>
      <c r="I2239">
        <f t="shared" si="138"/>
        <v>2024</v>
      </c>
      <c r="J2239" t="str">
        <f t="shared" si="139"/>
        <v>2024-03</v>
      </c>
    </row>
    <row r="2240" spans="1:10">
      <c r="A2240" t="s">
        <v>8</v>
      </c>
      <c r="B2240" s="33">
        <v>45364</v>
      </c>
      <c r="C2240" s="5">
        <v>1426.14</v>
      </c>
      <c r="E2240" t="s">
        <v>806</v>
      </c>
      <c r="F2240" t="s">
        <v>807</v>
      </c>
      <c r="G2240" t="str">
        <f t="shared" si="136"/>
        <v>mars-2024</v>
      </c>
      <c r="H2240" t="str">
        <f t="shared" si="137"/>
        <v>13-mars</v>
      </c>
      <c r="I2240">
        <f t="shared" si="138"/>
        <v>2024</v>
      </c>
      <c r="J2240" t="str">
        <f t="shared" si="139"/>
        <v>2024-03</v>
      </c>
    </row>
    <row r="2241" spans="1:10">
      <c r="A2241" t="s">
        <v>8</v>
      </c>
      <c r="B2241" s="33">
        <v>45363</v>
      </c>
      <c r="C2241" s="5">
        <v>1920.49</v>
      </c>
      <c r="E2241" t="s">
        <v>806</v>
      </c>
      <c r="F2241" t="s">
        <v>807</v>
      </c>
      <c r="G2241" t="str">
        <f t="shared" si="136"/>
        <v>mars-2024</v>
      </c>
      <c r="H2241" t="str">
        <f t="shared" si="137"/>
        <v>12-mars</v>
      </c>
      <c r="I2241">
        <f t="shared" si="138"/>
        <v>2024</v>
      </c>
      <c r="J2241" t="str">
        <f t="shared" si="139"/>
        <v>2024-03</v>
      </c>
    </row>
    <row r="2242" spans="1:10">
      <c r="A2242" t="s">
        <v>8</v>
      </c>
      <c r="B2242" s="33">
        <v>45362</v>
      </c>
      <c r="C2242" s="5">
        <v>1140</v>
      </c>
      <c r="E2242" t="s">
        <v>806</v>
      </c>
      <c r="F2242" t="s">
        <v>807</v>
      </c>
      <c r="G2242" t="str">
        <f t="shared" ref="G2242:G2305" si="140">TEXT(B2242,"mmm-aaaa")</f>
        <v>mars-2024</v>
      </c>
      <c r="H2242" t="str">
        <f t="shared" ref="H2242:H2305" si="141">TEXT(B2242,"jj-mmm")</f>
        <v>11-mars</v>
      </c>
      <c r="I2242">
        <f t="shared" ref="I2242:I2305" si="142">YEAR(B2242)</f>
        <v>2024</v>
      </c>
      <c r="J2242" t="str">
        <f t="shared" ref="J2242:J2305" si="143">TEXT(B2242,"aaaa-mm")</f>
        <v>2024-03</v>
      </c>
    </row>
    <row r="2243" spans="1:10">
      <c r="A2243" t="s">
        <v>8</v>
      </c>
      <c r="B2243" s="33">
        <v>45361</v>
      </c>
      <c r="C2243" s="5">
        <v>860.2</v>
      </c>
      <c r="E2243" t="s">
        <v>806</v>
      </c>
      <c r="F2243" t="s">
        <v>807</v>
      </c>
      <c r="G2243" t="str">
        <f t="shared" si="140"/>
        <v>mars-2024</v>
      </c>
      <c r="H2243" t="str">
        <f t="shared" si="141"/>
        <v>10-mars</v>
      </c>
      <c r="I2243">
        <f t="shared" si="142"/>
        <v>2024</v>
      </c>
      <c r="J2243" t="str">
        <f t="shared" si="143"/>
        <v>2024-03</v>
      </c>
    </row>
    <row r="2244" spans="1:10">
      <c r="A2244" t="s">
        <v>8</v>
      </c>
      <c r="B2244" s="33">
        <v>45360</v>
      </c>
      <c r="C2244" s="5">
        <v>1081.1500000000001</v>
      </c>
      <c r="E2244" t="s">
        <v>806</v>
      </c>
      <c r="F2244" t="s">
        <v>807</v>
      </c>
      <c r="G2244" t="str">
        <f t="shared" si="140"/>
        <v>mars-2024</v>
      </c>
      <c r="H2244" t="str">
        <f t="shared" si="141"/>
        <v>09-mars</v>
      </c>
      <c r="I2244">
        <f t="shared" si="142"/>
        <v>2024</v>
      </c>
      <c r="J2244" t="str">
        <f t="shared" si="143"/>
        <v>2024-03</v>
      </c>
    </row>
    <row r="2245" spans="1:10">
      <c r="A2245" t="s">
        <v>8</v>
      </c>
      <c r="B2245" s="33">
        <v>45359</v>
      </c>
      <c r="C2245" s="5">
        <v>1861.13</v>
      </c>
      <c r="E2245" t="s">
        <v>806</v>
      </c>
      <c r="F2245" t="s">
        <v>807</v>
      </c>
      <c r="G2245" t="str">
        <f t="shared" si="140"/>
        <v>mars-2024</v>
      </c>
      <c r="H2245" t="str">
        <f t="shared" si="141"/>
        <v>08-mars</v>
      </c>
      <c r="I2245">
        <f t="shared" si="142"/>
        <v>2024</v>
      </c>
      <c r="J2245" t="str">
        <f t="shared" si="143"/>
        <v>2024-03</v>
      </c>
    </row>
    <row r="2246" spans="1:10">
      <c r="A2246" t="s">
        <v>8</v>
      </c>
      <c r="B2246" s="33">
        <v>45358</v>
      </c>
      <c r="C2246" s="5">
        <v>2866.78</v>
      </c>
      <c r="E2246" t="s">
        <v>806</v>
      </c>
      <c r="F2246" t="s">
        <v>807</v>
      </c>
      <c r="G2246" t="str">
        <f t="shared" si="140"/>
        <v>mars-2024</v>
      </c>
      <c r="H2246" t="str">
        <f t="shared" si="141"/>
        <v>07-mars</v>
      </c>
      <c r="I2246">
        <f t="shared" si="142"/>
        <v>2024</v>
      </c>
      <c r="J2246" t="str">
        <f t="shared" si="143"/>
        <v>2024-03</v>
      </c>
    </row>
    <row r="2247" spans="1:10">
      <c r="A2247" t="s">
        <v>8</v>
      </c>
      <c r="B2247" s="33">
        <v>45357</v>
      </c>
      <c r="C2247" s="5">
        <v>3895.76</v>
      </c>
      <c r="E2247" t="s">
        <v>806</v>
      </c>
      <c r="F2247" t="s">
        <v>807</v>
      </c>
      <c r="G2247" t="str">
        <f t="shared" si="140"/>
        <v>mars-2024</v>
      </c>
      <c r="H2247" t="str">
        <f t="shared" si="141"/>
        <v>06-mars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33">
        <v>45356</v>
      </c>
      <c r="C2248" s="5">
        <v>2899.13</v>
      </c>
      <c r="E2248" t="s">
        <v>806</v>
      </c>
      <c r="F2248" t="s">
        <v>807</v>
      </c>
      <c r="G2248" t="str">
        <f t="shared" si="140"/>
        <v>mars-2024</v>
      </c>
      <c r="H2248" t="str">
        <f t="shared" si="141"/>
        <v>05-mars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33">
        <v>45355</v>
      </c>
      <c r="C2249" s="5">
        <v>2213.06</v>
      </c>
      <c r="E2249" t="s">
        <v>806</v>
      </c>
      <c r="F2249" t="s">
        <v>807</v>
      </c>
      <c r="G2249" t="str">
        <f t="shared" si="140"/>
        <v>mars-2024</v>
      </c>
      <c r="H2249" t="str">
        <f t="shared" si="141"/>
        <v>04-mars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33">
        <v>45354</v>
      </c>
      <c r="C2250" s="5">
        <v>1181.8699999999999</v>
      </c>
      <c r="E2250" t="s">
        <v>806</v>
      </c>
      <c r="F2250" t="s">
        <v>807</v>
      </c>
      <c r="G2250" t="str">
        <f t="shared" si="140"/>
        <v>mars-2024</v>
      </c>
      <c r="H2250" t="str">
        <f t="shared" si="141"/>
        <v>03-mars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33">
        <v>45353</v>
      </c>
      <c r="C2251" s="5">
        <v>1754.43</v>
      </c>
      <c r="E2251" t="s">
        <v>806</v>
      </c>
      <c r="F2251" t="s">
        <v>807</v>
      </c>
      <c r="G2251" t="str">
        <f t="shared" si="140"/>
        <v>mars-2024</v>
      </c>
      <c r="H2251" t="str">
        <f t="shared" si="141"/>
        <v>02-mars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33">
        <v>45352</v>
      </c>
      <c r="C2252" s="5">
        <v>1452.76</v>
      </c>
      <c r="E2252" t="s">
        <v>806</v>
      </c>
      <c r="F2252" t="s">
        <v>807</v>
      </c>
      <c r="G2252" t="str">
        <f t="shared" si="140"/>
        <v>mars-2024</v>
      </c>
      <c r="H2252" t="str">
        <f t="shared" si="141"/>
        <v>01-mars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33">
        <v>45351</v>
      </c>
      <c r="C2253" s="5">
        <v>1179.17</v>
      </c>
      <c r="E2253" t="s">
        <v>806</v>
      </c>
      <c r="F2253" t="s">
        <v>807</v>
      </c>
      <c r="G2253" t="str">
        <f t="shared" si="140"/>
        <v>févr-2024</v>
      </c>
      <c r="H2253" t="str">
        <f t="shared" si="141"/>
        <v>29-févr</v>
      </c>
      <c r="I2253">
        <f t="shared" si="142"/>
        <v>2024</v>
      </c>
      <c r="J2253" t="str">
        <f t="shared" si="143"/>
        <v>2024-02</v>
      </c>
    </row>
    <row r="2254" spans="1:10">
      <c r="A2254" t="s">
        <v>8</v>
      </c>
      <c r="B2254" s="33">
        <v>45350</v>
      </c>
      <c r="C2254" s="5">
        <v>1442.77</v>
      </c>
      <c r="E2254" t="s">
        <v>806</v>
      </c>
      <c r="F2254" t="s">
        <v>807</v>
      </c>
      <c r="G2254" t="str">
        <f t="shared" si="140"/>
        <v>févr-2024</v>
      </c>
      <c r="H2254" t="str">
        <f t="shared" si="141"/>
        <v>28-févr</v>
      </c>
      <c r="I2254">
        <f t="shared" si="142"/>
        <v>2024</v>
      </c>
      <c r="J2254" t="str">
        <f t="shared" si="143"/>
        <v>2024-02</v>
      </c>
    </row>
    <row r="2255" spans="1:10">
      <c r="A2255" t="s">
        <v>8</v>
      </c>
      <c r="B2255" s="33">
        <v>45349</v>
      </c>
      <c r="C2255" s="5">
        <v>1220.79</v>
      </c>
      <c r="E2255" t="s">
        <v>806</v>
      </c>
      <c r="F2255" t="s">
        <v>807</v>
      </c>
      <c r="G2255" t="str">
        <f t="shared" si="140"/>
        <v>févr-2024</v>
      </c>
      <c r="H2255" t="str">
        <f t="shared" si="141"/>
        <v>27-févr</v>
      </c>
      <c r="I2255">
        <f t="shared" si="142"/>
        <v>2024</v>
      </c>
      <c r="J2255" t="str">
        <f t="shared" si="143"/>
        <v>2024-02</v>
      </c>
    </row>
    <row r="2256" spans="1:10">
      <c r="A2256" t="s">
        <v>8</v>
      </c>
      <c r="B2256" s="33">
        <v>45348</v>
      </c>
      <c r="C2256" s="5">
        <v>1526.15</v>
      </c>
      <c r="E2256" t="s">
        <v>806</v>
      </c>
      <c r="F2256" t="s">
        <v>807</v>
      </c>
      <c r="G2256" t="str">
        <f t="shared" si="140"/>
        <v>févr-2024</v>
      </c>
      <c r="H2256" t="str">
        <f t="shared" si="141"/>
        <v>26-févr</v>
      </c>
      <c r="I2256">
        <f t="shared" si="142"/>
        <v>2024</v>
      </c>
      <c r="J2256" t="str">
        <f t="shared" si="143"/>
        <v>2024-02</v>
      </c>
    </row>
    <row r="2257" spans="1:10">
      <c r="A2257" t="s">
        <v>8</v>
      </c>
      <c r="B2257" s="33">
        <v>45347</v>
      </c>
      <c r="C2257" s="5">
        <v>761.35</v>
      </c>
      <c r="E2257" t="s">
        <v>806</v>
      </c>
      <c r="F2257" t="s">
        <v>807</v>
      </c>
      <c r="G2257" t="str">
        <f t="shared" si="140"/>
        <v>févr-2024</v>
      </c>
      <c r="H2257" t="str">
        <f t="shared" si="141"/>
        <v>25-févr</v>
      </c>
      <c r="I2257">
        <f t="shared" si="142"/>
        <v>2024</v>
      </c>
      <c r="J2257" t="str">
        <f t="shared" si="143"/>
        <v>2024-02</v>
      </c>
    </row>
    <row r="2258" spans="1:10">
      <c r="A2258" t="s">
        <v>8</v>
      </c>
      <c r="B2258" s="33">
        <v>45346</v>
      </c>
      <c r="C2258" s="5">
        <v>685.69</v>
      </c>
      <c r="E2258" t="s">
        <v>806</v>
      </c>
      <c r="F2258" t="s">
        <v>807</v>
      </c>
      <c r="G2258" t="str">
        <f t="shared" si="140"/>
        <v>févr-2024</v>
      </c>
      <c r="H2258" t="str">
        <f t="shared" si="141"/>
        <v>24-févr</v>
      </c>
      <c r="I2258">
        <f t="shared" si="142"/>
        <v>2024</v>
      </c>
      <c r="J2258" t="str">
        <f t="shared" si="143"/>
        <v>2024-02</v>
      </c>
    </row>
    <row r="2259" spans="1:10">
      <c r="A2259" t="s">
        <v>8</v>
      </c>
      <c r="B2259" s="33">
        <v>45345</v>
      </c>
      <c r="C2259" s="5">
        <v>2045.04</v>
      </c>
      <c r="E2259" t="s">
        <v>806</v>
      </c>
      <c r="F2259" t="s">
        <v>807</v>
      </c>
      <c r="G2259" t="str">
        <f t="shared" si="140"/>
        <v>févr-2024</v>
      </c>
      <c r="H2259" t="str">
        <f t="shared" si="141"/>
        <v>23-févr</v>
      </c>
      <c r="I2259">
        <f t="shared" si="142"/>
        <v>2024</v>
      </c>
      <c r="J2259" t="str">
        <f t="shared" si="143"/>
        <v>2024-02</v>
      </c>
    </row>
    <row r="2260" spans="1:10">
      <c r="A2260" t="s">
        <v>8</v>
      </c>
      <c r="B2260" s="33">
        <v>45344</v>
      </c>
      <c r="C2260" s="5">
        <v>1609.93</v>
      </c>
      <c r="E2260" t="s">
        <v>806</v>
      </c>
      <c r="F2260" t="s">
        <v>807</v>
      </c>
      <c r="G2260" t="str">
        <f t="shared" si="140"/>
        <v>févr-2024</v>
      </c>
      <c r="H2260" t="str">
        <f t="shared" si="141"/>
        <v>22-févr</v>
      </c>
      <c r="I2260">
        <f t="shared" si="142"/>
        <v>2024</v>
      </c>
      <c r="J2260" t="str">
        <f t="shared" si="143"/>
        <v>2024-02</v>
      </c>
    </row>
    <row r="2261" spans="1:10">
      <c r="A2261" t="s">
        <v>8</v>
      </c>
      <c r="B2261" s="33">
        <v>45343</v>
      </c>
      <c r="C2261" s="5">
        <v>928.5</v>
      </c>
      <c r="E2261" t="s">
        <v>806</v>
      </c>
      <c r="F2261" t="s">
        <v>807</v>
      </c>
      <c r="G2261" t="str">
        <f t="shared" si="140"/>
        <v>févr-2024</v>
      </c>
      <c r="H2261" t="str">
        <f t="shared" si="141"/>
        <v>21-févr</v>
      </c>
      <c r="I2261">
        <f t="shared" si="142"/>
        <v>2024</v>
      </c>
      <c r="J2261" t="str">
        <f t="shared" si="143"/>
        <v>2024-02</v>
      </c>
    </row>
    <row r="2262" spans="1:10">
      <c r="A2262" t="s">
        <v>8</v>
      </c>
      <c r="B2262" s="33">
        <v>45342</v>
      </c>
      <c r="C2262" s="5">
        <v>1312.97</v>
      </c>
      <c r="E2262" t="s">
        <v>806</v>
      </c>
      <c r="F2262" t="s">
        <v>807</v>
      </c>
      <c r="G2262" t="str">
        <f t="shared" si="140"/>
        <v>févr-2024</v>
      </c>
      <c r="H2262" t="str">
        <f t="shared" si="141"/>
        <v>20-févr</v>
      </c>
      <c r="I2262">
        <f t="shared" si="142"/>
        <v>2024</v>
      </c>
      <c r="J2262" t="str">
        <f t="shared" si="143"/>
        <v>2024-02</v>
      </c>
    </row>
    <row r="2263" spans="1:10">
      <c r="A2263" t="s">
        <v>8</v>
      </c>
      <c r="B2263" s="33">
        <v>45341</v>
      </c>
      <c r="C2263" s="5">
        <v>1639.83</v>
      </c>
      <c r="E2263" t="s">
        <v>806</v>
      </c>
      <c r="F2263" t="s">
        <v>807</v>
      </c>
      <c r="G2263" t="str">
        <f t="shared" si="140"/>
        <v>févr-2024</v>
      </c>
      <c r="H2263" t="str">
        <f t="shared" si="141"/>
        <v>19-févr</v>
      </c>
      <c r="I2263">
        <f t="shared" si="142"/>
        <v>2024</v>
      </c>
      <c r="J2263" t="str">
        <f t="shared" si="143"/>
        <v>2024-02</v>
      </c>
    </row>
    <row r="2264" spans="1:10">
      <c r="A2264" t="s">
        <v>8</v>
      </c>
      <c r="B2264" s="33">
        <v>45340</v>
      </c>
      <c r="C2264" s="5">
        <v>822.16</v>
      </c>
      <c r="E2264" t="s">
        <v>806</v>
      </c>
      <c r="F2264" t="s">
        <v>807</v>
      </c>
      <c r="G2264" t="str">
        <f t="shared" si="140"/>
        <v>févr-2024</v>
      </c>
      <c r="H2264" t="str">
        <f t="shared" si="141"/>
        <v>18-févr</v>
      </c>
      <c r="I2264">
        <f t="shared" si="142"/>
        <v>2024</v>
      </c>
      <c r="J2264" t="str">
        <f t="shared" si="143"/>
        <v>2024-02</v>
      </c>
    </row>
    <row r="2265" spans="1:10">
      <c r="A2265" t="s">
        <v>8</v>
      </c>
      <c r="B2265" s="33">
        <v>45339</v>
      </c>
      <c r="C2265" s="5">
        <v>1467.13</v>
      </c>
      <c r="E2265" t="s">
        <v>806</v>
      </c>
      <c r="F2265" t="s">
        <v>807</v>
      </c>
      <c r="G2265" t="str">
        <f t="shared" si="140"/>
        <v>févr-2024</v>
      </c>
      <c r="H2265" t="str">
        <f t="shared" si="141"/>
        <v>17-févr</v>
      </c>
      <c r="I2265">
        <f t="shared" si="142"/>
        <v>2024</v>
      </c>
      <c r="J2265" t="str">
        <f t="shared" si="143"/>
        <v>2024-02</v>
      </c>
    </row>
    <row r="2266" spans="1:10">
      <c r="A2266" t="s">
        <v>8</v>
      </c>
      <c r="B2266" s="33">
        <v>45338</v>
      </c>
      <c r="C2266" s="5">
        <v>1760.91</v>
      </c>
      <c r="E2266" t="s">
        <v>806</v>
      </c>
      <c r="F2266" t="s">
        <v>807</v>
      </c>
      <c r="G2266" t="str">
        <f t="shared" si="140"/>
        <v>févr-2024</v>
      </c>
      <c r="H2266" t="str">
        <f t="shared" si="141"/>
        <v>16-févr</v>
      </c>
      <c r="I2266">
        <f t="shared" si="142"/>
        <v>2024</v>
      </c>
      <c r="J2266" t="str">
        <f t="shared" si="143"/>
        <v>2024-02</v>
      </c>
    </row>
    <row r="2267" spans="1:10">
      <c r="A2267" t="s">
        <v>8</v>
      </c>
      <c r="B2267" s="33">
        <v>45337</v>
      </c>
      <c r="C2267" s="5">
        <v>1760.91</v>
      </c>
      <c r="E2267" t="s">
        <v>806</v>
      </c>
      <c r="F2267" t="s">
        <v>807</v>
      </c>
      <c r="G2267" t="str">
        <f t="shared" si="140"/>
        <v>févr-2024</v>
      </c>
      <c r="H2267" t="str">
        <f t="shared" si="141"/>
        <v>15-févr</v>
      </c>
      <c r="I2267">
        <f t="shared" si="142"/>
        <v>2024</v>
      </c>
      <c r="J2267" t="str">
        <f t="shared" si="143"/>
        <v>2024-02</v>
      </c>
    </row>
    <row r="2268" spans="1:10">
      <c r="A2268" t="s">
        <v>8</v>
      </c>
      <c r="B2268" s="33">
        <v>45336</v>
      </c>
      <c r="C2268" s="5">
        <v>826.95</v>
      </c>
      <c r="E2268" t="s">
        <v>806</v>
      </c>
      <c r="F2268" t="s">
        <v>807</v>
      </c>
      <c r="G2268" t="str">
        <f t="shared" si="140"/>
        <v>févr-2024</v>
      </c>
      <c r="H2268" t="str">
        <f t="shared" si="141"/>
        <v>14-févr</v>
      </c>
      <c r="I2268">
        <f t="shared" si="142"/>
        <v>2024</v>
      </c>
      <c r="J2268" t="str">
        <f t="shared" si="143"/>
        <v>2024-02</v>
      </c>
    </row>
    <row r="2269" spans="1:10">
      <c r="A2269" t="s">
        <v>8</v>
      </c>
      <c r="B2269" s="33">
        <v>45335</v>
      </c>
      <c r="C2269" s="5">
        <v>1300.4100000000001</v>
      </c>
      <c r="E2269" t="s">
        <v>806</v>
      </c>
      <c r="F2269" t="s">
        <v>807</v>
      </c>
      <c r="G2269" t="str">
        <f t="shared" si="140"/>
        <v>févr-2024</v>
      </c>
      <c r="H2269" t="str">
        <f t="shared" si="141"/>
        <v>13-févr</v>
      </c>
      <c r="I2269">
        <f t="shared" si="142"/>
        <v>2024</v>
      </c>
      <c r="J2269" t="str">
        <f t="shared" si="143"/>
        <v>2024-02</v>
      </c>
    </row>
    <row r="2270" spans="1:10">
      <c r="A2270" t="s">
        <v>8</v>
      </c>
      <c r="B2270" s="33">
        <v>45334</v>
      </c>
      <c r="C2270" s="5">
        <v>722.63</v>
      </c>
      <c r="E2270" t="s">
        <v>806</v>
      </c>
      <c r="F2270" t="s">
        <v>807</v>
      </c>
      <c r="G2270" t="str">
        <f t="shared" si="140"/>
        <v>févr-2024</v>
      </c>
      <c r="H2270" t="str">
        <f t="shared" si="141"/>
        <v>12-févr</v>
      </c>
      <c r="I2270">
        <f t="shared" si="142"/>
        <v>2024</v>
      </c>
      <c r="J2270" t="str">
        <f t="shared" si="143"/>
        <v>2024-02</v>
      </c>
    </row>
    <row r="2271" spans="1:10">
      <c r="A2271" t="s">
        <v>8</v>
      </c>
      <c r="B2271" s="33">
        <v>45333</v>
      </c>
      <c r="C2271" s="5">
        <v>581.76</v>
      </c>
      <c r="E2271" t="s">
        <v>806</v>
      </c>
      <c r="F2271" t="s">
        <v>807</v>
      </c>
      <c r="G2271" t="str">
        <f t="shared" si="140"/>
        <v>févr-2024</v>
      </c>
      <c r="H2271" t="str">
        <f t="shared" si="141"/>
        <v>11-févr</v>
      </c>
      <c r="I2271">
        <f t="shared" si="142"/>
        <v>2024</v>
      </c>
      <c r="J2271" t="str">
        <f t="shared" si="143"/>
        <v>2024-02</v>
      </c>
    </row>
    <row r="2272" spans="1:10">
      <c r="A2272" t="s">
        <v>8</v>
      </c>
      <c r="B2272" s="33">
        <v>45332</v>
      </c>
      <c r="C2272" s="5">
        <v>702.3</v>
      </c>
      <c r="E2272" t="s">
        <v>806</v>
      </c>
      <c r="F2272" t="s">
        <v>807</v>
      </c>
      <c r="G2272" t="str">
        <f t="shared" si="140"/>
        <v>févr-2024</v>
      </c>
      <c r="H2272" t="str">
        <f t="shared" si="141"/>
        <v>10-févr</v>
      </c>
      <c r="I2272">
        <f t="shared" si="142"/>
        <v>2024</v>
      </c>
      <c r="J2272" t="str">
        <f t="shared" si="143"/>
        <v>2024-02</v>
      </c>
    </row>
    <row r="2273" spans="1:10">
      <c r="A2273" t="s">
        <v>8</v>
      </c>
      <c r="B2273" s="33">
        <v>45331</v>
      </c>
      <c r="C2273" s="5">
        <v>1954.42</v>
      </c>
      <c r="E2273" t="s">
        <v>806</v>
      </c>
      <c r="F2273" t="s">
        <v>807</v>
      </c>
      <c r="G2273" t="str">
        <f t="shared" si="140"/>
        <v>févr-2024</v>
      </c>
      <c r="H2273" t="str">
        <f t="shared" si="141"/>
        <v>09-févr</v>
      </c>
      <c r="I2273">
        <f t="shared" si="142"/>
        <v>2024</v>
      </c>
      <c r="J2273" t="str">
        <f t="shared" si="143"/>
        <v>2024-02</v>
      </c>
    </row>
    <row r="2274" spans="1:10">
      <c r="A2274" t="s">
        <v>8</v>
      </c>
      <c r="B2274" s="33">
        <v>45330</v>
      </c>
      <c r="C2274" s="5">
        <v>1513.8</v>
      </c>
      <c r="E2274" t="s">
        <v>806</v>
      </c>
      <c r="F2274" t="s">
        <v>807</v>
      </c>
      <c r="G2274" t="str">
        <f t="shared" si="140"/>
        <v>févr-2024</v>
      </c>
      <c r="H2274" t="str">
        <f t="shared" si="141"/>
        <v>08-févr</v>
      </c>
      <c r="I2274">
        <f t="shared" si="142"/>
        <v>2024</v>
      </c>
      <c r="J2274" t="str">
        <f t="shared" si="143"/>
        <v>2024-02</v>
      </c>
    </row>
    <row r="2275" spans="1:10">
      <c r="A2275" t="s">
        <v>8</v>
      </c>
      <c r="B2275" s="33">
        <v>45329</v>
      </c>
      <c r="C2275" s="5">
        <v>3475.13</v>
      </c>
      <c r="E2275" t="s">
        <v>806</v>
      </c>
      <c r="F2275" t="s">
        <v>807</v>
      </c>
      <c r="G2275" t="str">
        <f t="shared" si="140"/>
        <v>févr-2024</v>
      </c>
      <c r="H2275" t="str">
        <f t="shared" si="141"/>
        <v>07-févr</v>
      </c>
      <c r="I2275">
        <f t="shared" si="142"/>
        <v>2024</v>
      </c>
      <c r="J2275" t="str">
        <f t="shared" si="143"/>
        <v>2024-02</v>
      </c>
    </row>
    <row r="2276" spans="1:10">
      <c r="A2276" t="s">
        <v>8</v>
      </c>
      <c r="B2276" s="33">
        <v>45328</v>
      </c>
      <c r="C2276" s="5">
        <v>2629.95</v>
      </c>
      <c r="E2276" t="s">
        <v>806</v>
      </c>
      <c r="F2276" t="s">
        <v>807</v>
      </c>
      <c r="G2276" t="str">
        <f t="shared" si="140"/>
        <v>févr-2024</v>
      </c>
      <c r="H2276" t="str">
        <f t="shared" si="141"/>
        <v>06-févr</v>
      </c>
      <c r="I2276">
        <f t="shared" si="142"/>
        <v>2024</v>
      </c>
      <c r="J2276" t="str">
        <f t="shared" si="143"/>
        <v>2024-02</v>
      </c>
    </row>
    <row r="2277" spans="1:10">
      <c r="A2277" t="s">
        <v>8</v>
      </c>
      <c r="B2277" s="33">
        <v>45327</v>
      </c>
      <c r="C2277" s="5">
        <v>1984.79</v>
      </c>
      <c r="E2277" t="s">
        <v>806</v>
      </c>
      <c r="F2277" t="s">
        <v>807</v>
      </c>
      <c r="G2277" t="str">
        <f t="shared" si="140"/>
        <v>févr-2024</v>
      </c>
      <c r="H2277" t="str">
        <f t="shared" si="141"/>
        <v>05-févr</v>
      </c>
      <c r="I2277">
        <f t="shared" si="142"/>
        <v>2024</v>
      </c>
      <c r="J2277" t="str">
        <f t="shared" si="143"/>
        <v>2024-02</v>
      </c>
    </row>
    <row r="2278" spans="1:10">
      <c r="A2278" t="s">
        <v>8</v>
      </c>
      <c r="B2278" s="33">
        <v>45326</v>
      </c>
      <c r="C2278" s="5">
        <v>911.37</v>
      </c>
      <c r="E2278" t="s">
        <v>806</v>
      </c>
      <c r="F2278" t="s">
        <v>807</v>
      </c>
      <c r="G2278" t="str">
        <f t="shared" si="140"/>
        <v>févr-2024</v>
      </c>
      <c r="H2278" t="str">
        <f t="shared" si="141"/>
        <v>04-févr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33">
        <v>45325</v>
      </c>
      <c r="C2279" s="5">
        <v>1019.38</v>
      </c>
      <c r="E2279" t="s">
        <v>806</v>
      </c>
      <c r="F2279" t="s">
        <v>807</v>
      </c>
      <c r="G2279" t="str">
        <f t="shared" si="140"/>
        <v>févr-2024</v>
      </c>
      <c r="H2279" t="str">
        <f t="shared" si="141"/>
        <v>03-févr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33">
        <v>45324</v>
      </c>
      <c r="C2280" s="5">
        <v>944.25</v>
      </c>
      <c r="E2280" t="s">
        <v>806</v>
      </c>
      <c r="F2280" t="s">
        <v>807</v>
      </c>
      <c r="G2280" t="str">
        <f t="shared" si="140"/>
        <v>févr-2024</v>
      </c>
      <c r="H2280" t="str">
        <f t="shared" si="141"/>
        <v>02-févr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33">
        <v>45323</v>
      </c>
      <c r="C2281" s="5">
        <v>1345.16</v>
      </c>
      <c r="E2281" t="s">
        <v>806</v>
      </c>
      <c r="F2281" t="s">
        <v>807</v>
      </c>
      <c r="G2281" t="str">
        <f t="shared" si="140"/>
        <v>févr-2024</v>
      </c>
      <c r="H2281" t="str">
        <f t="shared" si="141"/>
        <v>01-févr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33">
        <v>45322</v>
      </c>
      <c r="C2282" s="5">
        <v>1762.06</v>
      </c>
      <c r="E2282" t="s">
        <v>806</v>
      </c>
      <c r="F2282" t="s">
        <v>807</v>
      </c>
      <c r="G2282" t="str">
        <f t="shared" si="140"/>
        <v>janv-2024</v>
      </c>
      <c r="H2282" t="str">
        <f t="shared" si="141"/>
        <v>31-janv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8</v>
      </c>
      <c r="B2283" s="33">
        <v>45321</v>
      </c>
      <c r="C2283" s="5">
        <v>1577.55</v>
      </c>
      <c r="E2283" t="s">
        <v>806</v>
      </c>
      <c r="F2283" t="s">
        <v>807</v>
      </c>
      <c r="G2283" t="str">
        <f t="shared" si="140"/>
        <v>janv-2024</v>
      </c>
      <c r="H2283" t="str">
        <f t="shared" si="141"/>
        <v>30-janv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8</v>
      </c>
      <c r="B2284" s="33">
        <v>45320</v>
      </c>
      <c r="C2284" s="5">
        <v>1550.73</v>
      </c>
      <c r="E2284" t="s">
        <v>806</v>
      </c>
      <c r="F2284" t="s">
        <v>807</v>
      </c>
      <c r="G2284" t="str">
        <f t="shared" si="140"/>
        <v>janv-2024</v>
      </c>
      <c r="H2284" t="str">
        <f t="shared" si="141"/>
        <v>29-janv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8</v>
      </c>
      <c r="B2285" s="33">
        <v>45319</v>
      </c>
      <c r="C2285" s="5">
        <v>648.14</v>
      </c>
      <c r="E2285" t="s">
        <v>806</v>
      </c>
      <c r="F2285" t="s">
        <v>807</v>
      </c>
      <c r="G2285" t="str">
        <f t="shared" si="140"/>
        <v>janv-2024</v>
      </c>
      <c r="H2285" t="str">
        <f t="shared" si="141"/>
        <v>28-janv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8</v>
      </c>
      <c r="B2286" s="33">
        <v>45318</v>
      </c>
      <c r="C2286" s="5">
        <v>1473.08</v>
      </c>
      <c r="E2286" t="s">
        <v>806</v>
      </c>
      <c r="F2286" t="s">
        <v>807</v>
      </c>
      <c r="G2286" t="str">
        <f t="shared" si="140"/>
        <v>janv-2024</v>
      </c>
      <c r="H2286" t="str">
        <f t="shared" si="141"/>
        <v>27-janv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8</v>
      </c>
      <c r="B2287" s="33">
        <v>45317</v>
      </c>
      <c r="C2287" s="5">
        <v>879</v>
      </c>
      <c r="E2287" t="s">
        <v>806</v>
      </c>
      <c r="F2287" t="s">
        <v>807</v>
      </c>
      <c r="G2287" t="str">
        <f t="shared" si="140"/>
        <v>janv-2024</v>
      </c>
      <c r="H2287" t="str">
        <f t="shared" si="141"/>
        <v>26-janv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8</v>
      </c>
      <c r="B2288" s="33">
        <v>45316</v>
      </c>
      <c r="C2288" s="5">
        <v>1337.04</v>
      </c>
      <c r="E2288" t="s">
        <v>806</v>
      </c>
      <c r="F2288" t="s">
        <v>807</v>
      </c>
      <c r="G2288" t="str">
        <f t="shared" si="140"/>
        <v>janv-2024</v>
      </c>
      <c r="H2288" t="str">
        <f t="shared" si="141"/>
        <v>25-janv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8</v>
      </c>
      <c r="B2289" s="33">
        <v>45315</v>
      </c>
      <c r="C2289" s="5">
        <v>3842.95</v>
      </c>
      <c r="E2289" t="s">
        <v>806</v>
      </c>
      <c r="F2289" t="s">
        <v>807</v>
      </c>
      <c r="G2289" t="str">
        <f t="shared" si="140"/>
        <v>janv-2024</v>
      </c>
      <c r="H2289" t="str">
        <f t="shared" si="141"/>
        <v>24-janv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8</v>
      </c>
      <c r="B2290" s="33">
        <v>45314</v>
      </c>
      <c r="C2290" s="5">
        <v>1862.09</v>
      </c>
      <c r="E2290" t="s">
        <v>806</v>
      </c>
      <c r="F2290" t="s">
        <v>807</v>
      </c>
      <c r="G2290" t="str">
        <f t="shared" si="140"/>
        <v>janv-2024</v>
      </c>
      <c r="H2290" t="str">
        <f t="shared" si="141"/>
        <v>23-janv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8</v>
      </c>
      <c r="B2291" s="33">
        <v>45313</v>
      </c>
      <c r="C2291" s="5">
        <v>3145.13</v>
      </c>
      <c r="E2291" t="s">
        <v>806</v>
      </c>
      <c r="F2291" t="s">
        <v>807</v>
      </c>
      <c r="G2291" t="str">
        <f t="shared" si="140"/>
        <v>janv-2024</v>
      </c>
      <c r="H2291" t="str">
        <f t="shared" si="141"/>
        <v>22-janv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8</v>
      </c>
      <c r="B2292" s="33">
        <v>45312</v>
      </c>
      <c r="C2292" s="5">
        <v>3476.06</v>
      </c>
      <c r="E2292" t="s">
        <v>806</v>
      </c>
      <c r="F2292" t="s">
        <v>807</v>
      </c>
      <c r="G2292" t="str">
        <f t="shared" si="140"/>
        <v>janv-2024</v>
      </c>
      <c r="H2292" t="str">
        <f t="shared" si="141"/>
        <v>21-janv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8</v>
      </c>
      <c r="B2293" s="33">
        <v>45311</v>
      </c>
      <c r="C2293" s="5">
        <v>2764.66</v>
      </c>
      <c r="E2293" t="s">
        <v>806</v>
      </c>
      <c r="F2293" t="s">
        <v>807</v>
      </c>
      <c r="G2293" t="str">
        <f t="shared" si="140"/>
        <v>janv-2024</v>
      </c>
      <c r="H2293" t="str">
        <f t="shared" si="141"/>
        <v>20-janv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8</v>
      </c>
      <c r="B2294" s="33">
        <v>45310</v>
      </c>
      <c r="C2294" s="5">
        <v>2997.4</v>
      </c>
      <c r="E2294" t="s">
        <v>806</v>
      </c>
      <c r="F2294" t="s">
        <v>807</v>
      </c>
      <c r="G2294" t="str">
        <f t="shared" si="140"/>
        <v>janv-2024</v>
      </c>
      <c r="H2294" t="str">
        <f t="shared" si="141"/>
        <v>19-janv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8</v>
      </c>
      <c r="B2295" s="33">
        <v>45309</v>
      </c>
      <c r="C2295" s="5">
        <v>2670.78</v>
      </c>
      <c r="E2295" t="s">
        <v>806</v>
      </c>
      <c r="F2295" t="s">
        <v>807</v>
      </c>
      <c r="G2295" t="str">
        <f t="shared" si="140"/>
        <v>janv-2024</v>
      </c>
      <c r="H2295" t="str">
        <f t="shared" si="141"/>
        <v>18-janv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8</v>
      </c>
      <c r="B2296" s="33">
        <v>45308</v>
      </c>
      <c r="C2296" s="5">
        <v>3750.64</v>
      </c>
      <c r="E2296" t="s">
        <v>806</v>
      </c>
      <c r="F2296" t="s">
        <v>807</v>
      </c>
      <c r="G2296" t="str">
        <f t="shared" si="140"/>
        <v>janv-2024</v>
      </c>
      <c r="H2296" t="str">
        <f t="shared" si="141"/>
        <v>17-janv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8</v>
      </c>
      <c r="B2297" s="33">
        <v>45307</v>
      </c>
      <c r="C2297" s="5">
        <v>3670.95</v>
      </c>
      <c r="E2297" t="s">
        <v>806</v>
      </c>
      <c r="F2297" t="s">
        <v>807</v>
      </c>
      <c r="G2297" t="str">
        <f t="shared" si="140"/>
        <v>janv-2024</v>
      </c>
      <c r="H2297" t="str">
        <f t="shared" si="141"/>
        <v>16-janv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8</v>
      </c>
      <c r="B2298" s="33">
        <v>45306</v>
      </c>
      <c r="C2298" s="5">
        <v>1600.7</v>
      </c>
      <c r="E2298" t="s">
        <v>806</v>
      </c>
      <c r="F2298" t="s">
        <v>807</v>
      </c>
      <c r="G2298" t="str">
        <f t="shared" si="140"/>
        <v>janv-2024</v>
      </c>
      <c r="H2298" t="str">
        <f t="shared" si="141"/>
        <v>15-janv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8</v>
      </c>
      <c r="B2299" s="33">
        <v>45305</v>
      </c>
      <c r="C2299" s="5">
        <v>2414.46</v>
      </c>
      <c r="E2299" t="s">
        <v>806</v>
      </c>
      <c r="F2299" t="s">
        <v>807</v>
      </c>
      <c r="G2299" t="str">
        <f t="shared" si="140"/>
        <v>janv-2024</v>
      </c>
      <c r="H2299" t="str">
        <f t="shared" si="141"/>
        <v>14-janv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8</v>
      </c>
      <c r="B2300" s="33">
        <v>45304</v>
      </c>
      <c r="C2300" s="5">
        <v>739.66</v>
      </c>
      <c r="E2300" t="s">
        <v>806</v>
      </c>
      <c r="F2300" t="s">
        <v>807</v>
      </c>
      <c r="G2300" t="str">
        <f t="shared" si="140"/>
        <v>janv-2024</v>
      </c>
      <c r="H2300" t="str">
        <f t="shared" si="141"/>
        <v>13-janv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8</v>
      </c>
      <c r="B2301" s="33">
        <v>45303</v>
      </c>
      <c r="C2301" s="5">
        <v>1821.48</v>
      </c>
      <c r="E2301" t="s">
        <v>806</v>
      </c>
      <c r="F2301" t="s">
        <v>807</v>
      </c>
      <c r="G2301" t="str">
        <f t="shared" si="140"/>
        <v>janv-2024</v>
      </c>
      <c r="H2301" t="str">
        <f t="shared" si="141"/>
        <v>12-janv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8</v>
      </c>
      <c r="B2302" s="33">
        <v>45302</v>
      </c>
      <c r="C2302" s="5">
        <v>1496.51</v>
      </c>
      <c r="E2302" t="s">
        <v>806</v>
      </c>
      <c r="F2302" t="s">
        <v>807</v>
      </c>
      <c r="G2302" t="str">
        <f t="shared" si="140"/>
        <v>janv-2024</v>
      </c>
      <c r="H2302" t="str">
        <f t="shared" si="141"/>
        <v>11-janv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8</v>
      </c>
      <c r="B2303" s="33">
        <v>45301</v>
      </c>
      <c r="C2303" s="5">
        <v>2334.17</v>
      </c>
      <c r="E2303" t="s">
        <v>806</v>
      </c>
      <c r="F2303" t="s">
        <v>807</v>
      </c>
      <c r="G2303" t="str">
        <f t="shared" si="140"/>
        <v>janv-2024</v>
      </c>
      <c r="H2303" t="str">
        <f t="shared" si="141"/>
        <v>10-janv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8</v>
      </c>
      <c r="B2304" s="33">
        <v>45300</v>
      </c>
      <c r="C2304" s="5">
        <v>1803.85</v>
      </c>
      <c r="E2304" t="s">
        <v>806</v>
      </c>
      <c r="F2304" t="s">
        <v>807</v>
      </c>
      <c r="G2304" t="str">
        <f t="shared" si="140"/>
        <v>janv-2024</v>
      </c>
      <c r="H2304" t="str">
        <f t="shared" si="141"/>
        <v>09-janv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33">
        <v>45299</v>
      </c>
      <c r="C2305" s="5">
        <v>1276.24</v>
      </c>
      <c r="E2305" t="s">
        <v>806</v>
      </c>
      <c r="F2305" t="s">
        <v>807</v>
      </c>
      <c r="G2305" t="str">
        <f t="shared" si="140"/>
        <v>janv-2024</v>
      </c>
      <c r="H2305" t="str">
        <f t="shared" si="141"/>
        <v>08-janv</v>
      </c>
      <c r="I2305">
        <f t="shared" si="142"/>
        <v>2024</v>
      </c>
      <c r="J2305" t="str">
        <f t="shared" si="143"/>
        <v>2024-01</v>
      </c>
    </row>
    <row r="2306" spans="1:10">
      <c r="A2306" t="s">
        <v>8</v>
      </c>
      <c r="B2306" s="33">
        <v>45298</v>
      </c>
      <c r="C2306" s="5">
        <v>698.14</v>
      </c>
      <c r="E2306" t="s">
        <v>806</v>
      </c>
      <c r="F2306" t="s">
        <v>807</v>
      </c>
      <c r="G2306" t="str">
        <f t="shared" ref="G2306:G2312" si="144">TEXT(B2306,"mmm-aaaa")</f>
        <v>janv-2024</v>
      </c>
      <c r="H2306" t="str">
        <f t="shared" ref="H2306:H2312" si="145">TEXT(B2306,"jj-mmm")</f>
        <v>07-janv</v>
      </c>
      <c r="I2306">
        <f t="shared" ref="I2306:I2312" si="146">YEAR(B2306)</f>
        <v>2024</v>
      </c>
      <c r="J2306" t="str">
        <f t="shared" ref="J2306:J2312" si="147">TEXT(B2306,"aaaa-mm")</f>
        <v>2024-01</v>
      </c>
    </row>
    <row r="2307" spans="1:10">
      <c r="A2307" t="s">
        <v>8</v>
      </c>
      <c r="B2307" s="33">
        <v>45297</v>
      </c>
      <c r="C2307" s="5">
        <v>1060.81</v>
      </c>
      <c r="E2307" t="s">
        <v>806</v>
      </c>
      <c r="F2307" t="s">
        <v>807</v>
      </c>
      <c r="G2307" t="str">
        <f t="shared" si="144"/>
        <v>janv-2024</v>
      </c>
      <c r="H2307" t="str">
        <f t="shared" si="145"/>
        <v>06-janv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33">
        <v>45296</v>
      </c>
      <c r="C2308" s="5">
        <v>1467.24</v>
      </c>
      <c r="E2308" t="s">
        <v>806</v>
      </c>
      <c r="F2308" t="s">
        <v>807</v>
      </c>
      <c r="G2308" t="str">
        <f t="shared" si="144"/>
        <v>janv-2024</v>
      </c>
      <c r="H2308" t="str">
        <f t="shared" si="145"/>
        <v>05-janv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33">
        <v>45295</v>
      </c>
      <c r="C2309" s="5">
        <v>1047.24</v>
      </c>
      <c r="E2309" t="s">
        <v>806</v>
      </c>
      <c r="F2309" t="s">
        <v>807</v>
      </c>
      <c r="G2309" t="str">
        <f t="shared" si="144"/>
        <v>janv-2024</v>
      </c>
      <c r="H2309" t="str">
        <f t="shared" si="145"/>
        <v>04-janv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33">
        <v>45294</v>
      </c>
      <c r="C2310" s="5">
        <v>1008.16</v>
      </c>
      <c r="E2310" t="s">
        <v>806</v>
      </c>
      <c r="F2310" t="s">
        <v>807</v>
      </c>
      <c r="G2310" t="str">
        <f t="shared" si="144"/>
        <v>janv-2024</v>
      </c>
      <c r="H2310" t="str">
        <f t="shared" si="145"/>
        <v>03-janv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33">
        <v>45293</v>
      </c>
      <c r="C2311" s="5">
        <v>423.61</v>
      </c>
      <c r="E2311" t="s">
        <v>806</v>
      </c>
      <c r="F2311" t="s">
        <v>807</v>
      </c>
      <c r="G2311" t="str">
        <f t="shared" si="144"/>
        <v>janv-2024</v>
      </c>
      <c r="H2311" t="str">
        <f t="shared" si="145"/>
        <v>02-janv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33">
        <v>45292</v>
      </c>
      <c r="C2312" s="5">
        <v>1152.6400000000001</v>
      </c>
      <c r="E2312" t="s">
        <v>806</v>
      </c>
      <c r="F2312" t="s">
        <v>807</v>
      </c>
      <c r="G2312" t="str">
        <f t="shared" si="144"/>
        <v>janv-2024</v>
      </c>
      <c r="H2312" t="str">
        <f t="shared" si="145"/>
        <v>01-janv</v>
      </c>
      <c r="I2312">
        <f t="shared" si="146"/>
        <v>2024</v>
      </c>
      <c r="J2312" t="str">
        <f t="shared" si="147"/>
        <v>2024-01</v>
      </c>
    </row>
    <row r="2313" spans="1:10">
      <c r="B2313" s="33"/>
    </row>
    <row r="2314" spans="1:10">
      <c r="B2314" s="33"/>
    </row>
    <row r="2315" spans="1:10">
      <c r="B2315" s="33"/>
    </row>
    <row r="2316" spans="1:10">
      <c r="B2316" s="33"/>
    </row>
    <row r="2317" spans="1:10">
      <c r="B2317" s="33"/>
    </row>
    <row r="2318" spans="1:10">
      <c r="B2318" s="33"/>
    </row>
    <row r="2319" spans="1:10">
      <c r="B2319" s="33"/>
    </row>
    <row r="2320" spans="1:10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  <row r="2450" spans="2:2">
      <c r="B2450" s="33"/>
    </row>
    <row r="2451" spans="2:2">
      <c r="B2451" s="33"/>
    </row>
    <row r="2452" spans="2:2">
      <c r="B2452" s="33"/>
    </row>
    <row r="2453" spans="2:2">
      <c r="B2453" s="33"/>
    </row>
    <row r="2454" spans="2:2">
      <c r="B2454" s="33"/>
    </row>
    <row r="2455" spans="2:2">
      <c r="B2455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1111</v>
      </c>
      <c r="B2" t="s">
        <v>106</v>
      </c>
      <c r="C2" t="s">
        <v>562</v>
      </c>
      <c r="D2">
        <v>0</v>
      </c>
      <c r="E2" s="39">
        <v>11.4</v>
      </c>
      <c r="F2" s="33">
        <v>45509</v>
      </c>
      <c r="H2" s="33"/>
    </row>
    <row r="3" spans="1:8">
      <c r="A3">
        <v>535</v>
      </c>
      <c r="B3" t="s">
        <v>106</v>
      </c>
      <c r="C3" t="s">
        <v>79</v>
      </c>
      <c r="D3">
        <v>0</v>
      </c>
      <c r="E3" s="39">
        <v>13.42</v>
      </c>
      <c r="F3" s="33">
        <v>45336</v>
      </c>
      <c r="H3" s="33"/>
    </row>
    <row r="4" spans="1:8">
      <c r="A4">
        <v>716</v>
      </c>
      <c r="B4" t="s">
        <v>106</v>
      </c>
      <c r="C4" t="s">
        <v>296</v>
      </c>
      <c r="D4">
        <v>0</v>
      </c>
      <c r="E4" s="39">
        <v>11.55</v>
      </c>
      <c r="F4" s="33">
        <v>45509</v>
      </c>
      <c r="H4" s="33"/>
    </row>
    <row r="5" spans="1:8">
      <c r="A5">
        <v>538</v>
      </c>
      <c r="B5" t="s">
        <v>106</v>
      </c>
      <c r="C5" t="s">
        <v>91</v>
      </c>
      <c r="D5">
        <v>0</v>
      </c>
      <c r="E5" s="39">
        <v>11.6</v>
      </c>
      <c r="F5" s="33">
        <v>45336</v>
      </c>
      <c r="H5" s="33"/>
    </row>
    <row r="6" spans="1:8">
      <c r="A6">
        <v>1108</v>
      </c>
      <c r="B6" t="s">
        <v>106</v>
      </c>
      <c r="C6" t="s">
        <v>601</v>
      </c>
      <c r="D6">
        <v>0</v>
      </c>
      <c r="E6" s="39">
        <v>9.8000000000000007</v>
      </c>
      <c r="F6" s="33">
        <v>45448</v>
      </c>
      <c r="H6" s="33"/>
    </row>
    <row r="7" spans="1:8">
      <c r="A7">
        <v>1107</v>
      </c>
      <c r="B7" t="s">
        <v>106</v>
      </c>
      <c r="C7" t="s">
        <v>625</v>
      </c>
      <c r="D7">
        <v>0</v>
      </c>
      <c r="E7" s="39">
        <v>10.8</v>
      </c>
      <c r="F7" s="33">
        <v>45509</v>
      </c>
      <c r="H7" s="33"/>
    </row>
    <row r="8" spans="1:8">
      <c r="A8">
        <v>536</v>
      </c>
      <c r="B8" t="s">
        <v>106</v>
      </c>
      <c r="C8" t="s">
        <v>564</v>
      </c>
      <c r="D8">
        <v>0</v>
      </c>
      <c r="E8" s="39">
        <v>10.8</v>
      </c>
      <c r="F8" s="33">
        <v>45509</v>
      </c>
      <c r="H8" s="33"/>
    </row>
    <row r="9" spans="1:8">
      <c r="A9">
        <v>1139</v>
      </c>
      <c r="B9" t="s">
        <v>106</v>
      </c>
      <c r="C9" t="s">
        <v>566</v>
      </c>
      <c r="D9">
        <v>0</v>
      </c>
      <c r="E9" s="39">
        <v>9.8000000000000007</v>
      </c>
      <c r="F9" s="33">
        <v>45509</v>
      </c>
      <c r="H9" s="33"/>
    </row>
    <row r="10" spans="1:8">
      <c r="A10">
        <v>1127</v>
      </c>
      <c r="B10" t="s">
        <v>106</v>
      </c>
      <c r="C10" t="s">
        <v>595</v>
      </c>
      <c r="D10">
        <v>0</v>
      </c>
      <c r="E10" s="39">
        <v>16.600000000000001</v>
      </c>
      <c r="F10" s="33">
        <v>45509</v>
      </c>
      <c r="H10" s="33"/>
    </row>
    <row r="11" spans="1:8">
      <c r="A11">
        <v>1132</v>
      </c>
      <c r="B11" t="s">
        <v>106</v>
      </c>
      <c r="C11" t="s">
        <v>629</v>
      </c>
      <c r="D11">
        <v>0</v>
      </c>
      <c r="E11" s="39">
        <v>16.600000000000001</v>
      </c>
      <c r="F11" s="33">
        <v>45509</v>
      </c>
      <c r="H11" s="33"/>
    </row>
    <row r="12" spans="1:8">
      <c r="A12">
        <v>1131</v>
      </c>
      <c r="B12" t="s">
        <v>106</v>
      </c>
      <c r="C12" t="s">
        <v>630</v>
      </c>
      <c r="D12">
        <v>0</v>
      </c>
      <c r="E12" s="39">
        <v>19.25</v>
      </c>
      <c r="F12" s="33">
        <v>45509</v>
      </c>
      <c r="H12" s="33"/>
    </row>
    <row r="13" spans="1:8">
      <c r="A13">
        <v>1128</v>
      </c>
      <c r="B13" t="s">
        <v>106</v>
      </c>
      <c r="C13" t="s">
        <v>596</v>
      </c>
      <c r="D13">
        <v>0</v>
      </c>
      <c r="E13" s="39">
        <v>16.600000000000001</v>
      </c>
      <c r="F13" s="33">
        <v>45509</v>
      </c>
      <c r="H13" s="33"/>
    </row>
    <row r="14" spans="1:8">
      <c r="A14">
        <v>1136</v>
      </c>
      <c r="B14" t="s">
        <v>106</v>
      </c>
      <c r="C14" t="s">
        <v>622</v>
      </c>
      <c r="D14">
        <v>0</v>
      </c>
      <c r="E14" s="39">
        <v>9.8000000000000007</v>
      </c>
      <c r="F14" s="33">
        <v>45509</v>
      </c>
      <c r="H14" s="33"/>
    </row>
    <row r="15" spans="1:8">
      <c r="A15">
        <v>1138</v>
      </c>
      <c r="B15" t="s">
        <v>106</v>
      </c>
      <c r="C15" t="s">
        <v>621</v>
      </c>
      <c r="D15">
        <v>0</v>
      </c>
      <c r="E15" s="39">
        <v>9.8000000000000007</v>
      </c>
      <c r="F15" s="33">
        <v>45509</v>
      </c>
      <c r="H15" s="33"/>
    </row>
    <row r="16" spans="1:8">
      <c r="A16">
        <v>1137</v>
      </c>
      <c r="B16" t="s">
        <v>106</v>
      </c>
      <c r="C16" t="s">
        <v>619</v>
      </c>
      <c r="D16">
        <v>0</v>
      </c>
      <c r="E16" s="39">
        <v>9.8000000000000007</v>
      </c>
      <c r="F16" s="33">
        <v>45509</v>
      </c>
      <c r="H16" s="33"/>
    </row>
    <row r="17" spans="1:8">
      <c r="A17">
        <v>1106</v>
      </c>
      <c r="B17" t="s">
        <v>106</v>
      </c>
      <c r="C17" t="s">
        <v>569</v>
      </c>
      <c r="D17">
        <v>0</v>
      </c>
      <c r="E17" s="39">
        <v>12.95</v>
      </c>
      <c r="F17" s="33">
        <v>45509</v>
      </c>
      <c r="H17" s="33"/>
    </row>
    <row r="18" spans="1:8">
      <c r="A18">
        <v>537</v>
      </c>
      <c r="B18" t="s">
        <v>106</v>
      </c>
      <c r="C18" t="s">
        <v>80</v>
      </c>
      <c r="D18">
        <v>0</v>
      </c>
      <c r="E18" s="39">
        <v>10.8</v>
      </c>
      <c r="F18" s="33">
        <v>45336</v>
      </c>
      <c r="H18" s="33"/>
    </row>
    <row r="19" spans="1:8">
      <c r="A19">
        <v>1126</v>
      </c>
      <c r="B19" t="s">
        <v>106</v>
      </c>
      <c r="C19" t="s">
        <v>578</v>
      </c>
      <c r="D19">
        <v>0</v>
      </c>
      <c r="E19" s="39">
        <v>28.3</v>
      </c>
      <c r="F19" s="33">
        <v>45509</v>
      </c>
      <c r="H19" s="33"/>
    </row>
    <row r="20" spans="1:8">
      <c r="A20">
        <v>1105</v>
      </c>
      <c r="B20" t="s">
        <v>106</v>
      </c>
      <c r="C20" t="s">
        <v>628</v>
      </c>
      <c r="D20">
        <v>0</v>
      </c>
      <c r="E20" s="39">
        <v>26.5</v>
      </c>
      <c r="F20" s="33">
        <v>45509</v>
      </c>
      <c r="H20" s="33"/>
    </row>
    <row r="21" spans="1:8">
      <c r="A21">
        <v>1112</v>
      </c>
      <c r="B21" t="s">
        <v>106</v>
      </c>
      <c r="C21" t="s">
        <v>567</v>
      </c>
      <c r="D21" s="40">
        <v>0</v>
      </c>
      <c r="E21" s="39">
        <v>10.65</v>
      </c>
      <c r="F21" s="33">
        <v>45509</v>
      </c>
      <c r="H21" s="33"/>
    </row>
    <row r="22" spans="1:8">
      <c r="A22">
        <v>721</v>
      </c>
      <c r="B22" t="s">
        <v>106</v>
      </c>
      <c r="C22" t="s">
        <v>299</v>
      </c>
      <c r="D22">
        <v>0</v>
      </c>
      <c r="E22" s="39">
        <v>12.4</v>
      </c>
      <c r="F22" s="33">
        <v>45384</v>
      </c>
      <c r="H22" s="33"/>
    </row>
    <row r="23" spans="1:8">
      <c r="A23">
        <v>720</v>
      </c>
      <c r="B23" t="s">
        <v>106</v>
      </c>
      <c r="C23" t="s">
        <v>571</v>
      </c>
      <c r="D23">
        <v>0</v>
      </c>
      <c r="E23" s="39">
        <v>11.4</v>
      </c>
      <c r="F23" s="33">
        <v>45509</v>
      </c>
      <c r="H23" s="33"/>
    </row>
    <row r="24" spans="1:8">
      <c r="A24">
        <v>1140</v>
      </c>
      <c r="B24" t="s">
        <v>106</v>
      </c>
      <c r="C24" t="s">
        <v>617</v>
      </c>
      <c r="D24">
        <v>0</v>
      </c>
      <c r="E24" s="39">
        <v>22.3</v>
      </c>
      <c r="F24" s="33">
        <v>45509</v>
      </c>
      <c r="H24" s="33"/>
    </row>
    <row r="25" spans="1:8">
      <c r="A25">
        <v>1109</v>
      </c>
      <c r="B25" t="s">
        <v>106</v>
      </c>
      <c r="C25" t="s">
        <v>627</v>
      </c>
      <c r="D25">
        <v>0</v>
      </c>
      <c r="E25" s="39">
        <v>7.2</v>
      </c>
      <c r="F25" s="33">
        <v>45509</v>
      </c>
      <c r="H25" s="33"/>
    </row>
    <row r="26" spans="1:8">
      <c r="A26">
        <v>539</v>
      </c>
      <c r="B26" t="s">
        <v>106</v>
      </c>
      <c r="C26" t="s">
        <v>81</v>
      </c>
      <c r="D26">
        <v>0</v>
      </c>
      <c r="E26" s="39">
        <v>8.35</v>
      </c>
      <c r="F26" s="33">
        <v>45336</v>
      </c>
      <c r="H26" s="33"/>
    </row>
    <row r="27" spans="1:8">
      <c r="A27">
        <v>20</v>
      </c>
      <c r="B27" t="s">
        <v>106</v>
      </c>
      <c r="C27" t="s">
        <v>258</v>
      </c>
      <c r="D27">
        <v>0</v>
      </c>
      <c r="E27" s="39">
        <v>28.45</v>
      </c>
      <c r="F27" s="33">
        <v>45509</v>
      </c>
      <c r="H27" s="33"/>
    </row>
    <row r="28" spans="1:8">
      <c r="A28">
        <v>1134</v>
      </c>
      <c r="B28" t="s">
        <v>106</v>
      </c>
      <c r="C28" t="s">
        <v>597</v>
      </c>
      <c r="D28">
        <v>0</v>
      </c>
      <c r="E28" s="39">
        <v>26.4</v>
      </c>
      <c r="F28" s="33">
        <v>45509</v>
      </c>
      <c r="H28" s="33"/>
    </row>
    <row r="29" spans="1:8">
      <c r="A29">
        <v>1135</v>
      </c>
      <c r="B29" t="s">
        <v>106</v>
      </c>
      <c r="C29" t="s">
        <v>565</v>
      </c>
      <c r="D29">
        <v>0</v>
      </c>
      <c r="E29" s="39">
        <v>13</v>
      </c>
      <c r="F29" s="33">
        <v>45509</v>
      </c>
      <c r="H29" s="33"/>
    </row>
    <row r="30" spans="1:8">
      <c r="A30">
        <v>1141</v>
      </c>
      <c r="B30" t="s">
        <v>106</v>
      </c>
      <c r="C30" t="s">
        <v>576</v>
      </c>
      <c r="D30">
        <v>0</v>
      </c>
      <c r="E30" s="39">
        <v>28.45</v>
      </c>
      <c r="F30" s="33">
        <v>45509</v>
      </c>
      <c r="H30" s="33"/>
    </row>
    <row r="31" spans="1:8">
      <c r="A31">
        <v>1120</v>
      </c>
      <c r="B31" t="s">
        <v>106</v>
      </c>
      <c r="C31" t="s">
        <v>570</v>
      </c>
      <c r="D31">
        <v>0</v>
      </c>
      <c r="E31" s="39">
        <v>11.55</v>
      </c>
      <c r="F31" s="33">
        <v>45509</v>
      </c>
      <c r="H31" s="33"/>
    </row>
    <row r="32" spans="1:8">
      <c r="A32">
        <v>715</v>
      </c>
      <c r="B32" t="s">
        <v>106</v>
      </c>
      <c r="C32" t="s">
        <v>295</v>
      </c>
      <c r="D32">
        <v>0</v>
      </c>
      <c r="E32" s="39">
        <v>10.65</v>
      </c>
      <c r="F32" s="33">
        <v>45384</v>
      </c>
      <c r="H32" s="33"/>
    </row>
    <row r="33" spans="1:8">
      <c r="A33">
        <v>1124</v>
      </c>
      <c r="B33" t="s">
        <v>106</v>
      </c>
      <c r="C33" t="s">
        <v>603</v>
      </c>
      <c r="D33">
        <v>0</v>
      </c>
      <c r="E33" s="39">
        <v>14.9</v>
      </c>
      <c r="F33" s="33">
        <v>45509</v>
      </c>
      <c r="H33" s="33"/>
    </row>
    <row r="34" spans="1:8">
      <c r="A34">
        <v>1122</v>
      </c>
      <c r="B34" t="s">
        <v>106</v>
      </c>
      <c r="C34" t="s">
        <v>572</v>
      </c>
      <c r="D34">
        <v>0</v>
      </c>
      <c r="E34" s="39">
        <v>9.9</v>
      </c>
      <c r="F34" s="33">
        <v>45509</v>
      </c>
      <c r="H34" s="33"/>
    </row>
    <row r="35" spans="1:8">
      <c r="A35">
        <v>1121</v>
      </c>
      <c r="B35" t="s">
        <v>106</v>
      </c>
      <c r="C35" t="s">
        <v>575</v>
      </c>
      <c r="D35">
        <v>0</v>
      </c>
      <c r="E35" s="39">
        <v>9.9</v>
      </c>
      <c r="F35" s="33">
        <v>45509</v>
      </c>
      <c r="H35" s="33"/>
    </row>
    <row r="36" spans="1:8">
      <c r="A36">
        <v>1123</v>
      </c>
      <c r="B36" t="s">
        <v>106</v>
      </c>
      <c r="C36" t="s">
        <v>600</v>
      </c>
      <c r="D36">
        <v>0</v>
      </c>
      <c r="E36" s="39">
        <v>10.5</v>
      </c>
      <c r="F36" s="33">
        <v>45509</v>
      </c>
      <c r="H36" s="33"/>
    </row>
    <row r="37" spans="1:8">
      <c r="A37">
        <v>1125</v>
      </c>
      <c r="B37" t="s">
        <v>106</v>
      </c>
      <c r="C37" t="s">
        <v>577</v>
      </c>
      <c r="D37">
        <v>0</v>
      </c>
      <c r="E37" s="39">
        <v>16.399999999999999</v>
      </c>
      <c r="F37" s="33">
        <v>45509</v>
      </c>
      <c r="H37" s="33"/>
    </row>
    <row r="38" spans="1:8">
      <c r="A38">
        <v>1115</v>
      </c>
      <c r="B38" t="s">
        <v>106</v>
      </c>
      <c r="C38" t="s">
        <v>620</v>
      </c>
      <c r="D38">
        <v>0</v>
      </c>
      <c r="E38" s="39">
        <v>10.65</v>
      </c>
      <c r="F38" s="33">
        <v>45509</v>
      </c>
      <c r="H38" s="33"/>
    </row>
    <row r="39" spans="1:8">
      <c r="A39">
        <v>718</v>
      </c>
      <c r="B39" t="s">
        <v>106</v>
      </c>
      <c r="C39" t="s">
        <v>631</v>
      </c>
      <c r="D39">
        <v>0</v>
      </c>
      <c r="E39" s="39">
        <v>247.2</v>
      </c>
      <c r="F39" s="33">
        <v>45384</v>
      </c>
      <c r="H39" s="33"/>
    </row>
    <row r="40" spans="1:8">
      <c r="A40">
        <v>1114</v>
      </c>
      <c r="B40" t="s">
        <v>106</v>
      </c>
      <c r="C40" t="s">
        <v>563</v>
      </c>
      <c r="D40">
        <v>0</v>
      </c>
      <c r="E40" s="39">
        <v>11.4</v>
      </c>
      <c r="F40" s="33">
        <v>45509</v>
      </c>
      <c r="H40" s="33"/>
    </row>
    <row r="41" spans="1:8">
      <c r="A41">
        <v>1113</v>
      </c>
      <c r="B41" t="s">
        <v>106</v>
      </c>
      <c r="C41" t="s">
        <v>568</v>
      </c>
      <c r="D41">
        <v>0</v>
      </c>
      <c r="E41" s="39">
        <v>10.65</v>
      </c>
      <c r="F41" s="33">
        <v>45448</v>
      </c>
      <c r="H41" s="33"/>
    </row>
    <row r="42" spans="1:8">
      <c r="A42">
        <v>719</v>
      </c>
      <c r="B42" t="s">
        <v>106</v>
      </c>
      <c r="C42" t="s">
        <v>298</v>
      </c>
      <c r="D42">
        <v>0</v>
      </c>
      <c r="E42" s="39">
        <v>10.65</v>
      </c>
      <c r="F42" s="33">
        <v>45509</v>
      </c>
      <c r="H42" s="33"/>
    </row>
    <row r="43" spans="1:8">
      <c r="A43">
        <v>717</v>
      </c>
      <c r="B43" t="s">
        <v>106</v>
      </c>
      <c r="C43" t="s">
        <v>297</v>
      </c>
      <c r="D43">
        <v>0</v>
      </c>
      <c r="E43" s="39">
        <v>12.4</v>
      </c>
      <c r="F43" s="33">
        <v>45509</v>
      </c>
      <c r="H43" s="33"/>
    </row>
    <row r="44" spans="1:8">
      <c r="A44">
        <v>1116</v>
      </c>
      <c r="B44" t="s">
        <v>106</v>
      </c>
      <c r="C44" t="s">
        <v>624</v>
      </c>
      <c r="D44">
        <v>0</v>
      </c>
      <c r="E44" s="39">
        <v>11.55</v>
      </c>
      <c r="F44" s="33">
        <v>45509</v>
      </c>
      <c r="H44" s="33"/>
    </row>
    <row r="45" spans="1:8">
      <c r="A45">
        <v>1035</v>
      </c>
      <c r="B45" t="s">
        <v>98</v>
      </c>
      <c r="C45" t="s">
        <v>421</v>
      </c>
      <c r="D45">
        <v>0</v>
      </c>
      <c r="E45" s="39">
        <v>14.15</v>
      </c>
      <c r="F45" s="33">
        <v>45396</v>
      </c>
      <c r="H45" s="33"/>
    </row>
    <row r="46" spans="1:8">
      <c r="A46">
        <v>1216</v>
      </c>
      <c r="B46" t="s">
        <v>98</v>
      </c>
      <c r="C46" t="s">
        <v>678</v>
      </c>
      <c r="D46">
        <v>0</v>
      </c>
      <c r="E46" s="39">
        <v>90.11</v>
      </c>
      <c r="F46" s="33">
        <v>45624</v>
      </c>
      <c r="H46" s="33"/>
    </row>
    <row r="47" spans="1:8">
      <c r="A47">
        <v>323</v>
      </c>
      <c r="B47" t="s">
        <v>98</v>
      </c>
      <c r="C47" t="s">
        <v>324</v>
      </c>
      <c r="D47">
        <v>0</v>
      </c>
      <c r="E47" s="39">
        <v>15.3</v>
      </c>
      <c r="F47" s="33">
        <v>45345</v>
      </c>
      <c r="H47" s="33"/>
    </row>
    <row r="48" spans="1:8">
      <c r="A48">
        <v>35</v>
      </c>
      <c r="B48" t="s">
        <v>98</v>
      </c>
      <c r="C48" t="s">
        <v>300</v>
      </c>
      <c r="D48">
        <v>0</v>
      </c>
      <c r="E48" s="39">
        <v>16.12</v>
      </c>
      <c r="F48" s="33">
        <v>45345</v>
      </c>
      <c r="H48" s="33"/>
    </row>
    <row r="49" spans="1:8">
      <c r="A49">
        <v>506</v>
      </c>
      <c r="B49" t="s">
        <v>98</v>
      </c>
      <c r="C49" t="s">
        <v>178</v>
      </c>
      <c r="D49">
        <v>0</v>
      </c>
      <c r="E49" s="39">
        <v>74.97</v>
      </c>
      <c r="F49" s="33">
        <v>45345</v>
      </c>
      <c r="H49" s="33"/>
    </row>
    <row r="50" spans="1:8">
      <c r="A50">
        <v>111</v>
      </c>
      <c r="B50" t="s">
        <v>98</v>
      </c>
      <c r="C50" t="s">
        <v>313</v>
      </c>
      <c r="D50">
        <v>0</v>
      </c>
      <c r="E50" s="39">
        <v>25.05</v>
      </c>
      <c r="F50" s="33">
        <v>45345</v>
      </c>
      <c r="H50" s="33"/>
    </row>
    <row r="51" spans="1:8">
      <c r="A51">
        <v>108</v>
      </c>
      <c r="B51" t="s">
        <v>98</v>
      </c>
      <c r="C51" t="s">
        <v>484</v>
      </c>
      <c r="D51">
        <v>0</v>
      </c>
      <c r="E51" s="39">
        <v>1.4</v>
      </c>
      <c r="F51" s="33">
        <v>45345</v>
      </c>
      <c r="H51" s="33"/>
    </row>
    <row r="52" spans="1:8">
      <c r="A52">
        <v>87</v>
      </c>
      <c r="B52" t="s">
        <v>98</v>
      </c>
      <c r="C52" t="s">
        <v>119</v>
      </c>
      <c r="D52">
        <v>0</v>
      </c>
      <c r="E52" s="39">
        <v>1.31</v>
      </c>
      <c r="F52" s="33">
        <v>45345</v>
      </c>
      <c r="H52" s="33"/>
    </row>
    <row r="53" spans="1:8">
      <c r="A53">
        <v>86</v>
      </c>
      <c r="B53" t="s">
        <v>98</v>
      </c>
      <c r="C53" t="s">
        <v>120</v>
      </c>
      <c r="D53">
        <v>0</v>
      </c>
      <c r="E53" s="39">
        <v>1.31</v>
      </c>
      <c r="F53" s="33">
        <v>45345</v>
      </c>
      <c r="H53" s="33"/>
    </row>
    <row r="54" spans="1:8">
      <c r="A54">
        <v>1220</v>
      </c>
      <c r="B54" t="s">
        <v>98</v>
      </c>
      <c r="C54" t="s">
        <v>679</v>
      </c>
      <c r="D54">
        <v>0</v>
      </c>
      <c r="E54" s="39">
        <v>21.2</v>
      </c>
      <c r="F54" s="33">
        <v>45624</v>
      </c>
      <c r="H54" s="33"/>
    </row>
    <row r="55" spans="1:8">
      <c r="A55">
        <v>114</v>
      </c>
      <c r="B55" t="s">
        <v>98</v>
      </c>
      <c r="C55" t="s">
        <v>154</v>
      </c>
      <c r="D55">
        <v>0</v>
      </c>
      <c r="E55" s="39">
        <v>18.329999999999998</v>
      </c>
      <c r="F55" s="33">
        <v>45345</v>
      </c>
      <c r="H55" s="33"/>
    </row>
    <row r="56" spans="1:8">
      <c r="A56">
        <v>83</v>
      </c>
      <c r="B56" t="s">
        <v>98</v>
      </c>
      <c r="C56" t="s">
        <v>648</v>
      </c>
      <c r="D56">
        <v>0</v>
      </c>
      <c r="E56" s="39">
        <v>1.82</v>
      </c>
      <c r="F56" s="33">
        <v>45345</v>
      </c>
      <c r="H56" s="33"/>
    </row>
    <row r="57" spans="1:8">
      <c r="A57">
        <v>504</v>
      </c>
      <c r="B57" t="s">
        <v>98</v>
      </c>
      <c r="C57" t="s">
        <v>176</v>
      </c>
      <c r="D57">
        <v>0</v>
      </c>
      <c r="E57" s="39">
        <v>29.24</v>
      </c>
      <c r="F57" s="33">
        <v>45345</v>
      </c>
      <c r="H57" s="33"/>
    </row>
    <row r="58" spans="1:8">
      <c r="A58">
        <v>501</v>
      </c>
      <c r="B58" t="s">
        <v>98</v>
      </c>
      <c r="C58" t="s">
        <v>173</v>
      </c>
      <c r="D58">
        <v>0</v>
      </c>
      <c r="E58" s="39">
        <v>9.4499999999999993</v>
      </c>
      <c r="F58" s="33">
        <v>45345</v>
      </c>
      <c r="H58" s="33"/>
    </row>
    <row r="59" spans="1:8">
      <c r="A59">
        <v>500</v>
      </c>
      <c r="B59" t="s">
        <v>98</v>
      </c>
      <c r="C59" t="s">
        <v>172</v>
      </c>
      <c r="D59">
        <v>0</v>
      </c>
      <c r="E59" s="39">
        <v>32.6</v>
      </c>
      <c r="F59" s="33">
        <v>45345</v>
      </c>
      <c r="H59" s="33"/>
    </row>
    <row r="60" spans="1:8">
      <c r="A60">
        <v>106</v>
      </c>
      <c r="B60" t="s">
        <v>98</v>
      </c>
      <c r="C60" t="s">
        <v>312</v>
      </c>
      <c r="D60">
        <v>0</v>
      </c>
      <c r="E60" s="39">
        <v>4.63</v>
      </c>
      <c r="F60" s="33">
        <v>45345</v>
      </c>
      <c r="H60" s="33"/>
    </row>
    <row r="61" spans="1:8">
      <c r="A61">
        <v>100</v>
      </c>
      <c r="B61" t="s">
        <v>98</v>
      </c>
      <c r="C61" t="s">
        <v>549</v>
      </c>
      <c r="D61">
        <v>0</v>
      </c>
      <c r="E61" s="39">
        <v>19.7</v>
      </c>
      <c r="F61" s="33">
        <v>45345</v>
      </c>
      <c r="H61" s="33"/>
    </row>
    <row r="62" spans="1:8">
      <c r="A62">
        <v>1199</v>
      </c>
      <c r="B62" t="s">
        <v>98</v>
      </c>
      <c r="C62" t="s">
        <v>649</v>
      </c>
      <c r="D62">
        <v>0</v>
      </c>
      <c r="E62" s="39">
        <v>5.47</v>
      </c>
      <c r="F62" s="33">
        <v>45537</v>
      </c>
      <c r="H62" s="33"/>
    </row>
    <row r="63" spans="1:8">
      <c r="A63">
        <v>76</v>
      </c>
      <c r="B63" t="s">
        <v>98</v>
      </c>
      <c r="C63" t="s">
        <v>112</v>
      </c>
      <c r="D63">
        <v>0</v>
      </c>
      <c r="E63" s="39">
        <v>9.4499999999999993</v>
      </c>
      <c r="F63" s="33">
        <v>45345</v>
      </c>
      <c r="H63" s="33"/>
    </row>
    <row r="64" spans="1:8">
      <c r="A64">
        <v>1221</v>
      </c>
      <c r="B64" t="s">
        <v>98</v>
      </c>
      <c r="C64" t="s">
        <v>681</v>
      </c>
      <c r="D64">
        <v>0</v>
      </c>
      <c r="E64" s="39">
        <v>45</v>
      </c>
      <c r="F64" s="33">
        <v>45624</v>
      </c>
      <c r="H64" s="33"/>
    </row>
    <row r="65" spans="1:8">
      <c r="A65">
        <v>1213</v>
      </c>
      <c r="B65" t="s">
        <v>98</v>
      </c>
      <c r="C65" t="s">
        <v>682</v>
      </c>
      <c r="D65">
        <v>0</v>
      </c>
      <c r="E65" s="39">
        <v>11.35</v>
      </c>
      <c r="F65" s="33">
        <v>45624</v>
      </c>
      <c r="H65" s="33"/>
    </row>
    <row r="66" spans="1:8">
      <c r="A66">
        <v>1211</v>
      </c>
      <c r="B66" t="s">
        <v>98</v>
      </c>
      <c r="C66" t="s">
        <v>683</v>
      </c>
      <c r="D66">
        <v>0</v>
      </c>
      <c r="E66" s="39">
        <v>5.05</v>
      </c>
      <c r="F66" s="33">
        <v>45624</v>
      </c>
      <c r="H66" s="33"/>
    </row>
    <row r="67" spans="1:8">
      <c r="A67">
        <v>1212</v>
      </c>
      <c r="B67" t="s">
        <v>98</v>
      </c>
      <c r="C67" t="s">
        <v>680</v>
      </c>
      <c r="D67">
        <v>0</v>
      </c>
      <c r="E67" s="39">
        <v>1.95</v>
      </c>
      <c r="F67" s="33">
        <v>45624</v>
      </c>
      <c r="H67" s="33"/>
    </row>
    <row r="68" spans="1:8">
      <c r="A68">
        <v>1215</v>
      </c>
      <c r="B68" t="s">
        <v>98</v>
      </c>
      <c r="C68" t="s">
        <v>684</v>
      </c>
      <c r="D68">
        <v>0</v>
      </c>
      <c r="E68" s="39">
        <v>29.99</v>
      </c>
      <c r="F68" s="33">
        <v>45624</v>
      </c>
      <c r="H68" s="33"/>
    </row>
    <row r="69" spans="1:8">
      <c r="A69">
        <v>1222</v>
      </c>
      <c r="B69" t="s">
        <v>98</v>
      </c>
      <c r="C69" t="s">
        <v>58</v>
      </c>
      <c r="D69">
        <v>0</v>
      </c>
      <c r="E69" s="39">
        <v>24.42</v>
      </c>
      <c r="F69" s="33">
        <v>45624</v>
      </c>
      <c r="H69" s="33"/>
    </row>
    <row r="70" spans="1:8">
      <c r="A70">
        <v>116</v>
      </c>
      <c r="B70" t="s">
        <v>98</v>
      </c>
      <c r="C70" t="s">
        <v>125</v>
      </c>
      <c r="D70">
        <v>0</v>
      </c>
      <c r="E70" s="39">
        <v>25.54</v>
      </c>
      <c r="F70" s="33">
        <v>45345</v>
      </c>
      <c r="H70" s="33"/>
    </row>
    <row r="71" spans="1:8">
      <c r="A71">
        <v>37</v>
      </c>
      <c r="B71" t="s">
        <v>98</v>
      </c>
      <c r="C71" t="s">
        <v>137</v>
      </c>
      <c r="D71">
        <v>0</v>
      </c>
      <c r="E71" s="39">
        <v>27.36</v>
      </c>
      <c r="F71" s="33">
        <v>45345</v>
      </c>
      <c r="H71" s="33"/>
    </row>
    <row r="72" spans="1:8">
      <c r="A72">
        <v>36</v>
      </c>
      <c r="B72" t="s">
        <v>98</v>
      </c>
      <c r="C72" t="s">
        <v>132</v>
      </c>
      <c r="D72">
        <v>0</v>
      </c>
      <c r="E72" s="39">
        <v>8.5</v>
      </c>
      <c r="F72" s="33">
        <v>45345</v>
      </c>
      <c r="H72" s="33"/>
    </row>
    <row r="73" spans="1:8">
      <c r="A73">
        <v>313</v>
      </c>
      <c r="B73" t="s">
        <v>98</v>
      </c>
      <c r="C73" t="s">
        <v>526</v>
      </c>
      <c r="D73">
        <v>0</v>
      </c>
      <c r="E73" s="39">
        <v>8.83</v>
      </c>
      <c r="F73" s="33">
        <v>45345</v>
      </c>
      <c r="H73" s="33"/>
    </row>
    <row r="74" spans="1:8">
      <c r="A74">
        <v>1092</v>
      </c>
      <c r="B74" t="s">
        <v>98</v>
      </c>
      <c r="C74" t="s">
        <v>487</v>
      </c>
      <c r="D74">
        <v>0</v>
      </c>
      <c r="E74" s="39">
        <v>1.8</v>
      </c>
      <c r="F74" s="33">
        <v>45415</v>
      </c>
      <c r="H74" s="33"/>
    </row>
    <row r="75" spans="1:8">
      <c r="A75">
        <v>468</v>
      </c>
      <c r="B75" t="s">
        <v>98</v>
      </c>
      <c r="C75" t="s">
        <v>135</v>
      </c>
      <c r="D75">
        <v>0</v>
      </c>
      <c r="E75" s="39">
        <v>18.18</v>
      </c>
      <c r="F75" s="33">
        <v>45345</v>
      </c>
      <c r="H75" s="33"/>
    </row>
    <row r="76" spans="1:8">
      <c r="A76">
        <v>477</v>
      </c>
      <c r="B76" t="s">
        <v>98</v>
      </c>
      <c r="C76" t="s">
        <v>160</v>
      </c>
      <c r="D76">
        <v>0</v>
      </c>
      <c r="E76" s="39">
        <v>38.72</v>
      </c>
      <c r="F76" s="33">
        <v>45345</v>
      </c>
      <c r="H76" s="33"/>
    </row>
    <row r="77" spans="1:8">
      <c r="A77">
        <v>490</v>
      </c>
      <c r="B77" t="s">
        <v>98</v>
      </c>
      <c r="C77" t="s">
        <v>161</v>
      </c>
      <c r="D77">
        <v>0</v>
      </c>
      <c r="E77" s="39">
        <v>5.56</v>
      </c>
      <c r="F77" s="33">
        <v>45509</v>
      </c>
      <c r="H77" s="33"/>
    </row>
    <row r="78" spans="1:8" ht="30">
      <c r="A78">
        <v>317</v>
      </c>
      <c r="B78" t="s">
        <v>98</v>
      </c>
      <c r="C78" s="40" t="s">
        <v>573</v>
      </c>
      <c r="D78" s="40">
        <v>0</v>
      </c>
      <c r="E78" s="39">
        <v>16.5</v>
      </c>
      <c r="F78" s="33">
        <v>45345</v>
      </c>
      <c r="H78" s="33"/>
    </row>
    <row r="79" spans="1:8">
      <c r="A79">
        <v>494</v>
      </c>
      <c r="B79" t="s">
        <v>98</v>
      </c>
      <c r="C79" t="s">
        <v>163</v>
      </c>
      <c r="D79" s="40">
        <v>0</v>
      </c>
      <c r="E79" s="39">
        <v>3.47</v>
      </c>
      <c r="F79" s="33">
        <v>45345</v>
      </c>
      <c r="H79" s="33"/>
    </row>
    <row r="80" spans="1:8">
      <c r="A80">
        <v>319</v>
      </c>
      <c r="B80" t="s">
        <v>98</v>
      </c>
      <c r="C80" t="s">
        <v>736</v>
      </c>
      <c r="D80">
        <v>0</v>
      </c>
      <c r="E80" s="39">
        <v>4.1900000000000004</v>
      </c>
      <c r="F80" s="33">
        <v>45345</v>
      </c>
      <c r="H80" s="33"/>
    </row>
    <row r="81" spans="1:8">
      <c r="A81">
        <v>315</v>
      </c>
      <c r="B81" t="s">
        <v>98</v>
      </c>
      <c r="C81" t="s">
        <v>165</v>
      </c>
      <c r="D81">
        <v>0</v>
      </c>
      <c r="E81" s="39">
        <v>5.23</v>
      </c>
      <c r="F81" s="33">
        <v>45345</v>
      </c>
      <c r="H81" s="33"/>
    </row>
    <row r="82" spans="1:8">
      <c r="A82">
        <v>203</v>
      </c>
      <c r="B82" t="s">
        <v>98</v>
      </c>
      <c r="C82" t="s">
        <v>162</v>
      </c>
      <c r="D82">
        <v>0</v>
      </c>
      <c r="E82" s="39">
        <v>16.5</v>
      </c>
      <c r="F82" s="33">
        <v>45345</v>
      </c>
      <c r="H82" s="33"/>
    </row>
    <row r="83" spans="1:8">
      <c r="A83">
        <v>204</v>
      </c>
      <c r="B83" t="s">
        <v>98</v>
      </c>
      <c r="C83" t="s">
        <v>167</v>
      </c>
      <c r="D83">
        <v>0</v>
      </c>
      <c r="E83" s="39">
        <v>2.88</v>
      </c>
      <c r="F83" s="33">
        <v>45345</v>
      </c>
      <c r="H83" s="33"/>
    </row>
    <row r="84" spans="1:8">
      <c r="A84">
        <v>314</v>
      </c>
      <c r="B84" t="s">
        <v>98</v>
      </c>
      <c r="C84" t="s">
        <v>166</v>
      </c>
      <c r="D84">
        <v>0</v>
      </c>
      <c r="E84" s="39">
        <v>67.099999999999994</v>
      </c>
      <c r="F84" s="33">
        <v>45345</v>
      </c>
      <c r="H84" s="33"/>
    </row>
    <row r="85" spans="1:8">
      <c r="A85">
        <v>1026</v>
      </c>
      <c r="B85" t="s">
        <v>98</v>
      </c>
      <c r="C85" t="s">
        <v>210</v>
      </c>
      <c r="D85">
        <v>0</v>
      </c>
      <c r="E85" s="39">
        <v>55.08</v>
      </c>
      <c r="F85" s="33">
        <v>45394</v>
      </c>
      <c r="H85" s="33"/>
    </row>
    <row r="86" spans="1:8">
      <c r="A86">
        <v>217</v>
      </c>
      <c r="B86" t="s">
        <v>98</v>
      </c>
      <c r="C86" t="s">
        <v>164</v>
      </c>
      <c r="D86">
        <v>0</v>
      </c>
      <c r="E86" s="39">
        <v>5.23</v>
      </c>
      <c r="F86" s="33">
        <v>45345</v>
      </c>
      <c r="H86" s="33"/>
    </row>
    <row r="87" spans="1:8">
      <c r="A87">
        <v>522</v>
      </c>
      <c r="B87" t="s">
        <v>98</v>
      </c>
      <c r="C87" t="s">
        <v>192</v>
      </c>
      <c r="D87">
        <v>0</v>
      </c>
      <c r="E87" s="39">
        <v>16.5</v>
      </c>
      <c r="F87" s="33">
        <v>45345</v>
      </c>
      <c r="H87" s="33"/>
    </row>
    <row r="88" spans="1:8">
      <c r="A88">
        <v>318</v>
      </c>
      <c r="B88" t="s">
        <v>98</v>
      </c>
      <c r="C88" t="s">
        <v>737</v>
      </c>
      <c r="D88">
        <v>0</v>
      </c>
      <c r="E88" s="39">
        <v>4.8499999999999996</v>
      </c>
      <c r="F88" s="33">
        <v>45345</v>
      </c>
      <c r="H88" s="33"/>
    </row>
    <row r="89" spans="1:8">
      <c r="A89">
        <v>524</v>
      </c>
      <c r="B89" t="s">
        <v>98</v>
      </c>
      <c r="C89" t="s">
        <v>193</v>
      </c>
      <c r="D89" s="40">
        <v>0</v>
      </c>
      <c r="E89" s="39">
        <v>20.9</v>
      </c>
      <c r="F89" s="33">
        <v>45345</v>
      </c>
      <c r="H89" s="33"/>
    </row>
    <row r="90" spans="1:8">
      <c r="A90">
        <v>316</v>
      </c>
      <c r="B90" t="s">
        <v>98</v>
      </c>
      <c r="C90" t="s">
        <v>168</v>
      </c>
      <c r="D90">
        <v>0</v>
      </c>
      <c r="E90" s="39">
        <v>16.5</v>
      </c>
      <c r="F90" s="33">
        <v>45345</v>
      </c>
      <c r="H90" s="33"/>
    </row>
    <row r="91" spans="1:8">
      <c r="A91">
        <v>495</v>
      </c>
      <c r="B91" t="s">
        <v>98</v>
      </c>
      <c r="C91" t="s">
        <v>169</v>
      </c>
      <c r="D91">
        <v>0</v>
      </c>
      <c r="E91" s="39">
        <v>4.1900000000000004</v>
      </c>
      <c r="F91" s="33">
        <v>45345</v>
      </c>
      <c r="H91" s="33"/>
    </row>
    <row r="92" spans="1:8">
      <c r="A92">
        <v>528</v>
      </c>
      <c r="B92" t="s">
        <v>98</v>
      </c>
      <c r="C92" t="s">
        <v>195</v>
      </c>
      <c r="D92">
        <v>0</v>
      </c>
      <c r="E92" s="39">
        <v>10.6</v>
      </c>
      <c r="F92" s="33">
        <v>45345</v>
      </c>
      <c r="H92" s="33"/>
    </row>
    <row r="93" spans="1:8">
      <c r="A93">
        <v>197</v>
      </c>
      <c r="B93" t="s">
        <v>98</v>
      </c>
      <c r="C93" s="40" t="s">
        <v>505</v>
      </c>
      <c r="D93" s="40">
        <v>0</v>
      </c>
      <c r="E93" s="39">
        <v>3.92</v>
      </c>
      <c r="F93" s="33">
        <v>45509</v>
      </c>
      <c r="H93" s="33"/>
    </row>
    <row r="94" spans="1:8">
      <c r="A94">
        <v>312</v>
      </c>
      <c r="B94" t="s">
        <v>98</v>
      </c>
      <c r="C94" t="s">
        <v>155</v>
      </c>
      <c r="D94">
        <v>0</v>
      </c>
      <c r="E94" s="39">
        <v>8.4700000000000006</v>
      </c>
      <c r="F94" s="33">
        <v>45345</v>
      </c>
      <c r="H94" s="33"/>
    </row>
    <row r="95" spans="1:8">
      <c r="A95">
        <v>113</v>
      </c>
      <c r="B95" t="s">
        <v>98</v>
      </c>
      <c r="C95" t="s">
        <v>315</v>
      </c>
      <c r="D95">
        <v>0</v>
      </c>
      <c r="E95" s="39">
        <v>6.22</v>
      </c>
      <c r="F95" s="33">
        <v>45345</v>
      </c>
      <c r="H95" s="33"/>
    </row>
    <row r="96" spans="1:8">
      <c r="A96">
        <v>1223</v>
      </c>
      <c r="B96" t="s">
        <v>98</v>
      </c>
      <c r="C96" t="s">
        <v>685</v>
      </c>
      <c r="D96">
        <v>0</v>
      </c>
      <c r="E96" s="39">
        <v>5.18</v>
      </c>
      <c r="F96" s="33">
        <v>45624</v>
      </c>
      <c r="H96" s="33"/>
    </row>
    <row r="97" spans="1:8">
      <c r="A97">
        <v>179</v>
      </c>
      <c r="B97" t="s">
        <v>98</v>
      </c>
      <c r="C97" t="s">
        <v>318</v>
      </c>
      <c r="D97">
        <v>0</v>
      </c>
      <c r="E97" s="39">
        <v>8.08</v>
      </c>
      <c r="F97" s="33">
        <v>45345</v>
      </c>
      <c r="H97" s="33"/>
    </row>
    <row r="98" spans="1:8">
      <c r="A98">
        <v>1218</v>
      </c>
      <c r="B98" t="s">
        <v>98</v>
      </c>
      <c r="C98" t="s">
        <v>686</v>
      </c>
      <c r="D98">
        <v>0</v>
      </c>
      <c r="E98" s="39">
        <v>73.75</v>
      </c>
      <c r="F98" s="33">
        <v>45624</v>
      </c>
      <c r="H98" s="33"/>
    </row>
    <row r="99" spans="1:8">
      <c r="A99">
        <v>320</v>
      </c>
      <c r="B99" t="s">
        <v>98</v>
      </c>
      <c r="C99" t="s">
        <v>323</v>
      </c>
      <c r="D99">
        <v>0</v>
      </c>
      <c r="E99" s="39">
        <v>9.19</v>
      </c>
      <c r="F99" s="33">
        <v>45345</v>
      </c>
      <c r="H99" s="33"/>
    </row>
    <row r="100" spans="1:8">
      <c r="A100">
        <v>302</v>
      </c>
      <c r="B100" t="s">
        <v>98</v>
      </c>
      <c r="C100" t="s">
        <v>145</v>
      </c>
      <c r="D100">
        <v>0</v>
      </c>
      <c r="E100" s="39">
        <v>7.94</v>
      </c>
      <c r="F100" s="33">
        <v>45345</v>
      </c>
      <c r="H100" s="33"/>
    </row>
    <row r="101" spans="1:8">
      <c r="A101">
        <v>1204</v>
      </c>
      <c r="B101" t="s">
        <v>98</v>
      </c>
      <c r="C101" t="s">
        <v>650</v>
      </c>
      <c r="D101">
        <v>0</v>
      </c>
      <c r="E101" s="39">
        <v>14</v>
      </c>
      <c r="F101" s="33">
        <v>45537</v>
      </c>
      <c r="H101" s="33"/>
    </row>
    <row r="102" spans="1:8">
      <c r="A102">
        <v>75</v>
      </c>
      <c r="B102" t="s">
        <v>98</v>
      </c>
      <c r="C102" t="s">
        <v>303</v>
      </c>
      <c r="D102">
        <v>0</v>
      </c>
      <c r="E102" s="39">
        <v>42.99</v>
      </c>
      <c r="F102" s="33">
        <v>45345</v>
      </c>
      <c r="H102" s="33"/>
    </row>
    <row r="103" spans="1:8">
      <c r="A103">
        <v>118</v>
      </c>
      <c r="B103" t="s">
        <v>98</v>
      </c>
      <c r="C103" t="s">
        <v>425</v>
      </c>
      <c r="D103">
        <v>0</v>
      </c>
      <c r="E103" s="39">
        <v>7.41</v>
      </c>
      <c r="F103" s="33">
        <v>45345</v>
      </c>
      <c r="H103" s="33"/>
    </row>
    <row r="104" spans="1:8">
      <c r="A104">
        <v>1206</v>
      </c>
      <c r="B104" t="s">
        <v>98</v>
      </c>
      <c r="C104" t="s">
        <v>651</v>
      </c>
      <c r="D104">
        <v>0</v>
      </c>
      <c r="E104" s="39">
        <v>18.78</v>
      </c>
      <c r="F104" s="33">
        <v>45537</v>
      </c>
      <c r="H104" s="33"/>
    </row>
    <row r="105" spans="1:8">
      <c r="A105">
        <v>465</v>
      </c>
      <c r="B105" t="s">
        <v>98</v>
      </c>
      <c r="C105" t="s">
        <v>131</v>
      </c>
      <c r="D105">
        <v>0</v>
      </c>
      <c r="E105" s="39">
        <v>6.15</v>
      </c>
      <c r="F105" s="33">
        <v>45345</v>
      </c>
      <c r="H105" s="33"/>
    </row>
    <row r="106" spans="1:8">
      <c r="A106">
        <v>1104</v>
      </c>
      <c r="B106" t="s">
        <v>98</v>
      </c>
      <c r="C106" t="s">
        <v>579</v>
      </c>
      <c r="D106">
        <v>0</v>
      </c>
      <c r="E106" s="39">
        <v>3.95</v>
      </c>
      <c r="F106" s="33">
        <v>45443</v>
      </c>
      <c r="H106" s="33"/>
    </row>
    <row r="107" spans="1:8">
      <c r="A107">
        <v>84</v>
      </c>
      <c r="B107" t="s">
        <v>98</v>
      </c>
      <c r="C107" t="s">
        <v>53</v>
      </c>
      <c r="D107">
        <v>0</v>
      </c>
      <c r="E107" s="39">
        <v>4.4800000000000004</v>
      </c>
      <c r="F107" s="33">
        <v>45345</v>
      </c>
      <c r="H107" s="33"/>
    </row>
    <row r="108" spans="1:8">
      <c r="A108">
        <v>512</v>
      </c>
      <c r="B108" t="s">
        <v>98</v>
      </c>
      <c r="C108" t="s">
        <v>183</v>
      </c>
      <c r="D108">
        <v>0</v>
      </c>
      <c r="E108" s="39">
        <v>6.91</v>
      </c>
      <c r="F108" s="33">
        <v>45345</v>
      </c>
      <c r="H108" s="33"/>
    </row>
    <row r="109" spans="1:8">
      <c r="A109">
        <v>519</v>
      </c>
      <c r="B109" t="s">
        <v>98</v>
      </c>
      <c r="C109" t="s">
        <v>191</v>
      </c>
      <c r="D109">
        <v>0</v>
      </c>
      <c r="E109" s="39">
        <v>2.98</v>
      </c>
      <c r="F109" s="33">
        <v>45509</v>
      </c>
      <c r="H109" s="33"/>
    </row>
    <row r="110" spans="1:8">
      <c r="A110">
        <v>299</v>
      </c>
      <c r="B110" t="s">
        <v>98</v>
      </c>
      <c r="C110" t="s">
        <v>415</v>
      </c>
      <c r="D110">
        <v>0</v>
      </c>
      <c r="E110" s="39">
        <v>7.71</v>
      </c>
      <c r="F110" s="33">
        <v>45345</v>
      </c>
      <c r="H110" s="33"/>
    </row>
    <row r="111" spans="1:8">
      <c r="A111">
        <v>464</v>
      </c>
      <c r="B111" t="s">
        <v>98</v>
      </c>
      <c r="C111" t="s">
        <v>129</v>
      </c>
      <c r="D111">
        <v>0</v>
      </c>
      <c r="E111" s="39">
        <v>22.25</v>
      </c>
      <c r="F111" s="33">
        <v>45345</v>
      </c>
      <c r="H111" s="33"/>
    </row>
    <row r="112" spans="1:8">
      <c r="A112">
        <v>80</v>
      </c>
      <c r="B112" t="s">
        <v>98</v>
      </c>
      <c r="C112" t="s">
        <v>503</v>
      </c>
      <c r="D112" s="40">
        <v>0</v>
      </c>
      <c r="E112" s="39">
        <v>25.24</v>
      </c>
      <c r="F112" s="33">
        <v>45345</v>
      </c>
      <c r="H112" s="33"/>
    </row>
    <row r="113" spans="1:8">
      <c r="A113">
        <v>1203</v>
      </c>
      <c r="B113" t="s">
        <v>98</v>
      </c>
      <c r="C113" t="s">
        <v>652</v>
      </c>
      <c r="D113">
        <v>0</v>
      </c>
      <c r="E113" s="39">
        <v>10.37</v>
      </c>
      <c r="F113" s="33">
        <v>45537</v>
      </c>
      <c r="H113" s="33"/>
    </row>
    <row r="114" spans="1:8">
      <c r="A114">
        <v>1027</v>
      </c>
      <c r="B114" t="s">
        <v>98</v>
      </c>
      <c r="C114" t="s">
        <v>211</v>
      </c>
      <c r="D114">
        <v>0</v>
      </c>
      <c r="E114" s="39">
        <v>25.24</v>
      </c>
      <c r="F114" s="33">
        <v>45394</v>
      </c>
      <c r="H114" s="33"/>
    </row>
    <row r="115" spans="1:8">
      <c r="A115">
        <v>119</v>
      </c>
      <c r="B115" t="s">
        <v>98</v>
      </c>
      <c r="C115" t="s">
        <v>130</v>
      </c>
      <c r="D115">
        <v>0</v>
      </c>
      <c r="E115" s="39">
        <v>8.6999999999999993</v>
      </c>
      <c r="F115" s="33">
        <v>45345</v>
      </c>
      <c r="H115" s="33"/>
    </row>
    <row r="116" spans="1:8">
      <c r="A116">
        <v>79</v>
      </c>
      <c r="B116" t="s">
        <v>98</v>
      </c>
      <c r="C116" t="s">
        <v>480</v>
      </c>
      <c r="D116">
        <v>0</v>
      </c>
      <c r="E116" s="39">
        <v>7.13</v>
      </c>
      <c r="F116" s="33">
        <v>45345</v>
      </c>
      <c r="H116" s="33"/>
    </row>
    <row r="117" spans="1:8">
      <c r="A117">
        <v>513</v>
      </c>
      <c r="B117" t="s">
        <v>98</v>
      </c>
      <c r="C117" t="s">
        <v>184</v>
      </c>
      <c r="D117">
        <v>0</v>
      </c>
      <c r="E117" s="39">
        <v>10.3</v>
      </c>
      <c r="F117" s="33">
        <v>45345</v>
      </c>
      <c r="H117" s="33"/>
    </row>
    <row r="118" spans="1:8">
      <c r="A118">
        <v>112</v>
      </c>
      <c r="B118" t="s">
        <v>98</v>
      </c>
      <c r="C118" t="s">
        <v>314</v>
      </c>
      <c r="D118">
        <v>0</v>
      </c>
      <c r="E118" s="39">
        <v>25.04</v>
      </c>
      <c r="F118" s="33">
        <v>45345</v>
      </c>
      <c r="H118" s="33"/>
    </row>
    <row r="119" spans="1:8">
      <c r="A119">
        <v>509</v>
      </c>
      <c r="B119" t="s">
        <v>98</v>
      </c>
      <c r="C119" t="s">
        <v>180</v>
      </c>
      <c r="D119">
        <v>0</v>
      </c>
      <c r="E119" s="39">
        <v>59.45</v>
      </c>
      <c r="F119" s="33">
        <v>45345</v>
      </c>
      <c r="H119" s="33"/>
    </row>
    <row r="120" spans="1:8">
      <c r="A120">
        <v>1219</v>
      </c>
      <c r="B120" t="s">
        <v>98</v>
      </c>
      <c r="C120" t="s">
        <v>687</v>
      </c>
      <c r="D120">
        <v>0</v>
      </c>
      <c r="E120" s="39">
        <v>68.62</v>
      </c>
      <c r="F120" s="33">
        <v>45624</v>
      </c>
      <c r="H120" s="33"/>
    </row>
    <row r="121" spans="1:8">
      <c r="A121">
        <v>82</v>
      </c>
      <c r="B121" t="s">
        <v>98</v>
      </c>
      <c r="C121" t="s">
        <v>118</v>
      </c>
      <c r="D121">
        <v>0</v>
      </c>
      <c r="E121" s="39">
        <v>13.27</v>
      </c>
      <c r="F121" s="33">
        <v>45345</v>
      </c>
      <c r="H121" s="33"/>
    </row>
    <row r="122" spans="1:8">
      <c r="A122">
        <v>96</v>
      </c>
      <c r="B122" t="s">
        <v>98</v>
      </c>
      <c r="C122" t="s">
        <v>309</v>
      </c>
      <c r="D122">
        <v>0</v>
      </c>
      <c r="E122" s="39">
        <v>6.73</v>
      </c>
      <c r="F122" s="33">
        <v>45345</v>
      </c>
      <c r="H122" s="33"/>
    </row>
    <row r="123" spans="1:8">
      <c r="A123">
        <v>115</v>
      </c>
      <c r="B123" t="s">
        <v>98</v>
      </c>
      <c r="C123" s="40" t="s">
        <v>316</v>
      </c>
      <c r="D123" s="40">
        <v>0</v>
      </c>
      <c r="E123" s="39">
        <v>1.61</v>
      </c>
      <c r="F123" s="33">
        <v>45345</v>
      </c>
      <c r="H123" s="33"/>
    </row>
    <row r="124" spans="1:8">
      <c r="A124">
        <v>515</v>
      </c>
      <c r="B124" t="s">
        <v>98</v>
      </c>
      <c r="C124" s="40" t="s">
        <v>186</v>
      </c>
      <c r="D124">
        <v>0</v>
      </c>
      <c r="E124" s="39">
        <v>29.87</v>
      </c>
      <c r="F124" s="33">
        <v>45345</v>
      </c>
      <c r="H124" s="33"/>
    </row>
    <row r="125" spans="1:8">
      <c r="A125">
        <v>310</v>
      </c>
      <c r="B125" t="s">
        <v>98</v>
      </c>
      <c r="C125" t="s">
        <v>554</v>
      </c>
      <c r="D125">
        <v>0</v>
      </c>
      <c r="E125" s="39">
        <v>49.19</v>
      </c>
      <c r="F125" s="33">
        <v>45345</v>
      </c>
      <c r="H125" s="33"/>
    </row>
    <row r="126" spans="1:8">
      <c r="A126">
        <v>33</v>
      </c>
      <c r="B126" t="s">
        <v>98</v>
      </c>
      <c r="C126" t="s">
        <v>146</v>
      </c>
      <c r="D126">
        <v>0</v>
      </c>
      <c r="E126" s="39">
        <v>5.0599999999999996</v>
      </c>
      <c r="F126" s="33">
        <v>45345</v>
      </c>
      <c r="H126" s="33"/>
    </row>
    <row r="127" spans="1:8">
      <c r="A127">
        <v>309</v>
      </c>
      <c r="B127" t="s">
        <v>98</v>
      </c>
      <c r="C127" t="s">
        <v>416</v>
      </c>
      <c r="D127">
        <v>0</v>
      </c>
      <c r="E127" s="39">
        <v>17.71</v>
      </c>
      <c r="F127" s="33">
        <v>45345</v>
      </c>
      <c r="H127" s="33"/>
    </row>
    <row r="128" spans="1:8">
      <c r="A128">
        <v>161</v>
      </c>
      <c r="B128" t="s">
        <v>98</v>
      </c>
      <c r="C128" t="s">
        <v>317</v>
      </c>
      <c r="D128">
        <v>0</v>
      </c>
      <c r="E128" s="39">
        <v>8.33</v>
      </c>
      <c r="F128" s="33">
        <v>45345</v>
      </c>
      <c r="H128" s="33"/>
    </row>
    <row r="129" spans="1:8">
      <c r="A129">
        <v>727</v>
      </c>
      <c r="B129" t="s">
        <v>98</v>
      </c>
      <c r="C129" t="s">
        <v>329</v>
      </c>
      <c r="D129">
        <v>0</v>
      </c>
      <c r="E129" s="39">
        <v>35.67</v>
      </c>
      <c r="F129" s="33">
        <v>45385</v>
      </c>
      <c r="H129" s="33"/>
    </row>
    <row r="130" spans="1:8">
      <c r="A130">
        <v>103</v>
      </c>
      <c r="B130" t="s">
        <v>98</v>
      </c>
      <c r="C130" t="s">
        <v>147</v>
      </c>
      <c r="D130">
        <v>0</v>
      </c>
      <c r="E130" s="39">
        <v>9.7899999999999991</v>
      </c>
      <c r="F130" s="33">
        <v>45345</v>
      </c>
      <c r="H130" s="33"/>
    </row>
    <row r="131" spans="1:8">
      <c r="A131">
        <v>32</v>
      </c>
      <c r="B131" t="s">
        <v>98</v>
      </c>
      <c r="C131" t="s">
        <v>54</v>
      </c>
      <c r="D131" s="40">
        <v>0</v>
      </c>
      <c r="E131" s="39">
        <v>3.2</v>
      </c>
      <c r="F131" s="33">
        <v>45345</v>
      </c>
      <c r="H131" s="33"/>
    </row>
    <row r="132" spans="1:8">
      <c r="A132">
        <v>207</v>
      </c>
      <c r="B132" t="s">
        <v>98</v>
      </c>
      <c r="C132" t="s">
        <v>738</v>
      </c>
      <c r="D132" s="40">
        <v>0</v>
      </c>
      <c r="E132" s="39">
        <v>11.41</v>
      </c>
      <c r="F132" s="33">
        <v>45345</v>
      </c>
      <c r="H132" s="33"/>
    </row>
    <row r="133" spans="1:8">
      <c r="A133">
        <v>206</v>
      </c>
      <c r="B133" t="s">
        <v>98</v>
      </c>
      <c r="C133" t="s">
        <v>739</v>
      </c>
      <c r="D133" s="40">
        <v>0</v>
      </c>
      <c r="E133" s="39">
        <v>25</v>
      </c>
      <c r="F133" s="33">
        <v>45345</v>
      </c>
      <c r="H133" s="33"/>
    </row>
    <row r="134" spans="1:8">
      <c r="A134">
        <v>205</v>
      </c>
      <c r="B134" t="s">
        <v>98</v>
      </c>
      <c r="C134" t="s">
        <v>508</v>
      </c>
      <c r="D134" s="40">
        <v>0</v>
      </c>
      <c r="E134" s="39">
        <v>25</v>
      </c>
      <c r="F134" s="33">
        <v>45345</v>
      </c>
      <c r="H134" s="33"/>
    </row>
    <row r="135" spans="1:8">
      <c r="A135">
        <v>34</v>
      </c>
      <c r="B135" t="s">
        <v>98</v>
      </c>
      <c r="C135" t="s">
        <v>141</v>
      </c>
      <c r="D135" s="40">
        <v>0</v>
      </c>
      <c r="E135" s="39">
        <v>3.08</v>
      </c>
      <c r="F135" s="33">
        <v>45345</v>
      </c>
      <c r="H135" s="33"/>
    </row>
    <row r="136" spans="1:8">
      <c r="A136">
        <v>31</v>
      </c>
      <c r="B136" t="s">
        <v>98</v>
      </c>
      <c r="C136" t="s">
        <v>424</v>
      </c>
      <c r="D136">
        <v>0</v>
      </c>
      <c r="E136" s="39">
        <v>13.11</v>
      </c>
      <c r="F136" s="33">
        <v>45345</v>
      </c>
      <c r="H136" s="33"/>
    </row>
    <row r="137" spans="1:8">
      <c r="A137">
        <v>462</v>
      </c>
      <c r="B137" t="s">
        <v>98</v>
      </c>
      <c r="C137" t="s">
        <v>124</v>
      </c>
      <c r="D137" s="40">
        <v>0</v>
      </c>
      <c r="E137" s="39">
        <v>13.78</v>
      </c>
      <c r="F137" s="33">
        <v>45345</v>
      </c>
      <c r="H137" s="33"/>
    </row>
    <row r="138" spans="1:8">
      <c r="A138">
        <v>77</v>
      </c>
      <c r="B138" t="s">
        <v>98</v>
      </c>
      <c r="C138" t="s">
        <v>304</v>
      </c>
      <c r="D138" s="40">
        <v>0</v>
      </c>
      <c r="E138" s="39">
        <v>9.4499999999999993</v>
      </c>
      <c r="F138" s="33">
        <v>45345</v>
      </c>
      <c r="H138" s="33"/>
    </row>
    <row r="139" spans="1:8">
      <c r="A139">
        <v>725</v>
      </c>
      <c r="B139" t="s">
        <v>98</v>
      </c>
      <c r="C139" t="s">
        <v>328</v>
      </c>
      <c r="D139" s="40">
        <v>0</v>
      </c>
      <c r="E139" s="39">
        <v>13.45</v>
      </c>
      <c r="F139" s="33">
        <v>45385</v>
      </c>
      <c r="H139" s="33"/>
    </row>
    <row r="140" spans="1:8">
      <c r="A140">
        <v>1036</v>
      </c>
      <c r="B140" t="s">
        <v>98</v>
      </c>
      <c r="C140" t="s">
        <v>422</v>
      </c>
      <c r="D140" s="40">
        <v>0</v>
      </c>
      <c r="E140" s="39">
        <v>27.05</v>
      </c>
      <c r="F140" s="33">
        <v>45396</v>
      </c>
      <c r="H140" s="33"/>
    </row>
    <row r="141" spans="1:8">
      <c r="A141">
        <v>1214</v>
      </c>
      <c r="B141" t="s">
        <v>98</v>
      </c>
      <c r="C141" t="s">
        <v>688</v>
      </c>
      <c r="D141">
        <v>0</v>
      </c>
      <c r="E141" s="39">
        <v>2.85</v>
      </c>
      <c r="F141" s="33">
        <v>45624</v>
      </c>
      <c r="H141" s="33"/>
    </row>
    <row r="142" spans="1:8">
      <c r="A142">
        <v>476</v>
      </c>
      <c r="B142" t="s">
        <v>98</v>
      </c>
      <c r="C142" t="s">
        <v>157</v>
      </c>
      <c r="D142">
        <v>0</v>
      </c>
      <c r="E142" s="39">
        <v>2.5</v>
      </c>
      <c r="F142" s="33">
        <v>45345</v>
      </c>
      <c r="H142" s="33"/>
    </row>
    <row r="143" spans="1:8">
      <c r="A143">
        <v>1038</v>
      </c>
      <c r="B143" t="s">
        <v>98</v>
      </c>
      <c r="C143" t="s">
        <v>426</v>
      </c>
      <c r="D143">
        <v>0</v>
      </c>
      <c r="E143" s="39">
        <v>1.9</v>
      </c>
      <c r="F143" s="33">
        <v>45396</v>
      </c>
      <c r="H143" s="33"/>
    </row>
    <row r="144" spans="1:8">
      <c r="A144">
        <v>326</v>
      </c>
      <c r="B144" t="s">
        <v>98</v>
      </c>
      <c r="C144" t="s">
        <v>140</v>
      </c>
      <c r="D144">
        <v>0</v>
      </c>
      <c r="E144" s="39">
        <v>5.05</v>
      </c>
      <c r="F144" s="33">
        <v>45345</v>
      </c>
      <c r="H144" s="33"/>
    </row>
    <row r="145" spans="1:8">
      <c r="A145">
        <v>1200</v>
      </c>
      <c r="B145" t="s">
        <v>98</v>
      </c>
      <c r="C145" t="s">
        <v>88</v>
      </c>
      <c r="D145">
        <v>0</v>
      </c>
      <c r="E145" s="39">
        <v>23.74</v>
      </c>
      <c r="F145" s="33">
        <v>45537</v>
      </c>
      <c r="H145" s="33"/>
    </row>
    <row r="146" spans="1:8">
      <c r="A146">
        <v>1202</v>
      </c>
      <c r="B146" t="s">
        <v>98</v>
      </c>
      <c r="C146" t="s">
        <v>653</v>
      </c>
      <c r="D146">
        <v>0</v>
      </c>
      <c r="E146" s="39">
        <v>10.25</v>
      </c>
      <c r="F146" s="33">
        <v>45537</v>
      </c>
      <c r="H146" s="33"/>
    </row>
    <row r="147" spans="1:8">
      <c r="A147">
        <v>427</v>
      </c>
      <c r="B147" t="s">
        <v>98</v>
      </c>
      <c r="C147" t="s">
        <v>110</v>
      </c>
      <c r="D147">
        <v>0</v>
      </c>
      <c r="E147" s="39">
        <v>65.61</v>
      </c>
      <c r="F147" s="33">
        <v>45345</v>
      </c>
      <c r="H147" s="33"/>
    </row>
    <row r="148" spans="1:8">
      <c r="A148">
        <v>38</v>
      </c>
      <c r="B148" t="s">
        <v>98</v>
      </c>
      <c r="C148" t="s">
        <v>729</v>
      </c>
      <c r="D148">
        <v>0</v>
      </c>
      <c r="E148" s="39">
        <v>16.21</v>
      </c>
      <c r="F148" s="33">
        <v>45345</v>
      </c>
      <c r="H148" s="33"/>
    </row>
    <row r="149" spans="1:8">
      <c r="A149">
        <v>507</v>
      </c>
      <c r="B149" t="s">
        <v>98</v>
      </c>
      <c r="C149" t="s">
        <v>179</v>
      </c>
      <c r="D149">
        <v>0</v>
      </c>
      <c r="E149" s="39">
        <v>24.76</v>
      </c>
      <c r="F149" s="33">
        <v>45345</v>
      </c>
      <c r="H149" s="33"/>
    </row>
    <row r="150" spans="1:8">
      <c r="A150">
        <v>201</v>
      </c>
      <c r="B150" t="s">
        <v>98</v>
      </c>
      <c r="C150" t="s">
        <v>171</v>
      </c>
      <c r="D150">
        <v>0</v>
      </c>
      <c r="E150" s="39">
        <v>55.41</v>
      </c>
      <c r="F150" s="33">
        <v>45345</v>
      </c>
      <c r="H150" s="33"/>
    </row>
    <row r="151" spans="1:8">
      <c r="A151">
        <v>202</v>
      </c>
      <c r="B151" t="s">
        <v>98</v>
      </c>
      <c r="C151" t="s">
        <v>113</v>
      </c>
      <c r="D151">
        <v>0</v>
      </c>
      <c r="E151" s="39">
        <v>7.8</v>
      </c>
      <c r="F151" s="33">
        <v>45509</v>
      </c>
      <c r="H151" s="33"/>
    </row>
    <row r="152" spans="1:8">
      <c r="A152">
        <v>503</v>
      </c>
      <c r="B152" t="s">
        <v>98</v>
      </c>
      <c r="C152" t="s">
        <v>175</v>
      </c>
      <c r="D152">
        <v>0</v>
      </c>
      <c r="E152" s="39">
        <v>49.29</v>
      </c>
      <c r="F152" s="33">
        <v>45345</v>
      </c>
      <c r="H152" s="33"/>
    </row>
    <row r="153" spans="1:8">
      <c r="A153">
        <v>1033</v>
      </c>
      <c r="B153" t="s">
        <v>98</v>
      </c>
      <c r="C153" t="s">
        <v>419</v>
      </c>
      <c r="D153">
        <v>0</v>
      </c>
      <c r="E153" s="39">
        <v>3.52</v>
      </c>
      <c r="F153" s="33">
        <v>45396</v>
      </c>
      <c r="H153" s="33"/>
    </row>
    <row r="154" spans="1:8">
      <c r="A154">
        <v>107</v>
      </c>
      <c r="B154" t="s">
        <v>98</v>
      </c>
      <c r="C154" t="s">
        <v>740</v>
      </c>
      <c r="D154">
        <v>0</v>
      </c>
      <c r="E154" s="39">
        <v>247.1</v>
      </c>
      <c r="F154" s="33">
        <v>45345</v>
      </c>
      <c r="H154" s="33"/>
    </row>
    <row r="155" spans="1:8">
      <c r="A155">
        <v>196</v>
      </c>
      <c r="B155" t="s">
        <v>98</v>
      </c>
      <c r="C155" t="s">
        <v>82</v>
      </c>
      <c r="D155">
        <v>0</v>
      </c>
      <c r="E155" s="39">
        <v>44.18</v>
      </c>
      <c r="F155" s="33">
        <v>45345</v>
      </c>
      <c r="H155" s="33"/>
    </row>
    <row r="156" spans="1:8">
      <c r="A156">
        <v>198</v>
      </c>
      <c r="B156" t="s">
        <v>98</v>
      </c>
      <c r="C156" t="s">
        <v>521</v>
      </c>
      <c r="D156">
        <v>0</v>
      </c>
      <c r="E156" s="39">
        <v>44.18</v>
      </c>
      <c r="F156" s="33">
        <v>45345</v>
      </c>
      <c r="H156" s="33"/>
    </row>
    <row r="157" spans="1:8">
      <c r="A157">
        <v>460</v>
      </c>
      <c r="B157" t="s">
        <v>98</v>
      </c>
      <c r="C157" t="s">
        <v>117</v>
      </c>
      <c r="D157">
        <v>0</v>
      </c>
      <c r="E157" s="39">
        <v>24.64</v>
      </c>
      <c r="F157" s="33">
        <v>45345</v>
      </c>
      <c r="H157" s="33"/>
    </row>
    <row r="158" spans="1:8">
      <c r="A158">
        <v>39</v>
      </c>
      <c r="B158" t="s">
        <v>98</v>
      </c>
      <c r="C158" t="s">
        <v>114</v>
      </c>
      <c r="D158" s="40">
        <v>0</v>
      </c>
      <c r="E158" s="39">
        <v>14.59</v>
      </c>
      <c r="F158" s="33">
        <v>45345</v>
      </c>
      <c r="H158" s="33"/>
    </row>
    <row r="159" spans="1:8">
      <c r="A159">
        <v>74</v>
      </c>
      <c r="B159" t="s">
        <v>98</v>
      </c>
      <c r="C159" t="s">
        <v>111</v>
      </c>
      <c r="D159">
        <v>0</v>
      </c>
      <c r="E159" s="39">
        <v>9.4600000000000009</v>
      </c>
      <c r="F159" s="33">
        <v>45345</v>
      </c>
      <c r="H159" s="33"/>
    </row>
    <row r="160" spans="1:8">
      <c r="A160">
        <v>322</v>
      </c>
      <c r="B160" t="s">
        <v>98</v>
      </c>
      <c r="C160" t="s">
        <v>170</v>
      </c>
      <c r="D160">
        <v>0</v>
      </c>
      <c r="E160" s="39">
        <v>25.16</v>
      </c>
      <c r="F160" s="33">
        <v>45509</v>
      </c>
      <c r="H160" s="33"/>
    </row>
    <row r="161" spans="1:8">
      <c r="A161">
        <v>511</v>
      </c>
      <c r="B161" t="s">
        <v>98</v>
      </c>
      <c r="C161" t="s">
        <v>182</v>
      </c>
      <c r="D161">
        <v>0</v>
      </c>
      <c r="E161" s="39">
        <v>10.1</v>
      </c>
      <c r="F161" s="33">
        <v>45345</v>
      </c>
      <c r="H161" s="33"/>
    </row>
    <row r="162" spans="1:8">
      <c r="A162">
        <v>510</v>
      </c>
      <c r="B162" t="s">
        <v>98</v>
      </c>
      <c r="C162" t="s">
        <v>181</v>
      </c>
      <c r="D162">
        <v>0</v>
      </c>
      <c r="E162" s="39">
        <v>9.1999999999999993</v>
      </c>
      <c r="F162" s="33">
        <v>45345</v>
      </c>
      <c r="H162" s="33"/>
    </row>
    <row r="163" spans="1:8">
      <c r="A163">
        <v>1091</v>
      </c>
      <c r="B163" t="s">
        <v>98</v>
      </c>
      <c r="C163" t="s">
        <v>486</v>
      </c>
      <c r="D163">
        <v>0</v>
      </c>
      <c r="E163" s="39">
        <v>6.15</v>
      </c>
      <c r="F163" s="33">
        <v>45415</v>
      </c>
      <c r="H163" s="33"/>
    </row>
    <row r="164" spans="1:8">
      <c r="A164">
        <v>40</v>
      </c>
      <c r="B164" t="s">
        <v>98</v>
      </c>
      <c r="C164" t="s">
        <v>417</v>
      </c>
      <c r="D164">
        <v>0</v>
      </c>
      <c r="E164" s="39">
        <v>7.56</v>
      </c>
      <c r="F164" s="33">
        <v>45345</v>
      </c>
      <c r="H164" s="33"/>
    </row>
    <row r="165" spans="1:8">
      <c r="A165">
        <v>41</v>
      </c>
      <c r="B165" t="s">
        <v>98</v>
      </c>
      <c r="C165" t="s">
        <v>479</v>
      </c>
      <c r="D165">
        <v>0</v>
      </c>
      <c r="E165" s="39">
        <v>7.3</v>
      </c>
      <c r="F165" s="33">
        <v>45345</v>
      </c>
      <c r="H165" s="33"/>
    </row>
    <row r="166" spans="1:8">
      <c r="A166">
        <v>88</v>
      </c>
      <c r="B166" t="s">
        <v>98</v>
      </c>
      <c r="C166" t="s">
        <v>481</v>
      </c>
      <c r="D166">
        <v>0</v>
      </c>
      <c r="E166" s="39">
        <v>17.07</v>
      </c>
      <c r="F166" s="33">
        <v>45345</v>
      </c>
      <c r="H166" s="33"/>
    </row>
    <row r="167" spans="1:8">
      <c r="A167">
        <v>1207</v>
      </c>
      <c r="B167" t="s">
        <v>98</v>
      </c>
      <c r="C167" t="s">
        <v>654</v>
      </c>
      <c r="D167">
        <v>0</v>
      </c>
      <c r="E167" s="39">
        <v>10.36</v>
      </c>
      <c r="F167" s="33">
        <v>45537</v>
      </c>
      <c r="H167" s="33"/>
    </row>
    <row r="168" spans="1:8">
      <c r="A168">
        <v>94</v>
      </c>
      <c r="B168" t="s">
        <v>98</v>
      </c>
      <c r="C168" t="s">
        <v>482</v>
      </c>
      <c r="D168">
        <v>0</v>
      </c>
      <c r="E168" s="39">
        <v>10.69</v>
      </c>
      <c r="F168" s="33">
        <v>45345</v>
      </c>
      <c r="H168" s="33"/>
    </row>
    <row r="169" spans="1:8">
      <c r="A169">
        <v>93</v>
      </c>
      <c r="B169" t="s">
        <v>98</v>
      </c>
      <c r="C169" t="s">
        <v>308</v>
      </c>
      <c r="D169">
        <v>0</v>
      </c>
      <c r="E169" s="39">
        <v>5.16</v>
      </c>
      <c r="F169" s="33">
        <v>45345</v>
      </c>
      <c r="H169" s="33"/>
    </row>
    <row r="170" spans="1:8">
      <c r="A170">
        <v>1039</v>
      </c>
      <c r="B170" t="s">
        <v>98</v>
      </c>
      <c r="C170" t="s">
        <v>427</v>
      </c>
      <c r="D170">
        <v>0</v>
      </c>
      <c r="E170" s="39">
        <v>6.27</v>
      </c>
      <c r="F170" s="33">
        <v>45396</v>
      </c>
      <c r="H170" s="33"/>
    </row>
    <row r="171" spans="1:8">
      <c r="A171">
        <v>1217</v>
      </c>
      <c r="B171" t="s">
        <v>98</v>
      </c>
      <c r="C171" t="s">
        <v>689</v>
      </c>
      <c r="D171">
        <v>0</v>
      </c>
      <c r="E171" s="39">
        <v>8.1</v>
      </c>
      <c r="F171" s="33">
        <v>45624</v>
      </c>
      <c r="H171" s="33"/>
    </row>
    <row r="172" spans="1:8">
      <c r="A172">
        <v>726</v>
      </c>
      <c r="B172" t="s">
        <v>98</v>
      </c>
      <c r="C172" t="s">
        <v>550</v>
      </c>
      <c r="D172">
        <v>0</v>
      </c>
      <c r="E172" s="39">
        <v>10.97</v>
      </c>
      <c r="F172" s="33">
        <v>45385</v>
      </c>
      <c r="H172" s="33"/>
    </row>
    <row r="173" spans="1:8">
      <c r="A173">
        <v>30</v>
      </c>
      <c r="B173" t="s">
        <v>98</v>
      </c>
      <c r="C173" t="s">
        <v>116</v>
      </c>
      <c r="D173">
        <v>0</v>
      </c>
      <c r="E173" s="39">
        <v>8.0500000000000007</v>
      </c>
      <c r="F173" s="33">
        <v>45345</v>
      </c>
      <c r="H173" s="33"/>
    </row>
    <row r="174" spans="1:8">
      <c r="A174">
        <v>95</v>
      </c>
      <c r="B174" t="s">
        <v>98</v>
      </c>
      <c r="C174" t="s">
        <v>483</v>
      </c>
      <c r="D174">
        <v>0</v>
      </c>
      <c r="E174" s="39">
        <v>8.94</v>
      </c>
      <c r="F174" s="33">
        <v>45345</v>
      </c>
      <c r="H174" s="33"/>
    </row>
    <row r="175" spans="1:8">
      <c r="A175">
        <v>502</v>
      </c>
      <c r="B175" t="s">
        <v>98</v>
      </c>
      <c r="C175" t="s">
        <v>174</v>
      </c>
      <c r="D175">
        <v>0</v>
      </c>
      <c r="E175" s="39">
        <v>53.53</v>
      </c>
      <c r="F175" s="33">
        <v>45345</v>
      </c>
      <c r="H175" s="33"/>
    </row>
    <row r="176" spans="1:8">
      <c r="A176">
        <v>301</v>
      </c>
      <c r="B176" t="s">
        <v>98</v>
      </c>
      <c r="C176" t="s">
        <v>319</v>
      </c>
      <c r="D176">
        <v>0</v>
      </c>
      <c r="E176" s="39">
        <v>10.35</v>
      </c>
      <c r="F176" s="33">
        <v>45345</v>
      </c>
      <c r="H176" s="33"/>
    </row>
    <row r="177" spans="1:8">
      <c r="A177">
        <v>101</v>
      </c>
      <c r="B177" t="s">
        <v>98</v>
      </c>
      <c r="C177" t="s">
        <v>327</v>
      </c>
      <c r="D177">
        <v>0</v>
      </c>
      <c r="E177" s="39">
        <v>18.690000000000001</v>
      </c>
      <c r="F177" s="33">
        <v>45345</v>
      </c>
      <c r="H177" s="33"/>
    </row>
    <row r="178" spans="1:8">
      <c r="A178">
        <v>471</v>
      </c>
      <c r="B178" t="s">
        <v>98</v>
      </c>
      <c r="C178" t="s">
        <v>143</v>
      </c>
      <c r="D178">
        <v>0</v>
      </c>
      <c r="E178" s="39">
        <v>16.29</v>
      </c>
      <c r="F178" s="33">
        <v>45345</v>
      </c>
      <c r="H178" s="33"/>
    </row>
    <row r="179" spans="1:8">
      <c r="A179">
        <v>199</v>
      </c>
      <c r="B179" t="s">
        <v>98</v>
      </c>
      <c r="C179" t="s">
        <v>506</v>
      </c>
      <c r="D179">
        <v>0</v>
      </c>
      <c r="E179" s="39">
        <v>11.03</v>
      </c>
      <c r="F179" s="33">
        <v>45345</v>
      </c>
      <c r="H179" s="33"/>
    </row>
    <row r="180" spans="1:8">
      <c r="A180">
        <v>117</v>
      </c>
      <c r="B180" t="s">
        <v>98</v>
      </c>
      <c r="C180" t="s">
        <v>144</v>
      </c>
      <c r="D180">
        <v>0</v>
      </c>
      <c r="E180" s="39">
        <v>12.1</v>
      </c>
      <c r="F180" s="33">
        <v>45345</v>
      </c>
      <c r="H180" s="33"/>
    </row>
    <row r="181" spans="1:8">
      <c r="A181">
        <v>463</v>
      </c>
      <c r="B181" t="s">
        <v>98</v>
      </c>
      <c r="C181" t="s">
        <v>128</v>
      </c>
      <c r="D181">
        <v>0</v>
      </c>
      <c r="E181" s="39">
        <v>1.91</v>
      </c>
      <c r="F181" s="33">
        <v>45345</v>
      </c>
      <c r="H181" s="33"/>
    </row>
    <row r="182" spans="1:8">
      <c r="A182">
        <v>1085</v>
      </c>
      <c r="B182" t="s">
        <v>98</v>
      </c>
      <c r="C182" t="s">
        <v>485</v>
      </c>
      <c r="D182">
        <v>0</v>
      </c>
      <c r="E182" s="39">
        <v>8.02</v>
      </c>
      <c r="F182" s="33">
        <v>45415</v>
      </c>
      <c r="H182" s="33"/>
    </row>
    <row r="183" spans="1:8">
      <c r="A183">
        <v>517</v>
      </c>
      <c r="B183" t="s">
        <v>98</v>
      </c>
      <c r="C183" t="s">
        <v>189</v>
      </c>
      <c r="D183">
        <v>0</v>
      </c>
      <c r="E183" s="39">
        <v>16.8</v>
      </c>
      <c r="F183" s="33">
        <v>45345</v>
      </c>
      <c r="H183" s="33"/>
    </row>
    <row r="184" spans="1:8">
      <c r="A184">
        <v>102</v>
      </c>
      <c r="B184" t="s">
        <v>98</v>
      </c>
      <c r="C184" t="s">
        <v>136</v>
      </c>
      <c r="D184">
        <v>0</v>
      </c>
      <c r="E184" s="39">
        <v>6.22</v>
      </c>
      <c r="F184" s="33">
        <v>45345</v>
      </c>
      <c r="H184" s="33"/>
    </row>
    <row r="185" spans="1:8">
      <c r="A185">
        <v>89</v>
      </c>
      <c r="B185" t="s">
        <v>98</v>
      </c>
      <c r="C185" t="s">
        <v>307</v>
      </c>
      <c r="D185">
        <v>0</v>
      </c>
      <c r="E185" s="39">
        <v>11.44</v>
      </c>
      <c r="F185" s="33">
        <v>45345</v>
      </c>
      <c r="H185" s="33"/>
    </row>
    <row r="186" spans="1:8">
      <c r="A186">
        <v>505</v>
      </c>
      <c r="B186" t="s">
        <v>98</v>
      </c>
      <c r="C186" t="s">
        <v>177</v>
      </c>
      <c r="D186">
        <v>0</v>
      </c>
      <c r="E186" s="39">
        <v>5.9</v>
      </c>
      <c r="F186" s="33">
        <v>45345</v>
      </c>
      <c r="H186" s="33"/>
    </row>
    <row r="187" spans="1:8">
      <c r="A187">
        <v>104</v>
      </c>
      <c r="B187" t="s">
        <v>98</v>
      </c>
      <c r="C187" t="s">
        <v>311</v>
      </c>
      <c r="D187">
        <v>0</v>
      </c>
      <c r="E187" s="39">
        <v>34.31</v>
      </c>
      <c r="F187" s="33">
        <v>45345</v>
      </c>
      <c r="H187" s="33"/>
    </row>
    <row r="188" spans="1:8">
      <c r="A188">
        <v>327</v>
      </c>
      <c r="B188" t="s">
        <v>98</v>
      </c>
      <c r="C188" t="s">
        <v>121</v>
      </c>
      <c r="D188">
        <v>0</v>
      </c>
      <c r="E188" s="39">
        <v>23.47</v>
      </c>
      <c r="F188" s="33">
        <v>45345</v>
      </c>
      <c r="H188" s="33"/>
    </row>
    <row r="189" spans="1:8">
      <c r="A189">
        <v>81</v>
      </c>
      <c r="B189" t="s">
        <v>98</v>
      </c>
      <c r="C189" t="s">
        <v>520</v>
      </c>
      <c r="D189">
        <v>0</v>
      </c>
      <c r="E189" s="39">
        <v>13.91</v>
      </c>
      <c r="F189" s="33">
        <v>45345</v>
      </c>
      <c r="H189" s="33"/>
    </row>
    <row r="190" spans="1:8">
      <c r="A190">
        <v>105</v>
      </c>
      <c r="B190" t="s">
        <v>98</v>
      </c>
      <c r="C190" t="s">
        <v>126</v>
      </c>
      <c r="D190">
        <v>0</v>
      </c>
      <c r="E190" s="39">
        <v>8.5500000000000007</v>
      </c>
      <c r="F190" s="33">
        <v>45345</v>
      </c>
      <c r="H190" s="33"/>
    </row>
    <row r="191" spans="1:8">
      <c r="A191">
        <v>78</v>
      </c>
      <c r="B191" t="s">
        <v>98</v>
      </c>
      <c r="C191" t="s">
        <v>305</v>
      </c>
      <c r="D191">
        <v>0</v>
      </c>
      <c r="E191" s="39">
        <v>6.82</v>
      </c>
      <c r="F191" s="33">
        <v>45345</v>
      </c>
      <c r="H191" s="33"/>
    </row>
    <row r="192" spans="1:8">
      <c r="A192">
        <v>304</v>
      </c>
      <c r="B192" t="s">
        <v>98</v>
      </c>
      <c r="C192" t="s">
        <v>321</v>
      </c>
      <c r="D192">
        <v>0</v>
      </c>
      <c r="E192" s="39">
        <v>30.94</v>
      </c>
      <c r="F192" s="33">
        <v>45345</v>
      </c>
      <c r="H192" s="33"/>
    </row>
    <row r="193" spans="1:8">
      <c r="A193">
        <v>1037</v>
      </c>
      <c r="B193" t="s">
        <v>98</v>
      </c>
      <c r="C193" t="s">
        <v>423</v>
      </c>
      <c r="D193">
        <v>0</v>
      </c>
      <c r="E193" s="39">
        <v>6.58</v>
      </c>
      <c r="F193" s="33">
        <v>45396</v>
      </c>
      <c r="H193" s="33"/>
    </row>
    <row r="194" spans="1:8">
      <c r="A194">
        <v>73</v>
      </c>
      <c r="B194" t="s">
        <v>98</v>
      </c>
      <c r="C194" t="s">
        <v>142</v>
      </c>
      <c r="D194">
        <v>0</v>
      </c>
      <c r="E194" s="39">
        <v>9.4600000000000009</v>
      </c>
      <c r="F194" s="33">
        <v>45345</v>
      </c>
      <c r="H194" s="33"/>
    </row>
    <row r="195" spans="1:8">
      <c r="A195">
        <v>1093</v>
      </c>
      <c r="B195" t="s">
        <v>98</v>
      </c>
      <c r="C195" t="s">
        <v>546</v>
      </c>
      <c r="D195">
        <v>0</v>
      </c>
      <c r="E195" s="39">
        <v>3.27</v>
      </c>
      <c r="F195" s="33">
        <v>45415</v>
      </c>
      <c r="H195" s="33"/>
    </row>
    <row r="196" spans="1:8">
      <c r="A196">
        <v>466</v>
      </c>
      <c r="B196" t="s">
        <v>98</v>
      </c>
      <c r="C196" t="s">
        <v>133</v>
      </c>
      <c r="D196">
        <v>0</v>
      </c>
      <c r="E196" s="39">
        <v>25.64</v>
      </c>
      <c r="F196" s="33">
        <v>45345</v>
      </c>
      <c r="H196" s="33"/>
    </row>
    <row r="197" spans="1:8">
      <c r="A197">
        <v>303</v>
      </c>
      <c r="B197" t="s">
        <v>98</v>
      </c>
      <c r="C197" t="s">
        <v>320</v>
      </c>
      <c r="D197">
        <v>0</v>
      </c>
      <c r="E197" s="39">
        <v>22.47</v>
      </c>
      <c r="F197" s="33">
        <v>45345</v>
      </c>
      <c r="H197" s="33"/>
    </row>
    <row r="198" spans="1:8">
      <c r="A198">
        <v>72</v>
      </c>
      <c r="B198" t="s">
        <v>98</v>
      </c>
      <c r="C198" t="s">
        <v>741</v>
      </c>
      <c r="D198">
        <v>0</v>
      </c>
      <c r="E198" s="39">
        <v>13.98</v>
      </c>
      <c r="F198" s="33">
        <v>45345</v>
      </c>
      <c r="H198" s="33"/>
    </row>
    <row r="199" spans="1:8">
      <c r="A199">
        <v>42</v>
      </c>
      <c r="B199" t="s">
        <v>98</v>
      </c>
      <c r="C199" t="s">
        <v>55</v>
      </c>
      <c r="D199">
        <v>0</v>
      </c>
      <c r="E199" s="39">
        <v>7.21</v>
      </c>
      <c r="F199" s="33">
        <v>45345</v>
      </c>
      <c r="H199" s="33"/>
    </row>
    <row r="200" spans="1:8">
      <c r="A200">
        <v>43</v>
      </c>
      <c r="B200" t="s">
        <v>98</v>
      </c>
      <c r="C200" t="s">
        <v>301</v>
      </c>
      <c r="D200">
        <v>0</v>
      </c>
      <c r="E200" s="39">
        <v>11.45</v>
      </c>
      <c r="F200" s="33">
        <v>45345</v>
      </c>
      <c r="H200" s="33"/>
    </row>
    <row r="201" spans="1:8">
      <c r="A201">
        <v>305</v>
      </c>
      <c r="B201" t="s">
        <v>98</v>
      </c>
      <c r="C201" t="s">
        <v>148</v>
      </c>
      <c r="D201">
        <v>0</v>
      </c>
      <c r="E201" s="39">
        <v>7.5</v>
      </c>
      <c r="F201" s="33">
        <v>45345</v>
      </c>
      <c r="H201" s="33"/>
    </row>
    <row r="202" spans="1:8">
      <c r="A202">
        <v>473</v>
      </c>
      <c r="B202" t="s">
        <v>98</v>
      </c>
      <c r="C202" t="s">
        <v>149</v>
      </c>
      <c r="D202">
        <v>0</v>
      </c>
      <c r="E202" s="39">
        <v>4.2300000000000004</v>
      </c>
      <c r="F202" s="33">
        <v>45345</v>
      </c>
      <c r="H202" s="33"/>
    </row>
    <row r="203" spans="1:8">
      <c r="A203">
        <v>45</v>
      </c>
      <c r="B203" t="s">
        <v>98</v>
      </c>
      <c r="C203" t="s">
        <v>150</v>
      </c>
      <c r="D203">
        <v>0</v>
      </c>
      <c r="E203" s="39">
        <v>7.24</v>
      </c>
      <c r="F203" s="33">
        <v>45345</v>
      </c>
      <c r="H203" s="33"/>
    </row>
    <row r="204" spans="1:8">
      <c r="A204">
        <v>44</v>
      </c>
      <c r="B204" t="s">
        <v>98</v>
      </c>
      <c r="C204" t="s">
        <v>418</v>
      </c>
      <c r="D204">
        <v>0</v>
      </c>
      <c r="E204" s="39">
        <v>11.06</v>
      </c>
      <c r="F204" s="33">
        <v>45345</v>
      </c>
      <c r="H204" s="33"/>
    </row>
    <row r="205" spans="1:8">
      <c r="A205">
        <v>508</v>
      </c>
      <c r="B205" t="s">
        <v>98</v>
      </c>
      <c r="C205" t="s">
        <v>56</v>
      </c>
      <c r="D205">
        <v>0</v>
      </c>
      <c r="E205" s="39">
        <v>4.82</v>
      </c>
      <c r="F205" s="33">
        <v>45345</v>
      </c>
      <c r="H205" s="33"/>
    </row>
    <row r="206" spans="1:8">
      <c r="A206">
        <v>110</v>
      </c>
      <c r="B206" t="s">
        <v>98</v>
      </c>
      <c r="C206" t="s">
        <v>655</v>
      </c>
      <c r="D206">
        <v>0</v>
      </c>
      <c r="E206" s="39">
        <v>16.420000000000002</v>
      </c>
      <c r="F206" s="33">
        <v>45345</v>
      </c>
      <c r="H206" s="33"/>
    </row>
    <row r="207" spans="1:8">
      <c r="A207">
        <v>98</v>
      </c>
      <c r="B207" t="s">
        <v>98</v>
      </c>
      <c r="C207" t="s">
        <v>504</v>
      </c>
      <c r="D207">
        <v>0</v>
      </c>
      <c r="E207" s="39">
        <v>6.54</v>
      </c>
      <c r="F207" s="33">
        <v>45345</v>
      </c>
      <c r="H207" s="33"/>
    </row>
    <row r="208" spans="1:8">
      <c r="A208">
        <v>200</v>
      </c>
      <c r="B208" t="s">
        <v>98</v>
      </c>
      <c r="C208" t="s">
        <v>507</v>
      </c>
      <c r="D208">
        <v>0</v>
      </c>
      <c r="E208" s="39">
        <v>7.97</v>
      </c>
      <c r="F208" s="33">
        <v>45345</v>
      </c>
      <c r="H208" s="33"/>
    </row>
    <row r="209" spans="1:8">
      <c r="A209">
        <v>97</v>
      </c>
      <c r="B209" t="s">
        <v>98</v>
      </c>
      <c r="C209" t="s">
        <v>310</v>
      </c>
      <c r="D209">
        <v>0</v>
      </c>
      <c r="E209" s="39">
        <v>1.88</v>
      </c>
      <c r="F209" s="33">
        <v>45345</v>
      </c>
      <c r="H209" s="33"/>
    </row>
    <row r="210" spans="1:8">
      <c r="A210">
        <v>1205</v>
      </c>
      <c r="B210" t="s">
        <v>98</v>
      </c>
      <c r="C210" t="s">
        <v>656</v>
      </c>
      <c r="D210">
        <v>0</v>
      </c>
      <c r="E210" s="39">
        <v>35.869999999999997</v>
      </c>
      <c r="F210" s="33">
        <v>45537</v>
      </c>
      <c r="H210" s="33"/>
    </row>
    <row r="211" spans="1:8">
      <c r="A211">
        <v>91</v>
      </c>
      <c r="B211" t="s">
        <v>98</v>
      </c>
      <c r="C211" t="s">
        <v>122</v>
      </c>
      <c r="D211">
        <v>0</v>
      </c>
      <c r="E211" s="39">
        <v>6.64</v>
      </c>
      <c r="F211" s="33">
        <v>45345</v>
      </c>
      <c r="H211" s="33"/>
    </row>
    <row r="212" spans="1:8">
      <c r="A212">
        <v>90</v>
      </c>
      <c r="B212" t="s">
        <v>98</v>
      </c>
      <c r="C212" t="s">
        <v>123</v>
      </c>
      <c r="D212">
        <v>0</v>
      </c>
      <c r="E212" s="39">
        <v>7.13</v>
      </c>
      <c r="F212" s="33">
        <v>45345</v>
      </c>
      <c r="H212" s="33"/>
    </row>
    <row r="213" spans="1:8">
      <c r="A213">
        <v>99</v>
      </c>
      <c r="B213" t="s">
        <v>98</v>
      </c>
      <c r="C213" t="s">
        <v>153</v>
      </c>
      <c r="D213">
        <v>0</v>
      </c>
      <c r="E213" s="39">
        <v>27.36</v>
      </c>
      <c r="F213" s="33">
        <v>45345</v>
      </c>
      <c r="H213" s="33"/>
    </row>
    <row r="214" spans="1:8">
      <c r="A214">
        <v>85</v>
      </c>
      <c r="B214" t="s">
        <v>98</v>
      </c>
      <c r="C214" t="s">
        <v>306</v>
      </c>
      <c r="D214">
        <v>0</v>
      </c>
      <c r="E214" s="39">
        <v>9.0299999999999994</v>
      </c>
      <c r="F214" s="33">
        <v>45345</v>
      </c>
      <c r="H214" s="33"/>
    </row>
    <row r="215" spans="1:8">
      <c r="A215">
        <v>195</v>
      </c>
      <c r="B215" t="s">
        <v>98</v>
      </c>
      <c r="C215" t="s">
        <v>109</v>
      </c>
      <c r="D215">
        <v>0</v>
      </c>
      <c r="E215" s="39">
        <v>44.83</v>
      </c>
      <c r="F215" s="33">
        <v>45345</v>
      </c>
      <c r="H215" s="33"/>
    </row>
    <row r="216" spans="1:8">
      <c r="A216">
        <v>459</v>
      </c>
      <c r="B216" t="s">
        <v>98</v>
      </c>
      <c r="C216" t="s">
        <v>115</v>
      </c>
      <c r="D216">
        <v>0</v>
      </c>
      <c r="E216" s="39">
        <v>20.8</v>
      </c>
      <c r="F216" s="33">
        <v>45345</v>
      </c>
      <c r="H216" s="33"/>
    </row>
    <row r="217" spans="1:8">
      <c r="A217">
        <v>337</v>
      </c>
      <c r="B217" t="s">
        <v>98</v>
      </c>
      <c r="C217" t="s">
        <v>325</v>
      </c>
      <c r="D217">
        <v>0</v>
      </c>
      <c r="E217" s="39">
        <v>5.44</v>
      </c>
      <c r="F217" s="33">
        <v>45345</v>
      </c>
      <c r="H217" s="33"/>
    </row>
    <row r="218" spans="1:8">
      <c r="A218">
        <v>338</v>
      </c>
      <c r="B218" t="s">
        <v>98</v>
      </c>
      <c r="C218" t="s">
        <v>326</v>
      </c>
      <c r="D218">
        <v>0</v>
      </c>
      <c r="E218" s="39">
        <v>20.51</v>
      </c>
      <c r="F218" s="33">
        <v>45345</v>
      </c>
      <c r="H218" s="33"/>
    </row>
    <row r="219" spans="1:8">
      <c r="A219">
        <v>518</v>
      </c>
      <c r="B219" t="s">
        <v>98</v>
      </c>
      <c r="C219" t="s">
        <v>190</v>
      </c>
      <c r="D219">
        <v>0</v>
      </c>
      <c r="E219" s="39">
        <v>9.5299999999999994</v>
      </c>
      <c r="F219" s="33">
        <v>45345</v>
      </c>
      <c r="H219" s="33"/>
    </row>
    <row r="220" spans="1:8">
      <c r="A220">
        <v>324</v>
      </c>
      <c r="B220" t="s">
        <v>98</v>
      </c>
      <c r="C220" t="s">
        <v>187</v>
      </c>
      <c r="D220">
        <v>0</v>
      </c>
      <c r="E220" s="39">
        <v>3.55</v>
      </c>
      <c r="F220" s="33">
        <v>45345</v>
      </c>
      <c r="H220" s="33"/>
    </row>
    <row r="221" spans="1:8">
      <c r="A221">
        <v>1094</v>
      </c>
      <c r="B221" t="s">
        <v>98</v>
      </c>
      <c r="C221" t="s">
        <v>543</v>
      </c>
      <c r="D221">
        <v>0</v>
      </c>
      <c r="E221" s="39">
        <v>2.99</v>
      </c>
      <c r="F221" s="33">
        <v>45415</v>
      </c>
      <c r="H221" s="33"/>
    </row>
    <row r="222" spans="1:8">
      <c r="A222">
        <v>325</v>
      </c>
      <c r="B222" t="s">
        <v>98</v>
      </c>
      <c r="C222" t="s">
        <v>159</v>
      </c>
      <c r="D222">
        <v>0</v>
      </c>
      <c r="E222" s="39">
        <v>3.89</v>
      </c>
      <c r="F222" s="33">
        <v>45345</v>
      </c>
      <c r="H222" s="33"/>
    </row>
    <row r="223" spans="1:8">
      <c r="A223">
        <v>109</v>
      </c>
      <c r="B223" t="s">
        <v>98</v>
      </c>
      <c r="C223" t="s">
        <v>158</v>
      </c>
      <c r="D223">
        <v>0</v>
      </c>
      <c r="E223" s="39">
        <v>2.17</v>
      </c>
      <c r="F223" s="33">
        <v>45345</v>
      </c>
      <c r="H223" s="33"/>
    </row>
    <row r="224" spans="1:8">
      <c r="A224">
        <v>516</v>
      </c>
      <c r="B224" t="s">
        <v>98</v>
      </c>
      <c r="C224" t="s">
        <v>188</v>
      </c>
      <c r="D224">
        <v>0</v>
      </c>
      <c r="E224" s="39">
        <v>33.270000000000003</v>
      </c>
      <c r="F224" s="33">
        <v>45345</v>
      </c>
      <c r="H224" s="33"/>
    </row>
    <row r="225" spans="1:8">
      <c r="A225">
        <v>46</v>
      </c>
      <c r="B225" t="s">
        <v>98</v>
      </c>
      <c r="C225" t="s">
        <v>302</v>
      </c>
      <c r="D225">
        <v>0</v>
      </c>
      <c r="E225" s="39">
        <v>36.03</v>
      </c>
      <c r="F225" s="33">
        <v>45345</v>
      </c>
      <c r="H225" s="33"/>
    </row>
    <row r="226" spans="1:8">
      <c r="A226">
        <v>306</v>
      </c>
      <c r="B226" t="s">
        <v>98</v>
      </c>
      <c r="C226" t="s">
        <v>322</v>
      </c>
      <c r="D226">
        <v>0</v>
      </c>
      <c r="E226" s="39">
        <v>7.24</v>
      </c>
      <c r="F226" s="33">
        <v>45345</v>
      </c>
      <c r="H226" s="33"/>
    </row>
    <row r="227" spans="1:8">
      <c r="A227">
        <v>300</v>
      </c>
      <c r="B227" t="s">
        <v>98</v>
      </c>
      <c r="C227" t="s">
        <v>525</v>
      </c>
      <c r="D227">
        <v>0</v>
      </c>
      <c r="E227" s="39">
        <v>3.68</v>
      </c>
      <c r="F227" s="33">
        <v>45345</v>
      </c>
      <c r="H227" s="33"/>
    </row>
    <row r="228" spans="1:8">
      <c r="A228">
        <v>1175</v>
      </c>
      <c r="B228" t="s">
        <v>98</v>
      </c>
      <c r="C228" t="s">
        <v>587</v>
      </c>
      <c r="D228">
        <v>0</v>
      </c>
      <c r="E228" s="39">
        <v>44.91</v>
      </c>
      <c r="F228" s="33">
        <v>45474</v>
      </c>
      <c r="H228" s="33"/>
    </row>
    <row r="229" spans="1:8">
      <c r="A229">
        <v>71</v>
      </c>
      <c r="B229" t="s">
        <v>98</v>
      </c>
      <c r="C229" t="s">
        <v>742</v>
      </c>
      <c r="D229">
        <v>0</v>
      </c>
      <c r="E229" s="39">
        <v>2.61</v>
      </c>
      <c r="F229" s="33">
        <v>45345</v>
      </c>
      <c r="H229" s="33"/>
    </row>
    <row r="230" spans="1:8">
      <c r="A230">
        <v>525</v>
      </c>
      <c r="B230" t="s">
        <v>98</v>
      </c>
      <c r="C230" t="s">
        <v>194</v>
      </c>
      <c r="D230">
        <v>0</v>
      </c>
      <c r="E230" s="39">
        <v>8.17</v>
      </c>
      <c r="F230" s="33">
        <v>45345</v>
      </c>
      <c r="H230" s="33"/>
    </row>
    <row r="231" spans="1:8">
      <c r="A231">
        <v>475</v>
      </c>
      <c r="B231" t="s">
        <v>98</v>
      </c>
      <c r="C231" t="s">
        <v>156</v>
      </c>
      <c r="D231">
        <v>0</v>
      </c>
      <c r="E231" s="39">
        <v>7.51</v>
      </c>
      <c r="F231" s="33">
        <v>45345</v>
      </c>
      <c r="H231" s="33"/>
    </row>
    <row r="232" spans="1:8">
      <c r="A232">
        <v>92</v>
      </c>
      <c r="B232" t="s">
        <v>98</v>
      </c>
      <c r="C232" t="s">
        <v>127</v>
      </c>
      <c r="D232">
        <v>0</v>
      </c>
      <c r="E232" s="39">
        <v>4.51</v>
      </c>
      <c r="F232" s="33">
        <v>45345</v>
      </c>
      <c r="H232" s="33"/>
    </row>
    <row r="233" spans="1:8">
      <c r="A233">
        <v>469</v>
      </c>
      <c r="B233" t="s">
        <v>98</v>
      </c>
      <c r="C233" t="s">
        <v>551</v>
      </c>
      <c r="D233">
        <v>0</v>
      </c>
      <c r="E233" s="39">
        <v>2.19</v>
      </c>
      <c r="F233" s="33">
        <v>45345</v>
      </c>
      <c r="H233" s="33"/>
    </row>
    <row r="234" spans="1:8">
      <c r="A234">
        <v>470</v>
      </c>
      <c r="B234" t="s">
        <v>98</v>
      </c>
      <c r="C234" t="s">
        <v>139</v>
      </c>
      <c r="D234">
        <v>0</v>
      </c>
      <c r="E234" s="39">
        <v>6.69</v>
      </c>
      <c r="F234" s="33">
        <v>45345</v>
      </c>
      <c r="H234" s="33"/>
    </row>
    <row r="235" spans="1:8">
      <c r="A235">
        <v>339</v>
      </c>
      <c r="B235" t="s">
        <v>98</v>
      </c>
      <c r="C235" t="s">
        <v>138</v>
      </c>
      <c r="D235">
        <v>0</v>
      </c>
      <c r="E235" s="39">
        <v>2.19</v>
      </c>
      <c r="F235" s="33">
        <v>45345</v>
      </c>
      <c r="H235" s="33"/>
    </row>
    <row r="236" spans="1:8">
      <c r="A236">
        <v>1201</v>
      </c>
      <c r="B236" t="s">
        <v>98</v>
      </c>
      <c r="C236" t="s">
        <v>657</v>
      </c>
      <c r="D236">
        <v>0</v>
      </c>
      <c r="E236" s="39">
        <v>19</v>
      </c>
      <c r="F236" s="33">
        <v>45537</v>
      </c>
      <c r="H236" s="33"/>
    </row>
    <row r="237" spans="1:8">
      <c r="A237">
        <v>307</v>
      </c>
      <c r="B237" t="s">
        <v>98</v>
      </c>
      <c r="C237" t="s">
        <v>509</v>
      </c>
      <c r="D237">
        <v>0</v>
      </c>
      <c r="E237" s="39">
        <v>94.39</v>
      </c>
      <c r="F237" s="33">
        <v>45345</v>
      </c>
      <c r="H237" s="33"/>
    </row>
    <row r="238" spans="1:8">
      <c r="A238">
        <v>1034</v>
      </c>
      <c r="B238" t="s">
        <v>98</v>
      </c>
      <c r="C238" t="s">
        <v>420</v>
      </c>
      <c r="D238">
        <v>0</v>
      </c>
      <c r="E238" s="39">
        <v>15.75</v>
      </c>
      <c r="F238" s="33">
        <v>45396</v>
      </c>
      <c r="H238" s="33"/>
    </row>
    <row r="239" spans="1:8">
      <c r="A239">
        <v>514</v>
      </c>
      <c r="B239" t="s">
        <v>98</v>
      </c>
      <c r="C239" t="s">
        <v>185</v>
      </c>
      <c r="D239">
        <v>0</v>
      </c>
      <c r="E239" s="39">
        <v>4.4400000000000004</v>
      </c>
      <c r="F239" s="33">
        <v>45345</v>
      </c>
      <c r="H239" s="33"/>
    </row>
    <row r="240" spans="1:8">
      <c r="A240">
        <v>308</v>
      </c>
      <c r="B240" t="s">
        <v>98</v>
      </c>
      <c r="C240" t="s">
        <v>151</v>
      </c>
      <c r="D240">
        <v>0</v>
      </c>
      <c r="E240" s="39">
        <v>6.64</v>
      </c>
      <c r="F240" s="33">
        <v>45345</v>
      </c>
      <c r="H240" s="33"/>
    </row>
    <row r="241" spans="1:8">
      <c r="A241">
        <v>467</v>
      </c>
      <c r="B241" t="s">
        <v>98</v>
      </c>
      <c r="C241" t="s">
        <v>134</v>
      </c>
      <c r="D241">
        <v>0</v>
      </c>
      <c r="E241" s="39">
        <v>2.25</v>
      </c>
      <c r="F241" s="33">
        <v>45345</v>
      </c>
      <c r="H241" s="33"/>
    </row>
    <row r="242" spans="1:8">
      <c r="A242">
        <v>474</v>
      </c>
      <c r="B242" t="s">
        <v>98</v>
      </c>
      <c r="C242" t="s">
        <v>152</v>
      </c>
      <c r="D242">
        <v>0</v>
      </c>
      <c r="E242" s="39">
        <v>3.12</v>
      </c>
      <c r="F242" s="33">
        <v>45345</v>
      </c>
      <c r="H242" s="33"/>
    </row>
    <row r="243" spans="1:8">
      <c r="A243">
        <v>1174</v>
      </c>
      <c r="B243" t="s">
        <v>98</v>
      </c>
      <c r="C243" t="s">
        <v>588</v>
      </c>
      <c r="D243">
        <v>0</v>
      </c>
      <c r="E243" s="39">
        <v>5.75</v>
      </c>
      <c r="F243" s="33">
        <v>45474</v>
      </c>
      <c r="H243" s="33"/>
    </row>
    <row r="244" spans="1:8">
      <c r="A244">
        <v>1208</v>
      </c>
      <c r="B244" t="s">
        <v>98</v>
      </c>
      <c r="C244" t="s">
        <v>658</v>
      </c>
      <c r="D244">
        <v>0</v>
      </c>
      <c r="E244" s="39">
        <v>37.68</v>
      </c>
      <c r="F244" s="33">
        <v>45537</v>
      </c>
      <c r="H244" s="33"/>
    </row>
    <row r="245" spans="1:8">
      <c r="A245">
        <v>1150</v>
      </c>
      <c r="B245" t="s">
        <v>92</v>
      </c>
      <c r="C245" t="s">
        <v>611</v>
      </c>
      <c r="D245">
        <v>0</v>
      </c>
      <c r="E245" s="39">
        <v>4.8</v>
      </c>
      <c r="F245" s="33">
        <v>45474</v>
      </c>
      <c r="H245" s="33"/>
    </row>
    <row r="246" spans="1:8">
      <c r="A246">
        <v>728</v>
      </c>
      <c r="B246" t="s">
        <v>92</v>
      </c>
      <c r="C246" t="s">
        <v>533</v>
      </c>
      <c r="D246">
        <v>0</v>
      </c>
      <c r="E246" s="39">
        <v>17.14</v>
      </c>
      <c r="F246" s="33">
        <v>45385</v>
      </c>
      <c r="H246" s="33"/>
    </row>
    <row r="247" spans="1:8">
      <c r="A247">
        <v>735</v>
      </c>
      <c r="B247" t="s">
        <v>92</v>
      </c>
      <c r="C247" t="s">
        <v>359</v>
      </c>
      <c r="D247">
        <v>0</v>
      </c>
      <c r="E247" s="39">
        <v>7.83</v>
      </c>
      <c r="F247" s="33">
        <v>45385</v>
      </c>
      <c r="H247" s="33"/>
    </row>
    <row r="248" spans="1:8">
      <c r="A248">
        <v>174</v>
      </c>
      <c r="B248" t="s">
        <v>92</v>
      </c>
      <c r="C248" t="s">
        <v>334</v>
      </c>
      <c r="D248">
        <v>0</v>
      </c>
      <c r="E248" s="39">
        <v>2.85</v>
      </c>
      <c r="F248" s="33">
        <v>45345</v>
      </c>
      <c r="H248" s="33"/>
    </row>
    <row r="249" spans="1:8">
      <c r="A249">
        <v>293</v>
      </c>
      <c r="B249" t="s">
        <v>92</v>
      </c>
      <c r="C249" t="s">
        <v>430</v>
      </c>
      <c r="D249">
        <v>0</v>
      </c>
      <c r="E249" s="39">
        <v>0.67</v>
      </c>
      <c r="F249" s="33">
        <v>45345</v>
      </c>
      <c r="H249" s="33"/>
    </row>
    <row r="250" spans="1:8">
      <c r="A250">
        <v>1088</v>
      </c>
      <c r="B250" t="s">
        <v>92</v>
      </c>
      <c r="C250" t="s">
        <v>535</v>
      </c>
      <c r="D250">
        <v>0</v>
      </c>
      <c r="E250" s="39">
        <v>10.77</v>
      </c>
      <c r="F250" s="33">
        <v>45415</v>
      </c>
      <c r="H250" s="33"/>
    </row>
    <row r="251" spans="1:8">
      <c r="A251">
        <v>1087</v>
      </c>
      <c r="B251" t="s">
        <v>92</v>
      </c>
      <c r="C251" t="s">
        <v>534</v>
      </c>
      <c r="D251">
        <v>0</v>
      </c>
      <c r="E251" s="39">
        <v>16.920000000000002</v>
      </c>
      <c r="F251" s="33">
        <v>45415</v>
      </c>
      <c r="H251" s="33"/>
    </row>
    <row r="252" spans="1:8">
      <c r="A252">
        <v>734</v>
      </c>
      <c r="B252" t="s">
        <v>92</v>
      </c>
      <c r="C252" t="s">
        <v>358</v>
      </c>
      <c r="D252">
        <v>0</v>
      </c>
      <c r="E252" s="39">
        <v>1.9</v>
      </c>
      <c r="F252" s="33">
        <v>45385</v>
      </c>
      <c r="H252" s="33"/>
    </row>
    <row r="253" spans="1:8">
      <c r="A253">
        <v>1046</v>
      </c>
      <c r="B253" t="s">
        <v>92</v>
      </c>
      <c r="C253" t="s">
        <v>440</v>
      </c>
      <c r="D253">
        <v>0</v>
      </c>
      <c r="E253" s="39">
        <v>9.4499999999999993</v>
      </c>
      <c r="F253" s="33">
        <v>45396</v>
      </c>
      <c r="H253" s="33"/>
    </row>
    <row r="254" spans="1:8">
      <c r="A254">
        <v>183</v>
      </c>
      <c r="B254" t="s">
        <v>92</v>
      </c>
      <c r="C254" t="s">
        <v>339</v>
      </c>
      <c r="D254">
        <v>0</v>
      </c>
      <c r="E254" s="39">
        <v>1.23</v>
      </c>
      <c r="F254" s="33">
        <v>45345</v>
      </c>
      <c r="H254" s="33"/>
    </row>
    <row r="255" spans="1:8">
      <c r="A255">
        <v>737</v>
      </c>
      <c r="B255" t="s">
        <v>92</v>
      </c>
      <c r="C255" t="s">
        <v>360</v>
      </c>
      <c r="D255">
        <v>0</v>
      </c>
      <c r="E255" s="39">
        <v>1.81</v>
      </c>
      <c r="F255" s="33">
        <v>45385</v>
      </c>
      <c r="H255" s="33"/>
    </row>
    <row r="256" spans="1:8">
      <c r="A256">
        <v>1041</v>
      </c>
      <c r="B256" t="s">
        <v>92</v>
      </c>
      <c r="C256" t="s">
        <v>659</v>
      </c>
      <c r="D256">
        <v>0</v>
      </c>
      <c r="E256" s="39">
        <v>2.0099999999999998</v>
      </c>
      <c r="F256" s="33">
        <v>45396</v>
      </c>
      <c r="H256" s="33"/>
    </row>
    <row r="257" spans="1:8">
      <c r="A257">
        <v>279</v>
      </c>
      <c r="B257" t="s">
        <v>92</v>
      </c>
      <c r="C257" t="s">
        <v>342</v>
      </c>
      <c r="D257">
        <v>0</v>
      </c>
      <c r="E257" s="39">
        <v>1.18</v>
      </c>
      <c r="F257" s="33">
        <v>45345</v>
      </c>
      <c r="H257" s="33"/>
    </row>
    <row r="258" spans="1:8">
      <c r="A258">
        <v>1149</v>
      </c>
      <c r="B258" t="s">
        <v>92</v>
      </c>
      <c r="C258" t="s">
        <v>612</v>
      </c>
      <c r="D258">
        <v>0</v>
      </c>
      <c r="E258" s="39">
        <v>1.85</v>
      </c>
      <c r="F258" s="33">
        <v>45474</v>
      </c>
      <c r="H258" s="33"/>
    </row>
    <row r="259" spans="1:8">
      <c r="A259">
        <v>730</v>
      </c>
      <c r="B259" t="s">
        <v>92</v>
      </c>
      <c r="C259" t="s">
        <v>488</v>
      </c>
      <c r="D259">
        <v>0</v>
      </c>
      <c r="E259" s="39">
        <v>3.97</v>
      </c>
      <c r="F259" s="33">
        <v>45385</v>
      </c>
      <c r="H259" s="33"/>
    </row>
    <row r="260" spans="1:8">
      <c r="A260">
        <v>276</v>
      </c>
      <c r="B260" t="s">
        <v>92</v>
      </c>
      <c r="C260" t="s">
        <v>437</v>
      </c>
      <c r="D260">
        <v>0</v>
      </c>
      <c r="E260" s="39">
        <v>19.14</v>
      </c>
      <c r="F260" s="33">
        <v>45345</v>
      </c>
      <c r="H260" s="33"/>
    </row>
    <row r="261" spans="1:8">
      <c r="A261">
        <v>710</v>
      </c>
      <c r="B261" t="s">
        <v>92</v>
      </c>
      <c r="C261" t="s">
        <v>355</v>
      </c>
      <c r="D261">
        <v>0</v>
      </c>
      <c r="E261" s="39">
        <v>1.21</v>
      </c>
      <c r="F261" s="33">
        <v>45381</v>
      </c>
      <c r="H261" s="33"/>
    </row>
    <row r="262" spans="1:8">
      <c r="A262">
        <v>1042</v>
      </c>
      <c r="B262" t="s">
        <v>92</v>
      </c>
      <c r="C262" t="s">
        <v>434</v>
      </c>
      <c r="D262">
        <v>0</v>
      </c>
      <c r="E262" s="39">
        <v>3.9</v>
      </c>
      <c r="F262" s="33">
        <v>45396</v>
      </c>
      <c r="H262" s="33"/>
    </row>
    <row r="263" spans="1:8">
      <c r="A263">
        <v>707</v>
      </c>
      <c r="B263" t="s">
        <v>92</v>
      </c>
      <c r="C263" t="s">
        <v>660</v>
      </c>
      <c r="D263">
        <v>0</v>
      </c>
      <c r="E263" s="39">
        <v>4.18</v>
      </c>
      <c r="F263" s="33">
        <v>45381</v>
      </c>
      <c r="H263" s="33"/>
    </row>
    <row r="264" spans="1:8">
      <c r="A264">
        <v>291</v>
      </c>
      <c r="B264" t="s">
        <v>92</v>
      </c>
      <c r="C264" t="s">
        <v>352</v>
      </c>
      <c r="D264">
        <v>0</v>
      </c>
      <c r="E264" s="39">
        <v>4.05</v>
      </c>
      <c r="F264" s="33">
        <v>45345</v>
      </c>
      <c r="H264" s="33"/>
    </row>
    <row r="265" spans="1:8">
      <c r="A265">
        <v>184</v>
      </c>
      <c r="B265" t="s">
        <v>92</v>
      </c>
      <c r="C265" t="s">
        <v>429</v>
      </c>
      <c r="D265">
        <v>0</v>
      </c>
      <c r="E265" s="39">
        <v>6.9</v>
      </c>
      <c r="F265" s="33">
        <v>45345</v>
      </c>
      <c r="H265" s="33"/>
    </row>
    <row r="266" spans="1:8">
      <c r="A266">
        <v>274</v>
      </c>
      <c r="B266" t="s">
        <v>92</v>
      </c>
      <c r="C266" t="s">
        <v>340</v>
      </c>
      <c r="D266">
        <v>0</v>
      </c>
      <c r="E266" s="39">
        <v>2.67</v>
      </c>
      <c r="F266" s="33">
        <v>45345</v>
      </c>
      <c r="H266" s="33"/>
    </row>
    <row r="267" spans="1:8">
      <c r="A267">
        <v>135</v>
      </c>
      <c r="B267" t="s">
        <v>92</v>
      </c>
      <c r="C267" t="s">
        <v>331</v>
      </c>
      <c r="D267">
        <v>0</v>
      </c>
      <c r="E267" s="39">
        <v>8.6199999999999992</v>
      </c>
      <c r="F267" s="33">
        <v>45345</v>
      </c>
      <c r="H267" s="33"/>
    </row>
    <row r="268" spans="1:8">
      <c r="A268">
        <v>182</v>
      </c>
      <c r="B268" t="s">
        <v>92</v>
      </c>
      <c r="C268" t="s">
        <v>743</v>
      </c>
      <c r="D268">
        <v>0</v>
      </c>
      <c r="E268" s="39">
        <v>3.19</v>
      </c>
      <c r="F268" s="33">
        <v>45345</v>
      </c>
      <c r="H268" s="33"/>
    </row>
    <row r="269" spans="1:8">
      <c r="A269">
        <v>130</v>
      </c>
      <c r="B269" t="s">
        <v>92</v>
      </c>
      <c r="C269" t="s">
        <v>661</v>
      </c>
      <c r="D269">
        <v>0</v>
      </c>
      <c r="E269" s="39">
        <v>3.5</v>
      </c>
      <c r="F269" s="33">
        <v>45345</v>
      </c>
      <c r="H269" s="33"/>
    </row>
    <row r="270" spans="1:8">
      <c r="A270">
        <v>177</v>
      </c>
      <c r="B270" t="s">
        <v>92</v>
      </c>
      <c r="C270" t="s">
        <v>336</v>
      </c>
      <c r="D270">
        <v>0</v>
      </c>
      <c r="E270" s="39">
        <v>3.5</v>
      </c>
      <c r="F270" s="33">
        <v>45345</v>
      </c>
      <c r="H270" s="33"/>
    </row>
    <row r="271" spans="1:8">
      <c r="A271">
        <v>173</v>
      </c>
      <c r="B271" t="s">
        <v>92</v>
      </c>
      <c r="C271" t="s">
        <v>436</v>
      </c>
      <c r="D271">
        <v>0</v>
      </c>
      <c r="E271" s="39">
        <v>3.9</v>
      </c>
      <c r="F271" s="33">
        <v>45345</v>
      </c>
      <c r="H271" s="33"/>
    </row>
    <row r="272" spans="1:8">
      <c r="A272">
        <v>1043</v>
      </c>
      <c r="B272" t="s">
        <v>92</v>
      </c>
      <c r="C272" t="s">
        <v>433</v>
      </c>
      <c r="D272">
        <v>0</v>
      </c>
      <c r="E272" s="39">
        <v>0.6</v>
      </c>
      <c r="F272" s="33">
        <v>45396</v>
      </c>
      <c r="H272" s="33"/>
    </row>
    <row r="273" spans="1:8">
      <c r="A273">
        <v>172</v>
      </c>
      <c r="B273" t="s">
        <v>92</v>
      </c>
      <c r="C273" t="s">
        <v>333</v>
      </c>
      <c r="D273">
        <v>0</v>
      </c>
      <c r="E273" s="39">
        <v>3.99</v>
      </c>
      <c r="F273" s="33">
        <v>45345</v>
      </c>
      <c r="H273" s="33"/>
    </row>
    <row r="274" spans="1:8">
      <c r="A274">
        <v>736</v>
      </c>
      <c r="B274" t="s">
        <v>92</v>
      </c>
      <c r="C274" t="s">
        <v>438</v>
      </c>
      <c r="D274">
        <v>0</v>
      </c>
      <c r="E274" s="39">
        <v>1.29</v>
      </c>
      <c r="F274" s="33">
        <v>45385</v>
      </c>
      <c r="H274" s="33"/>
    </row>
    <row r="275" spans="1:8">
      <c r="A275">
        <v>1045</v>
      </c>
      <c r="B275" t="s">
        <v>92</v>
      </c>
      <c r="C275" t="s">
        <v>431</v>
      </c>
      <c r="D275">
        <v>0</v>
      </c>
      <c r="E275" s="39">
        <v>1.2</v>
      </c>
      <c r="F275" s="33">
        <v>45396</v>
      </c>
      <c r="H275" s="33"/>
    </row>
    <row r="276" spans="1:8">
      <c r="A276">
        <v>281</v>
      </c>
      <c r="B276" t="s">
        <v>92</v>
      </c>
      <c r="C276" t="s">
        <v>344</v>
      </c>
      <c r="D276">
        <v>0</v>
      </c>
      <c r="E276" s="39">
        <v>1.9</v>
      </c>
      <c r="F276" s="33">
        <v>45345</v>
      </c>
      <c r="H276" s="33"/>
    </row>
    <row r="277" spans="1:8">
      <c r="A277">
        <v>275</v>
      </c>
      <c r="B277" t="s">
        <v>92</v>
      </c>
      <c r="C277" t="s">
        <v>341</v>
      </c>
      <c r="D277">
        <v>0</v>
      </c>
      <c r="E277" s="39">
        <v>16.579999999999998</v>
      </c>
      <c r="F277" s="33">
        <v>45345</v>
      </c>
      <c r="H277" s="33"/>
    </row>
    <row r="278" spans="1:8">
      <c r="A278">
        <v>731</v>
      </c>
      <c r="B278" t="s">
        <v>92</v>
      </c>
      <c r="C278" t="s">
        <v>694</v>
      </c>
      <c r="D278">
        <v>0</v>
      </c>
      <c r="E278" s="39">
        <v>8.91</v>
      </c>
      <c r="F278" s="33">
        <v>45385</v>
      </c>
      <c r="H278" s="33"/>
    </row>
    <row r="279" spans="1:8">
      <c r="A279">
        <v>1156</v>
      </c>
      <c r="B279" t="s">
        <v>92</v>
      </c>
      <c r="C279" t="s">
        <v>604</v>
      </c>
      <c r="D279" s="40">
        <v>0</v>
      </c>
      <c r="E279" s="39">
        <v>2.8</v>
      </c>
      <c r="F279" s="33">
        <v>45474</v>
      </c>
      <c r="H279" s="33"/>
    </row>
    <row r="280" spans="1:8">
      <c r="A280">
        <v>1145</v>
      </c>
      <c r="B280" t="s">
        <v>92</v>
      </c>
      <c r="C280" t="s">
        <v>605</v>
      </c>
      <c r="D280">
        <v>0</v>
      </c>
      <c r="E280" s="39">
        <v>3.2</v>
      </c>
      <c r="F280" s="33">
        <v>45474</v>
      </c>
      <c r="H280" s="33"/>
    </row>
    <row r="281" spans="1:8">
      <c r="A281">
        <v>136</v>
      </c>
      <c r="B281" t="s">
        <v>92</v>
      </c>
      <c r="C281" t="s">
        <v>744</v>
      </c>
      <c r="D281">
        <v>0</v>
      </c>
      <c r="E281" s="39">
        <v>5.17</v>
      </c>
      <c r="F281" s="33">
        <v>45345</v>
      </c>
      <c r="H281" s="33"/>
    </row>
    <row r="282" spans="1:8">
      <c r="A282">
        <v>282</v>
      </c>
      <c r="B282" t="s">
        <v>92</v>
      </c>
      <c r="C282" t="s">
        <v>345</v>
      </c>
      <c r="D282" s="40">
        <v>0</v>
      </c>
      <c r="E282" s="39">
        <v>10</v>
      </c>
      <c r="F282" s="33">
        <v>45345</v>
      </c>
      <c r="H282" s="33"/>
    </row>
    <row r="283" spans="1:8">
      <c r="A283">
        <v>284</v>
      </c>
      <c r="B283" t="s">
        <v>92</v>
      </c>
      <c r="C283" t="s">
        <v>347</v>
      </c>
      <c r="D283">
        <v>0</v>
      </c>
      <c r="E283" s="39">
        <v>5.38</v>
      </c>
      <c r="F283" s="33">
        <v>45345</v>
      </c>
      <c r="H283" s="33"/>
    </row>
    <row r="284" spans="1:8">
      <c r="A284">
        <v>285</v>
      </c>
      <c r="B284" t="s">
        <v>92</v>
      </c>
      <c r="C284" t="s">
        <v>348</v>
      </c>
      <c r="D284">
        <v>0</v>
      </c>
      <c r="E284" s="39">
        <v>5.37</v>
      </c>
      <c r="F284" s="33">
        <v>45345</v>
      </c>
      <c r="H284" s="33"/>
    </row>
    <row r="285" spans="1:8">
      <c r="A285">
        <v>1154</v>
      </c>
      <c r="B285" t="s">
        <v>92</v>
      </c>
      <c r="C285" t="s">
        <v>623</v>
      </c>
      <c r="D285">
        <v>0</v>
      </c>
      <c r="E285" s="39">
        <v>6.5</v>
      </c>
      <c r="F285" s="33">
        <v>45474</v>
      </c>
      <c r="H285" s="33"/>
    </row>
    <row r="286" spans="1:8">
      <c r="A286">
        <v>164</v>
      </c>
      <c r="B286" t="s">
        <v>92</v>
      </c>
      <c r="C286" t="s">
        <v>332</v>
      </c>
      <c r="D286">
        <v>0</v>
      </c>
      <c r="E286" s="39">
        <v>1.99</v>
      </c>
      <c r="F286" s="33">
        <v>45345</v>
      </c>
      <c r="H286" s="33"/>
    </row>
    <row r="287" spans="1:8">
      <c r="A287">
        <v>292</v>
      </c>
      <c r="B287" t="s">
        <v>92</v>
      </c>
      <c r="C287" t="s">
        <v>692</v>
      </c>
      <c r="D287">
        <v>0</v>
      </c>
      <c r="E287" s="39">
        <v>12.73</v>
      </c>
      <c r="F287" s="33">
        <v>45345</v>
      </c>
      <c r="H287" s="33"/>
    </row>
    <row r="288" spans="1:8">
      <c r="A288">
        <v>181</v>
      </c>
      <c r="B288" t="s">
        <v>92</v>
      </c>
      <c r="C288" t="s">
        <v>338</v>
      </c>
      <c r="D288">
        <v>0</v>
      </c>
      <c r="E288" s="39">
        <v>4.2</v>
      </c>
      <c r="F288" s="33">
        <v>45345</v>
      </c>
      <c r="H288" s="33"/>
    </row>
    <row r="289" spans="1:8">
      <c r="A289">
        <v>709</v>
      </c>
      <c r="B289" t="s">
        <v>92</v>
      </c>
      <c r="C289" t="s">
        <v>354</v>
      </c>
      <c r="D289">
        <v>0</v>
      </c>
      <c r="E289" s="39">
        <v>0.52</v>
      </c>
      <c r="F289" s="33">
        <v>45381</v>
      </c>
      <c r="H289" s="33"/>
    </row>
    <row r="290" spans="1:8">
      <c r="A290">
        <v>129</v>
      </c>
      <c r="B290" t="s">
        <v>92</v>
      </c>
      <c r="C290" t="s">
        <v>602</v>
      </c>
      <c r="D290">
        <v>0</v>
      </c>
      <c r="E290" s="39">
        <v>4.55</v>
      </c>
      <c r="F290" s="33">
        <v>45345</v>
      </c>
      <c r="H290" s="33"/>
    </row>
    <row r="291" spans="1:8">
      <c r="A291">
        <v>278</v>
      </c>
      <c r="B291" t="s">
        <v>92</v>
      </c>
      <c r="C291" t="s">
        <v>428</v>
      </c>
      <c r="D291">
        <v>0</v>
      </c>
      <c r="E291" s="39">
        <v>9.5500000000000007</v>
      </c>
      <c r="F291" s="33">
        <v>45345</v>
      </c>
      <c r="H291" s="33"/>
    </row>
    <row r="292" spans="1:8">
      <c r="A292">
        <v>706</v>
      </c>
      <c r="B292" t="s">
        <v>92</v>
      </c>
      <c r="C292" t="s">
        <v>353</v>
      </c>
      <c r="D292">
        <v>0</v>
      </c>
      <c r="E292" s="39">
        <v>2.93</v>
      </c>
      <c r="F292" s="33">
        <v>45381</v>
      </c>
      <c r="H292" s="33"/>
    </row>
    <row r="293" spans="1:8">
      <c r="A293">
        <v>1148</v>
      </c>
      <c r="B293" t="s">
        <v>92</v>
      </c>
      <c r="C293" t="s">
        <v>606</v>
      </c>
      <c r="D293" s="40">
        <v>0</v>
      </c>
      <c r="E293" s="39">
        <v>0.99</v>
      </c>
      <c r="F293" s="33">
        <v>45474</v>
      </c>
      <c r="H293" s="33"/>
    </row>
    <row r="294" spans="1:8">
      <c r="A294">
        <v>1086</v>
      </c>
      <c r="B294" t="s">
        <v>92</v>
      </c>
      <c r="C294" t="s">
        <v>528</v>
      </c>
      <c r="D294">
        <v>0</v>
      </c>
      <c r="E294" s="39">
        <v>3.64</v>
      </c>
      <c r="F294" s="33">
        <v>45415</v>
      </c>
      <c r="H294" s="33"/>
    </row>
    <row r="295" spans="1:8">
      <c r="A295">
        <v>1151</v>
      </c>
      <c r="B295" t="s">
        <v>92</v>
      </c>
      <c r="C295" t="s">
        <v>618</v>
      </c>
      <c r="D295">
        <v>0</v>
      </c>
      <c r="E295" s="39">
        <v>4.8</v>
      </c>
      <c r="F295" s="33">
        <v>45474</v>
      </c>
      <c r="H295" s="33"/>
    </row>
    <row r="296" spans="1:8">
      <c r="A296">
        <v>1155</v>
      </c>
      <c r="B296" t="s">
        <v>92</v>
      </c>
      <c r="C296" t="s">
        <v>607</v>
      </c>
      <c r="D296">
        <v>0</v>
      </c>
      <c r="E296" s="39">
        <v>1.75</v>
      </c>
      <c r="F296" s="33">
        <v>45474</v>
      </c>
      <c r="H296" s="33"/>
    </row>
    <row r="297" spans="1:8">
      <c r="A297">
        <v>176</v>
      </c>
      <c r="B297" t="s">
        <v>92</v>
      </c>
      <c r="C297" t="s">
        <v>335</v>
      </c>
      <c r="D297">
        <v>0</v>
      </c>
      <c r="E297" s="39">
        <v>19.05</v>
      </c>
      <c r="F297" s="33">
        <v>45345</v>
      </c>
      <c r="H297" s="33"/>
    </row>
    <row r="298" spans="1:8">
      <c r="A298">
        <v>1152</v>
      </c>
      <c r="B298" t="s">
        <v>92</v>
      </c>
      <c r="C298" t="s">
        <v>613</v>
      </c>
      <c r="D298">
        <v>0</v>
      </c>
      <c r="E298" s="39">
        <v>4.9000000000000004</v>
      </c>
      <c r="F298" s="33">
        <v>45474</v>
      </c>
      <c r="H298" s="33"/>
    </row>
    <row r="299" spans="1:8">
      <c r="A299">
        <v>1153</v>
      </c>
      <c r="B299" t="s">
        <v>92</v>
      </c>
      <c r="C299" t="s">
        <v>580</v>
      </c>
      <c r="D299">
        <v>0</v>
      </c>
      <c r="E299" s="39">
        <v>2.8</v>
      </c>
      <c r="F299" s="33">
        <v>45474</v>
      </c>
      <c r="H299" s="33"/>
    </row>
    <row r="300" spans="1:8">
      <c r="A300">
        <v>711</v>
      </c>
      <c r="B300" t="s">
        <v>92</v>
      </c>
      <c r="C300" t="s">
        <v>356</v>
      </c>
      <c r="D300">
        <v>0</v>
      </c>
      <c r="E300" s="39">
        <v>2.0699999999999998</v>
      </c>
      <c r="F300" s="33">
        <v>45381</v>
      </c>
      <c r="H300" s="33"/>
    </row>
    <row r="301" spans="1:8">
      <c r="A301">
        <v>732</v>
      </c>
      <c r="B301" t="s">
        <v>92</v>
      </c>
      <c r="C301" t="s">
        <v>527</v>
      </c>
      <c r="D301">
        <v>0</v>
      </c>
      <c r="E301" s="39">
        <v>28</v>
      </c>
      <c r="F301" s="33">
        <v>45385</v>
      </c>
      <c r="H301" s="33"/>
    </row>
    <row r="302" spans="1:8">
      <c r="A302">
        <v>1040</v>
      </c>
      <c r="B302" t="s">
        <v>92</v>
      </c>
      <c r="C302" t="s">
        <v>435</v>
      </c>
      <c r="D302">
        <v>0</v>
      </c>
      <c r="E302" s="39">
        <v>2.64</v>
      </c>
      <c r="F302" s="33">
        <v>45396</v>
      </c>
      <c r="H302" s="33"/>
    </row>
    <row r="303" spans="1:8">
      <c r="A303">
        <v>280</v>
      </c>
      <c r="B303" t="s">
        <v>92</v>
      </c>
      <c r="C303" t="s">
        <v>343</v>
      </c>
      <c r="D303">
        <v>0</v>
      </c>
      <c r="E303" s="39">
        <v>1.36</v>
      </c>
      <c r="F303" s="33">
        <v>45345</v>
      </c>
      <c r="H303" s="33"/>
    </row>
    <row r="304" spans="1:8">
      <c r="A304">
        <v>286</v>
      </c>
      <c r="B304" t="s">
        <v>92</v>
      </c>
      <c r="C304" t="s">
        <v>349</v>
      </c>
      <c r="D304">
        <v>0</v>
      </c>
      <c r="E304" s="39">
        <v>2.27</v>
      </c>
      <c r="F304" s="33">
        <v>45345</v>
      </c>
      <c r="H304" s="33"/>
    </row>
    <row r="305" spans="1:8">
      <c r="A305">
        <v>277</v>
      </c>
      <c r="B305" t="s">
        <v>92</v>
      </c>
      <c r="C305" t="s">
        <v>532</v>
      </c>
      <c r="D305">
        <v>0</v>
      </c>
      <c r="E305" s="39">
        <v>5.66</v>
      </c>
      <c r="F305" s="33">
        <v>45345</v>
      </c>
      <c r="H305" s="33"/>
    </row>
    <row r="306" spans="1:8">
      <c r="A306">
        <v>733</v>
      </c>
      <c r="B306" t="s">
        <v>92</v>
      </c>
      <c r="C306" t="s">
        <v>357</v>
      </c>
      <c r="D306">
        <v>0</v>
      </c>
      <c r="E306" s="39">
        <v>2.67</v>
      </c>
      <c r="F306" s="33">
        <v>45385</v>
      </c>
      <c r="H306" s="33"/>
    </row>
    <row r="307" spans="1:8">
      <c r="A307">
        <v>289</v>
      </c>
      <c r="B307" t="s">
        <v>92</v>
      </c>
      <c r="C307" t="s">
        <v>632</v>
      </c>
      <c r="D307">
        <v>0</v>
      </c>
      <c r="E307" s="39">
        <v>3.02</v>
      </c>
      <c r="F307" s="33">
        <v>45345</v>
      </c>
      <c r="H307" s="33"/>
    </row>
    <row r="308" spans="1:8">
      <c r="A308">
        <v>724</v>
      </c>
      <c r="B308" t="s">
        <v>92</v>
      </c>
      <c r="C308" t="s">
        <v>522</v>
      </c>
      <c r="D308" s="40">
        <v>0</v>
      </c>
      <c r="E308" s="39">
        <v>3.09</v>
      </c>
      <c r="F308" s="33">
        <v>45385</v>
      </c>
      <c r="H308" s="33"/>
    </row>
    <row r="309" spans="1:8">
      <c r="A309">
        <v>1089</v>
      </c>
      <c r="B309" t="s">
        <v>92</v>
      </c>
      <c r="C309" s="40" t="s">
        <v>523</v>
      </c>
      <c r="D309" s="40">
        <v>0</v>
      </c>
      <c r="E309" s="39">
        <v>11.21</v>
      </c>
      <c r="F309" s="33">
        <v>45415</v>
      </c>
      <c r="H309" s="33"/>
    </row>
    <row r="310" spans="1:8">
      <c r="A310">
        <v>1044</v>
      </c>
      <c r="B310" t="s">
        <v>92</v>
      </c>
      <c r="C310" s="40" t="s">
        <v>432</v>
      </c>
      <c r="D310" s="40">
        <v>0</v>
      </c>
      <c r="E310" s="39">
        <v>5</v>
      </c>
      <c r="F310" s="33">
        <v>45396</v>
      </c>
      <c r="H310" s="33"/>
    </row>
    <row r="311" spans="1:8">
      <c r="A311">
        <v>131</v>
      </c>
      <c r="B311" t="s">
        <v>92</v>
      </c>
      <c r="C311" s="40" t="s">
        <v>330</v>
      </c>
      <c r="D311">
        <v>0</v>
      </c>
      <c r="E311" s="39">
        <v>2.16</v>
      </c>
      <c r="F311" s="33">
        <v>45345</v>
      </c>
      <c r="H311" s="33"/>
    </row>
    <row r="312" spans="1:8">
      <c r="A312">
        <v>287</v>
      </c>
      <c r="B312" t="s">
        <v>92</v>
      </c>
      <c r="C312" s="40" t="s">
        <v>350</v>
      </c>
      <c r="D312">
        <v>0</v>
      </c>
      <c r="E312" s="39">
        <v>2.2200000000000002</v>
      </c>
      <c r="F312" s="33">
        <v>45345</v>
      </c>
      <c r="H312" s="33"/>
    </row>
    <row r="313" spans="1:8">
      <c r="A313">
        <v>708</v>
      </c>
      <c r="B313" t="s">
        <v>92</v>
      </c>
      <c r="C313" s="40" t="s">
        <v>439</v>
      </c>
      <c r="D313">
        <v>0</v>
      </c>
      <c r="E313" s="39">
        <v>4.3099999999999996</v>
      </c>
      <c r="F313" s="33">
        <v>45381</v>
      </c>
      <c r="H313" s="33"/>
    </row>
    <row r="314" spans="1:8">
      <c r="A314">
        <v>729</v>
      </c>
      <c r="B314" t="s">
        <v>92</v>
      </c>
      <c r="C314" s="40" t="s">
        <v>510</v>
      </c>
      <c r="D314">
        <v>0</v>
      </c>
      <c r="E314" s="39">
        <v>12.62</v>
      </c>
      <c r="F314" s="33">
        <v>45385</v>
      </c>
      <c r="H314" s="33"/>
    </row>
    <row r="315" spans="1:8">
      <c r="A315">
        <v>290</v>
      </c>
      <c r="B315" t="s">
        <v>92</v>
      </c>
      <c r="C315" t="s">
        <v>704</v>
      </c>
      <c r="D315">
        <v>0</v>
      </c>
      <c r="E315" s="39">
        <v>6.9</v>
      </c>
      <c r="F315" s="33">
        <v>45345</v>
      </c>
      <c r="H315" s="33"/>
    </row>
    <row r="316" spans="1:8">
      <c r="A316">
        <v>283</v>
      </c>
      <c r="B316" t="s">
        <v>92</v>
      </c>
      <c r="C316" t="s">
        <v>346</v>
      </c>
      <c r="D316">
        <v>0</v>
      </c>
      <c r="E316" s="39">
        <v>7.14</v>
      </c>
      <c r="F316" s="33">
        <v>45345</v>
      </c>
      <c r="H316" s="33"/>
    </row>
    <row r="317" spans="1:8">
      <c r="A317">
        <v>1090</v>
      </c>
      <c r="B317" t="s">
        <v>92</v>
      </c>
      <c r="C317" t="s">
        <v>539</v>
      </c>
      <c r="D317" s="40">
        <v>0</v>
      </c>
      <c r="E317" s="39">
        <v>3.28</v>
      </c>
      <c r="F317" s="33">
        <v>45415</v>
      </c>
      <c r="H317" s="33"/>
    </row>
    <row r="318" spans="1:8">
      <c r="A318">
        <v>1047</v>
      </c>
      <c r="B318" t="s">
        <v>92</v>
      </c>
      <c r="C318" t="s">
        <v>441</v>
      </c>
      <c r="D318">
        <v>0</v>
      </c>
      <c r="E318" s="39">
        <v>0.7</v>
      </c>
      <c r="F318" s="33">
        <v>45396</v>
      </c>
      <c r="H318" s="33"/>
    </row>
    <row r="319" spans="1:8">
      <c r="A319">
        <v>175</v>
      </c>
      <c r="B319" t="s">
        <v>92</v>
      </c>
      <c r="C319" t="s">
        <v>542</v>
      </c>
      <c r="D319">
        <v>0</v>
      </c>
      <c r="E319" s="39">
        <v>13.27</v>
      </c>
      <c r="F319" s="33">
        <v>45345</v>
      </c>
      <c r="H319" s="33"/>
    </row>
    <row r="320" spans="1:8">
      <c r="A320">
        <v>1144</v>
      </c>
      <c r="B320" t="s">
        <v>92</v>
      </c>
      <c r="C320" t="s">
        <v>614</v>
      </c>
      <c r="D320">
        <v>0</v>
      </c>
      <c r="E320" s="39">
        <v>15</v>
      </c>
      <c r="F320" s="33">
        <v>45474</v>
      </c>
      <c r="H320" s="33"/>
    </row>
    <row r="321" spans="1:8">
      <c r="A321">
        <v>1147</v>
      </c>
      <c r="B321" t="s">
        <v>92</v>
      </c>
      <c r="C321" t="s">
        <v>615</v>
      </c>
      <c r="D321">
        <v>0</v>
      </c>
      <c r="E321" s="39">
        <v>7.5</v>
      </c>
      <c r="F321" s="33">
        <v>45474</v>
      </c>
      <c r="H321" s="33"/>
    </row>
    <row r="322" spans="1:8">
      <c r="A322">
        <v>288</v>
      </c>
      <c r="B322" t="s">
        <v>92</v>
      </c>
      <c r="C322" t="s">
        <v>351</v>
      </c>
      <c r="D322">
        <v>0</v>
      </c>
      <c r="E322" s="39">
        <v>1.31</v>
      </c>
      <c r="F322" s="33">
        <v>45345</v>
      </c>
      <c r="H322" s="33"/>
    </row>
    <row r="323" spans="1:8">
      <c r="A323">
        <v>1048</v>
      </c>
      <c r="B323" t="s">
        <v>92</v>
      </c>
      <c r="C323" t="s">
        <v>442</v>
      </c>
      <c r="D323">
        <v>0</v>
      </c>
      <c r="E323" s="39">
        <v>5.17</v>
      </c>
      <c r="F323" s="33">
        <v>45396</v>
      </c>
      <c r="H323" s="33"/>
    </row>
    <row r="324" spans="1:8">
      <c r="A324">
        <v>1146</v>
      </c>
      <c r="B324" t="s">
        <v>92</v>
      </c>
      <c r="C324" t="s">
        <v>608</v>
      </c>
      <c r="D324">
        <v>0</v>
      </c>
      <c r="E324" s="39">
        <v>3.9</v>
      </c>
      <c r="F324" s="33">
        <v>45474</v>
      </c>
      <c r="H324" s="33"/>
    </row>
    <row r="325" spans="1:8">
      <c r="A325">
        <v>180</v>
      </c>
      <c r="B325" t="s">
        <v>92</v>
      </c>
      <c r="C325" t="s">
        <v>337</v>
      </c>
      <c r="D325">
        <v>0</v>
      </c>
      <c r="E325" s="39">
        <v>3.5</v>
      </c>
      <c r="F325" s="33">
        <v>45345</v>
      </c>
      <c r="H325" s="33"/>
    </row>
    <row r="326" spans="1:8">
      <c r="A326">
        <v>1157</v>
      </c>
      <c r="B326" t="s">
        <v>95</v>
      </c>
      <c r="C326" t="s">
        <v>598</v>
      </c>
      <c r="D326">
        <v>0</v>
      </c>
      <c r="E326" s="39">
        <v>17.899999999999999</v>
      </c>
      <c r="F326" s="33">
        <v>45474</v>
      </c>
      <c r="H326" s="33"/>
    </row>
    <row r="327" spans="1:8">
      <c r="A327">
        <v>1159</v>
      </c>
      <c r="B327" t="s">
        <v>95</v>
      </c>
      <c r="C327" t="s">
        <v>589</v>
      </c>
      <c r="D327">
        <v>0</v>
      </c>
      <c r="E327" s="39">
        <v>16.899999999999999</v>
      </c>
      <c r="F327" s="33">
        <v>45474</v>
      </c>
      <c r="H327" s="33"/>
    </row>
    <row r="328" spans="1:8">
      <c r="A328">
        <v>1158</v>
      </c>
      <c r="B328" t="s">
        <v>95</v>
      </c>
      <c r="C328" t="s">
        <v>599</v>
      </c>
      <c r="D328">
        <v>0</v>
      </c>
      <c r="E328" s="39">
        <v>10.9</v>
      </c>
      <c r="F328" s="33">
        <v>45474</v>
      </c>
      <c r="H328" s="33"/>
    </row>
    <row r="329" spans="1:8">
      <c r="A329">
        <v>352</v>
      </c>
      <c r="B329" t="s">
        <v>95</v>
      </c>
      <c r="C329" t="s">
        <v>199</v>
      </c>
      <c r="D329">
        <v>0</v>
      </c>
      <c r="E329" s="39">
        <v>9.9</v>
      </c>
      <c r="F329" s="33">
        <v>45345</v>
      </c>
      <c r="H329" s="33"/>
    </row>
    <row r="330" spans="1:8">
      <c r="A330">
        <v>154</v>
      </c>
      <c r="B330" t="s">
        <v>95</v>
      </c>
      <c r="C330" t="s">
        <v>557</v>
      </c>
      <c r="D330">
        <v>0</v>
      </c>
      <c r="E330" s="39">
        <v>5.9</v>
      </c>
      <c r="F330" s="33">
        <v>45345</v>
      </c>
      <c r="H330" s="33"/>
    </row>
    <row r="331" spans="1:8">
      <c r="A331">
        <v>356</v>
      </c>
      <c r="B331" t="s">
        <v>95</v>
      </c>
      <c r="C331" t="s">
        <v>695</v>
      </c>
      <c r="D331" s="40">
        <v>0</v>
      </c>
      <c r="E331" s="39">
        <v>8.9</v>
      </c>
      <c r="F331" s="33">
        <v>45345</v>
      </c>
      <c r="H331" s="33"/>
    </row>
    <row r="332" spans="1:8">
      <c r="A332">
        <v>1229</v>
      </c>
      <c r="B332" t="s">
        <v>95</v>
      </c>
      <c r="C332" s="40" t="s">
        <v>690</v>
      </c>
      <c r="D332">
        <v>0</v>
      </c>
      <c r="E332" s="39">
        <v>11.9</v>
      </c>
      <c r="F332" s="33">
        <v>45624</v>
      </c>
      <c r="H332" s="33"/>
    </row>
    <row r="333" spans="1:8">
      <c r="A333">
        <v>1161</v>
      </c>
      <c r="B333" t="s">
        <v>95</v>
      </c>
      <c r="C333" t="s">
        <v>586</v>
      </c>
      <c r="D333">
        <v>0</v>
      </c>
      <c r="E333" s="39">
        <v>16.899999999999999</v>
      </c>
      <c r="F333" s="33">
        <v>45474</v>
      </c>
      <c r="H333" s="33"/>
    </row>
    <row r="334" spans="1:8">
      <c r="A334">
        <v>1049</v>
      </c>
      <c r="B334" t="s">
        <v>95</v>
      </c>
      <c r="C334" s="40" t="s">
        <v>443</v>
      </c>
      <c r="D334">
        <v>0</v>
      </c>
      <c r="E334" s="39">
        <v>18.899999999999999</v>
      </c>
      <c r="F334" s="33">
        <v>45396</v>
      </c>
      <c r="H334" s="33"/>
    </row>
    <row r="335" spans="1:8">
      <c r="A335">
        <v>8</v>
      </c>
      <c r="B335" t="s">
        <v>95</v>
      </c>
      <c r="C335" s="40" t="s">
        <v>77</v>
      </c>
      <c r="D335">
        <v>0</v>
      </c>
      <c r="E335" s="39">
        <v>6.9</v>
      </c>
      <c r="F335" s="33">
        <v>45345</v>
      </c>
      <c r="H335" s="33"/>
    </row>
    <row r="336" spans="1:8">
      <c r="A336">
        <v>350</v>
      </c>
      <c r="B336" t="s">
        <v>95</v>
      </c>
      <c r="C336" t="s">
        <v>489</v>
      </c>
      <c r="D336">
        <v>0</v>
      </c>
      <c r="E336" s="39">
        <v>52.9</v>
      </c>
      <c r="F336" s="33">
        <v>45345</v>
      </c>
      <c r="H336" s="33"/>
    </row>
    <row r="337" spans="1:8">
      <c r="A337">
        <v>2</v>
      </c>
      <c r="B337" t="s">
        <v>95</v>
      </c>
      <c r="C337" t="s">
        <v>198</v>
      </c>
      <c r="D337">
        <v>0</v>
      </c>
      <c r="E337" s="39">
        <v>6.46</v>
      </c>
      <c r="F337" s="33">
        <v>45345</v>
      </c>
      <c r="H337" s="33"/>
    </row>
    <row r="338" spans="1:8">
      <c r="A338">
        <v>3</v>
      </c>
      <c r="B338" t="s">
        <v>95</v>
      </c>
      <c r="C338" t="s">
        <v>201</v>
      </c>
      <c r="D338">
        <v>0</v>
      </c>
      <c r="E338" s="39">
        <v>9.9</v>
      </c>
      <c r="F338" s="33">
        <v>45345</v>
      </c>
      <c r="H338" s="33"/>
    </row>
    <row r="339" spans="1:8">
      <c r="A339">
        <v>4</v>
      </c>
      <c r="B339" t="s">
        <v>95</v>
      </c>
      <c r="C339" t="s">
        <v>200</v>
      </c>
      <c r="D339">
        <v>0</v>
      </c>
      <c r="E339" s="39">
        <v>9.9</v>
      </c>
      <c r="F339" s="33">
        <v>45345</v>
      </c>
      <c r="H339" s="33"/>
    </row>
    <row r="340" spans="1:8">
      <c r="A340">
        <v>346</v>
      </c>
      <c r="B340" t="s">
        <v>95</v>
      </c>
      <c r="C340" t="s">
        <v>556</v>
      </c>
      <c r="D340">
        <v>0</v>
      </c>
      <c r="E340" s="39">
        <v>20</v>
      </c>
      <c r="F340" s="33">
        <v>45345</v>
      </c>
      <c r="H340" s="33"/>
    </row>
    <row r="341" spans="1:8">
      <c r="A341">
        <v>1029</v>
      </c>
      <c r="B341" t="s">
        <v>95</v>
      </c>
      <c r="C341" t="s">
        <v>209</v>
      </c>
      <c r="D341">
        <v>0</v>
      </c>
      <c r="E341" s="39">
        <v>8.9</v>
      </c>
      <c r="F341" s="33">
        <v>45394</v>
      </c>
      <c r="H341" s="33"/>
    </row>
    <row r="342" spans="1:8">
      <c r="A342">
        <v>349</v>
      </c>
      <c r="B342" t="s">
        <v>95</v>
      </c>
      <c r="C342" t="s">
        <v>206</v>
      </c>
      <c r="D342">
        <v>0</v>
      </c>
      <c r="E342" s="39">
        <v>8.9</v>
      </c>
      <c r="F342" s="33">
        <v>45345</v>
      </c>
      <c r="H342" s="33"/>
    </row>
    <row r="343" spans="1:8">
      <c r="A343">
        <v>354</v>
      </c>
      <c r="B343" t="s">
        <v>95</v>
      </c>
      <c r="C343" t="s">
        <v>90</v>
      </c>
      <c r="D343">
        <v>0</v>
      </c>
      <c r="E343" s="39">
        <v>17.899999999999999</v>
      </c>
      <c r="F343" s="33">
        <v>45345</v>
      </c>
      <c r="H343" s="33"/>
    </row>
    <row r="344" spans="1:8">
      <c r="A344">
        <v>392</v>
      </c>
      <c r="B344" t="s">
        <v>95</v>
      </c>
      <c r="C344" t="s">
        <v>78</v>
      </c>
      <c r="D344">
        <v>0</v>
      </c>
      <c r="E344" s="39">
        <v>11.9</v>
      </c>
      <c r="F344" s="33">
        <v>45345</v>
      </c>
      <c r="H344" s="33"/>
    </row>
    <row r="345" spans="1:8">
      <c r="A345">
        <v>355</v>
      </c>
      <c r="B345" t="s">
        <v>95</v>
      </c>
      <c r="C345" t="s">
        <v>745</v>
      </c>
      <c r="D345">
        <v>0</v>
      </c>
      <c r="E345" s="39">
        <v>12.9</v>
      </c>
      <c r="F345" s="33">
        <v>45345</v>
      </c>
      <c r="H345" s="33"/>
    </row>
    <row r="346" spans="1:8">
      <c r="A346">
        <v>351</v>
      </c>
      <c r="B346" t="s">
        <v>95</v>
      </c>
      <c r="C346" t="s">
        <v>362</v>
      </c>
      <c r="D346">
        <v>0</v>
      </c>
      <c r="E346" s="39">
        <v>9.9</v>
      </c>
      <c r="F346" s="33">
        <v>45345</v>
      </c>
      <c r="H346" s="33"/>
    </row>
    <row r="347" spans="1:8">
      <c r="A347">
        <v>353</v>
      </c>
      <c r="B347" t="s">
        <v>95</v>
      </c>
      <c r="C347" t="s">
        <v>196</v>
      </c>
      <c r="D347">
        <v>0</v>
      </c>
      <c r="E347" s="39">
        <v>13.9</v>
      </c>
      <c r="F347" s="33">
        <v>45345</v>
      </c>
      <c r="H347" s="33"/>
    </row>
    <row r="348" spans="1:8">
      <c r="A348">
        <v>397</v>
      </c>
      <c r="B348" t="s">
        <v>95</v>
      </c>
      <c r="C348" t="s">
        <v>202</v>
      </c>
      <c r="D348" s="40">
        <v>0</v>
      </c>
      <c r="E348" s="39">
        <v>7.9</v>
      </c>
      <c r="F348" s="33">
        <v>45345</v>
      </c>
      <c r="H348" s="33"/>
    </row>
    <row r="349" spans="1:8">
      <c r="A349">
        <v>6</v>
      </c>
      <c r="B349" t="s">
        <v>95</v>
      </c>
      <c r="C349" s="40" t="s">
        <v>204</v>
      </c>
      <c r="D349">
        <v>0</v>
      </c>
      <c r="E349" s="39">
        <v>10.9</v>
      </c>
      <c r="F349" s="33">
        <v>45345</v>
      </c>
      <c r="H349" s="33"/>
    </row>
    <row r="350" spans="1:8">
      <c r="A350">
        <v>400</v>
      </c>
      <c r="B350" t="s">
        <v>95</v>
      </c>
      <c r="C350" t="s">
        <v>205</v>
      </c>
      <c r="D350">
        <v>0</v>
      </c>
      <c r="E350" s="39">
        <v>4.9000000000000004</v>
      </c>
      <c r="F350" s="33">
        <v>45345</v>
      </c>
      <c r="H350" s="33"/>
    </row>
    <row r="351" spans="1:8">
      <c r="A351">
        <v>5</v>
      </c>
      <c r="B351" t="s">
        <v>95</v>
      </c>
      <c r="C351" s="40" t="s">
        <v>363</v>
      </c>
      <c r="D351">
        <v>0</v>
      </c>
      <c r="E351" s="39">
        <v>14.9</v>
      </c>
      <c r="F351" s="33">
        <v>45345</v>
      </c>
      <c r="H351" s="33"/>
    </row>
    <row r="352" spans="1:8">
      <c r="A352">
        <v>393</v>
      </c>
      <c r="B352" t="s">
        <v>95</v>
      </c>
      <c r="C352" s="40" t="s">
        <v>197</v>
      </c>
      <c r="D352">
        <v>0</v>
      </c>
      <c r="E352" s="39">
        <v>8.9</v>
      </c>
      <c r="F352" s="33">
        <v>45345</v>
      </c>
      <c r="H352" s="33"/>
    </row>
    <row r="353" spans="1:8">
      <c r="A353">
        <v>7</v>
      </c>
      <c r="B353" t="s">
        <v>95</v>
      </c>
      <c r="C353" t="s">
        <v>361</v>
      </c>
      <c r="D353">
        <v>0</v>
      </c>
      <c r="E353" s="39">
        <v>22.9</v>
      </c>
      <c r="F353" s="33">
        <v>45345</v>
      </c>
      <c r="H353" s="33"/>
    </row>
    <row r="354" spans="1:8">
      <c r="A354">
        <v>348</v>
      </c>
      <c r="B354" t="s">
        <v>95</v>
      </c>
      <c r="C354" t="s">
        <v>203</v>
      </c>
      <c r="D354">
        <v>0</v>
      </c>
      <c r="E354" s="39">
        <v>8.9</v>
      </c>
      <c r="F354" s="33">
        <v>45345</v>
      </c>
      <c r="H354" s="33"/>
    </row>
    <row r="355" spans="1:8">
      <c r="A355">
        <v>1028</v>
      </c>
      <c r="B355" t="s">
        <v>95</v>
      </c>
      <c r="C355" t="s">
        <v>208</v>
      </c>
      <c r="D355">
        <v>0</v>
      </c>
      <c r="E355" s="39">
        <v>11.9</v>
      </c>
      <c r="F355" s="33">
        <v>45394</v>
      </c>
      <c r="H355" s="33"/>
    </row>
    <row r="356" spans="1:8">
      <c r="A356">
        <v>1160</v>
      </c>
      <c r="B356" t="s">
        <v>95</v>
      </c>
      <c r="C356" t="s">
        <v>609</v>
      </c>
      <c r="D356">
        <v>0</v>
      </c>
      <c r="E356" s="39">
        <v>12.5</v>
      </c>
      <c r="F356" s="33">
        <v>45474</v>
      </c>
      <c r="H356" s="33"/>
    </row>
    <row r="357" spans="1:8">
      <c r="A357">
        <v>360</v>
      </c>
      <c r="B357" t="s">
        <v>95</v>
      </c>
      <c r="C357" t="s">
        <v>511</v>
      </c>
      <c r="D357">
        <v>0</v>
      </c>
      <c r="E357" s="39">
        <v>17.5</v>
      </c>
      <c r="F357" s="33">
        <v>45345</v>
      </c>
      <c r="H357" s="33"/>
    </row>
    <row r="358" spans="1:8">
      <c r="A358">
        <v>1025</v>
      </c>
      <c r="B358" t="s">
        <v>95</v>
      </c>
      <c r="C358" t="s">
        <v>207</v>
      </c>
      <c r="D358">
        <v>0</v>
      </c>
      <c r="E358" s="39">
        <v>9.9</v>
      </c>
      <c r="F358" s="33">
        <v>45394</v>
      </c>
      <c r="H358" s="33"/>
    </row>
    <row r="359" spans="1:8">
      <c r="A359">
        <v>1053</v>
      </c>
      <c r="B359" t="s">
        <v>444</v>
      </c>
      <c r="C359" t="s">
        <v>448</v>
      </c>
      <c r="D359">
        <v>0</v>
      </c>
      <c r="E359" s="39">
        <v>63.6</v>
      </c>
      <c r="F359" s="33">
        <v>45399</v>
      </c>
      <c r="H359" s="33"/>
    </row>
    <row r="360" spans="1:8">
      <c r="A360">
        <v>1051</v>
      </c>
      <c r="B360" t="s">
        <v>444</v>
      </c>
      <c r="C360" t="s">
        <v>446</v>
      </c>
      <c r="D360">
        <v>0</v>
      </c>
      <c r="E360" s="39">
        <v>63.6</v>
      </c>
      <c r="F360" s="33">
        <v>45399</v>
      </c>
      <c r="H360" s="33"/>
    </row>
    <row r="361" spans="1:8">
      <c r="A361">
        <v>1052</v>
      </c>
      <c r="B361" t="s">
        <v>444</v>
      </c>
      <c r="C361" t="s">
        <v>447</v>
      </c>
      <c r="D361">
        <v>0</v>
      </c>
      <c r="E361" s="39">
        <v>63.6</v>
      </c>
      <c r="F361" s="33">
        <v>45399</v>
      </c>
      <c r="H361" s="33"/>
    </row>
    <row r="362" spans="1:8">
      <c r="A362">
        <v>1050</v>
      </c>
      <c r="B362" t="s">
        <v>444</v>
      </c>
      <c r="C362" t="s">
        <v>445</v>
      </c>
      <c r="D362">
        <v>0</v>
      </c>
      <c r="E362" s="39">
        <v>63.6</v>
      </c>
      <c r="F362" s="33">
        <v>45399</v>
      </c>
      <c r="H362" s="33"/>
    </row>
    <row r="363" spans="1:8">
      <c r="A363">
        <v>47</v>
      </c>
      <c r="B363" t="s">
        <v>28</v>
      </c>
      <c r="C363" t="s">
        <v>57</v>
      </c>
      <c r="D363">
        <v>0</v>
      </c>
      <c r="E363" s="39">
        <v>15</v>
      </c>
      <c r="F363" s="33">
        <v>45345</v>
      </c>
      <c r="H363" s="33"/>
    </row>
    <row r="364" spans="1:8">
      <c r="A364">
        <v>367</v>
      </c>
      <c r="B364" t="s">
        <v>212</v>
      </c>
      <c r="C364" t="s">
        <v>367</v>
      </c>
      <c r="D364">
        <v>0</v>
      </c>
      <c r="E364" s="39">
        <v>11</v>
      </c>
      <c r="F364" s="33">
        <v>45345</v>
      </c>
      <c r="H364" s="33"/>
    </row>
    <row r="365" spans="1:8">
      <c r="A365">
        <v>368</v>
      </c>
      <c r="B365" t="s">
        <v>212</v>
      </c>
      <c r="C365" t="s">
        <v>718</v>
      </c>
      <c r="D365">
        <v>0</v>
      </c>
      <c r="E365" s="39">
        <v>14.3</v>
      </c>
      <c r="F365" s="33">
        <v>45345</v>
      </c>
      <c r="H365" s="33"/>
    </row>
    <row r="366" spans="1:8">
      <c r="A366">
        <v>163</v>
      </c>
      <c r="B366" t="s">
        <v>212</v>
      </c>
      <c r="C366" t="s">
        <v>730</v>
      </c>
      <c r="D366">
        <v>0</v>
      </c>
      <c r="E366" s="39">
        <v>8.9499999999999993</v>
      </c>
      <c r="F366" s="33">
        <v>45345</v>
      </c>
      <c r="H366" s="33"/>
    </row>
    <row r="367" spans="1:8">
      <c r="A367">
        <v>143</v>
      </c>
      <c r="B367" t="s">
        <v>212</v>
      </c>
      <c r="C367" t="s">
        <v>364</v>
      </c>
      <c r="D367">
        <v>0</v>
      </c>
      <c r="E367" s="39">
        <v>5.2</v>
      </c>
      <c r="F367" s="33">
        <v>45345</v>
      </c>
      <c r="H367" s="33"/>
    </row>
    <row r="368" spans="1:8">
      <c r="A368">
        <v>381</v>
      </c>
      <c r="B368" t="s">
        <v>212</v>
      </c>
      <c r="C368" t="s">
        <v>214</v>
      </c>
      <c r="D368">
        <v>0</v>
      </c>
      <c r="E368" s="39">
        <v>31.47</v>
      </c>
      <c r="F368" s="33">
        <v>45345</v>
      </c>
      <c r="H368" s="33"/>
    </row>
    <row r="369" spans="1:8">
      <c r="A369">
        <v>142</v>
      </c>
      <c r="B369" t="s">
        <v>212</v>
      </c>
      <c r="C369" t="s">
        <v>215</v>
      </c>
      <c r="D369">
        <v>0</v>
      </c>
      <c r="E369" s="39">
        <v>9</v>
      </c>
      <c r="F369" s="33">
        <v>45345</v>
      </c>
      <c r="H369" s="33"/>
    </row>
    <row r="370" spans="1:8">
      <c r="A370">
        <v>169</v>
      </c>
      <c r="B370" t="s">
        <v>212</v>
      </c>
      <c r="C370" t="s">
        <v>217</v>
      </c>
      <c r="D370">
        <v>0</v>
      </c>
      <c r="E370" s="39">
        <v>16.2</v>
      </c>
      <c r="F370" s="33">
        <v>45345</v>
      </c>
      <c r="H370" s="33"/>
    </row>
    <row r="371" spans="1:8">
      <c r="A371">
        <v>168</v>
      </c>
      <c r="B371" t="s">
        <v>212</v>
      </c>
      <c r="C371" t="s">
        <v>219</v>
      </c>
      <c r="D371">
        <v>0</v>
      </c>
      <c r="E371" s="39">
        <v>16.2</v>
      </c>
      <c r="F371" s="33">
        <v>45345</v>
      </c>
      <c r="H371" s="33"/>
    </row>
    <row r="372" spans="1:8">
      <c r="A372">
        <v>416</v>
      </c>
      <c r="B372" t="s">
        <v>212</v>
      </c>
      <c r="C372" t="s">
        <v>216</v>
      </c>
      <c r="D372">
        <v>0</v>
      </c>
      <c r="E372" s="39">
        <v>16.2</v>
      </c>
      <c r="F372" s="33">
        <v>45345</v>
      </c>
      <c r="H372" s="33"/>
    </row>
    <row r="373" spans="1:8">
      <c r="A373">
        <v>376</v>
      </c>
      <c r="B373" t="s">
        <v>212</v>
      </c>
      <c r="C373" t="s">
        <v>706</v>
      </c>
      <c r="D373">
        <v>0</v>
      </c>
      <c r="E373" s="39">
        <v>16.2</v>
      </c>
      <c r="F373" s="33">
        <v>45345</v>
      </c>
      <c r="H373" s="33"/>
    </row>
    <row r="374" spans="1:8">
      <c r="A374">
        <v>141</v>
      </c>
      <c r="B374" t="s">
        <v>212</v>
      </c>
      <c r="C374" t="s">
        <v>218</v>
      </c>
      <c r="D374">
        <v>0</v>
      </c>
      <c r="E374" s="39">
        <v>19.5</v>
      </c>
      <c r="F374" s="33">
        <v>45345</v>
      </c>
      <c r="H374" s="33"/>
    </row>
    <row r="375" spans="1:8">
      <c r="A375">
        <v>171</v>
      </c>
      <c r="B375" t="s">
        <v>212</v>
      </c>
      <c r="C375" t="s">
        <v>220</v>
      </c>
      <c r="D375">
        <v>0</v>
      </c>
      <c r="E375" s="39">
        <v>16.2</v>
      </c>
      <c r="F375" s="33">
        <v>45345</v>
      </c>
      <c r="H375" s="33"/>
    </row>
    <row r="376" spans="1:8">
      <c r="A376">
        <v>170</v>
      </c>
      <c r="B376" t="s">
        <v>212</v>
      </c>
      <c r="C376" t="s">
        <v>746</v>
      </c>
      <c r="D376">
        <v>0</v>
      </c>
      <c r="E376" s="39">
        <v>16.2</v>
      </c>
      <c r="F376" s="33">
        <v>45345</v>
      </c>
      <c r="H376" s="33"/>
    </row>
    <row r="377" spans="1:8">
      <c r="A377">
        <v>375</v>
      </c>
      <c r="B377" t="s">
        <v>212</v>
      </c>
      <c r="C377" t="s">
        <v>747</v>
      </c>
      <c r="D377">
        <v>0</v>
      </c>
      <c r="E377" s="39">
        <v>16.2</v>
      </c>
      <c r="F377" s="33">
        <v>45345</v>
      </c>
      <c r="H377" s="33"/>
    </row>
    <row r="378" spans="1:8">
      <c r="A378">
        <v>377</v>
      </c>
      <c r="B378" t="s">
        <v>212</v>
      </c>
      <c r="C378" t="s">
        <v>748</v>
      </c>
      <c r="D378">
        <v>0</v>
      </c>
      <c r="E378" s="39">
        <v>30</v>
      </c>
      <c r="F378" s="33">
        <v>45345</v>
      </c>
      <c r="H378" s="33"/>
    </row>
    <row r="379" spans="1:8">
      <c r="A379">
        <v>140</v>
      </c>
      <c r="B379" t="s">
        <v>212</v>
      </c>
      <c r="C379" t="s">
        <v>213</v>
      </c>
      <c r="D379">
        <v>0</v>
      </c>
      <c r="E379" s="39">
        <v>25</v>
      </c>
      <c r="F379" s="33">
        <v>45345</v>
      </c>
      <c r="H379" s="33"/>
    </row>
    <row r="380" spans="1:8">
      <c r="A380">
        <v>139</v>
      </c>
      <c r="B380" t="s">
        <v>212</v>
      </c>
      <c r="C380" t="s">
        <v>707</v>
      </c>
      <c r="D380">
        <v>0</v>
      </c>
      <c r="E380" s="39">
        <v>22</v>
      </c>
      <c r="F380" s="33">
        <v>45345</v>
      </c>
      <c r="H380" s="33"/>
    </row>
    <row r="381" spans="1:8">
      <c r="A381">
        <v>378</v>
      </c>
      <c r="B381" t="s">
        <v>212</v>
      </c>
      <c r="C381" t="s">
        <v>368</v>
      </c>
      <c r="D381" s="40">
        <v>0</v>
      </c>
      <c r="E381" s="39">
        <v>38.85</v>
      </c>
      <c r="F381" s="33">
        <v>45345</v>
      </c>
      <c r="H381" s="33"/>
    </row>
    <row r="382" spans="1:8">
      <c r="A382">
        <v>1031</v>
      </c>
      <c r="B382" t="s">
        <v>212</v>
      </c>
      <c r="C382" s="40" t="s">
        <v>413</v>
      </c>
      <c r="D382" s="40">
        <v>0</v>
      </c>
      <c r="E382" s="39">
        <v>20.99</v>
      </c>
      <c r="F382" s="33">
        <v>45396</v>
      </c>
      <c r="H382" s="33"/>
    </row>
    <row r="383" spans="1:8">
      <c r="A383">
        <v>417</v>
      </c>
      <c r="B383" t="s">
        <v>212</v>
      </c>
      <c r="C383" s="40" t="s">
        <v>221</v>
      </c>
      <c r="D383">
        <v>0</v>
      </c>
      <c r="E383" s="39">
        <v>18</v>
      </c>
      <c r="F383" s="33">
        <v>45345</v>
      </c>
      <c r="H383" s="33"/>
    </row>
    <row r="384" spans="1:8">
      <c r="A384">
        <v>379</v>
      </c>
      <c r="B384" t="s">
        <v>212</v>
      </c>
      <c r="C384" t="s">
        <v>412</v>
      </c>
      <c r="D384">
        <v>0</v>
      </c>
      <c r="E384" s="39">
        <v>32.130000000000003</v>
      </c>
      <c r="F384" s="33">
        <v>45345</v>
      </c>
      <c r="H384" s="33"/>
    </row>
    <row r="385" spans="1:8">
      <c r="A385">
        <v>374</v>
      </c>
      <c r="B385" t="s">
        <v>212</v>
      </c>
      <c r="C385" s="40" t="s">
        <v>749</v>
      </c>
      <c r="D385">
        <v>0</v>
      </c>
      <c r="E385" s="39">
        <v>4.1500000000000004</v>
      </c>
      <c r="F385" s="33">
        <v>45345</v>
      </c>
      <c r="H385" s="33"/>
    </row>
    <row r="386" spans="1:8">
      <c r="A386">
        <v>166</v>
      </c>
      <c r="B386" t="s">
        <v>212</v>
      </c>
      <c r="C386" s="40" t="s">
        <v>365</v>
      </c>
      <c r="D386">
        <v>0</v>
      </c>
      <c r="E386" s="39">
        <v>2.75</v>
      </c>
      <c r="F386" s="33">
        <v>45345</v>
      </c>
      <c r="H386" s="33"/>
    </row>
    <row r="387" spans="1:8">
      <c r="A387">
        <v>1032</v>
      </c>
      <c r="B387" t="s">
        <v>212</v>
      </c>
      <c r="C387" s="40" t="s">
        <v>414</v>
      </c>
      <c r="D387">
        <v>0</v>
      </c>
      <c r="E387" s="39">
        <v>34</v>
      </c>
      <c r="F387" s="33">
        <v>45396</v>
      </c>
      <c r="H387" s="33"/>
    </row>
    <row r="388" spans="1:8">
      <c r="A388">
        <v>138</v>
      </c>
      <c r="B388" t="s">
        <v>212</v>
      </c>
      <c r="C388" t="s">
        <v>750</v>
      </c>
      <c r="D388">
        <v>0</v>
      </c>
      <c r="E388" s="39">
        <v>3.77</v>
      </c>
      <c r="F388" s="33">
        <v>45345</v>
      </c>
      <c r="H388" s="33"/>
    </row>
    <row r="389" spans="1:8">
      <c r="A389">
        <v>178</v>
      </c>
      <c r="B389" t="s">
        <v>212</v>
      </c>
      <c r="C389" t="s">
        <v>366</v>
      </c>
      <c r="D389">
        <v>0</v>
      </c>
      <c r="E389" s="39">
        <v>13.63</v>
      </c>
      <c r="F389" s="33">
        <v>45345</v>
      </c>
      <c r="H389" s="33"/>
    </row>
    <row r="390" spans="1:8">
      <c r="A390">
        <v>162</v>
      </c>
      <c r="B390" t="s">
        <v>212</v>
      </c>
      <c r="C390" t="s">
        <v>751</v>
      </c>
      <c r="D390">
        <v>0</v>
      </c>
      <c r="E390" s="39">
        <v>3.17</v>
      </c>
      <c r="F390" s="33">
        <v>45345</v>
      </c>
      <c r="H390" s="33"/>
    </row>
    <row r="391" spans="1:8">
      <c r="A391">
        <v>60</v>
      </c>
      <c r="B391" t="s">
        <v>96</v>
      </c>
      <c r="C391" t="s">
        <v>752</v>
      </c>
      <c r="D391">
        <v>0</v>
      </c>
      <c r="E391" s="39">
        <v>52.16</v>
      </c>
      <c r="F391" s="33">
        <v>45345</v>
      </c>
      <c r="H391" s="33"/>
    </row>
    <row r="392" spans="1:8">
      <c r="A392">
        <v>1054</v>
      </c>
      <c r="B392" t="s">
        <v>96</v>
      </c>
      <c r="C392" t="s">
        <v>450</v>
      </c>
      <c r="D392">
        <v>0</v>
      </c>
      <c r="E392" s="39">
        <v>18.809999999999999</v>
      </c>
      <c r="F392" s="33">
        <v>45399</v>
      </c>
      <c r="H392" s="33"/>
    </row>
    <row r="393" spans="1:8">
      <c r="A393">
        <v>406</v>
      </c>
      <c r="B393" t="s">
        <v>96</v>
      </c>
      <c r="C393" t="s">
        <v>223</v>
      </c>
      <c r="D393">
        <v>0</v>
      </c>
      <c r="E393" s="39">
        <v>36.479999999999997</v>
      </c>
      <c r="F393" s="33">
        <v>45345</v>
      </c>
      <c r="H393" s="33"/>
    </row>
    <row r="394" spans="1:8">
      <c r="A394">
        <v>1170</v>
      </c>
      <c r="B394" t="s">
        <v>96</v>
      </c>
      <c r="C394" t="s">
        <v>590</v>
      </c>
      <c r="D394">
        <v>0</v>
      </c>
      <c r="E394" s="39">
        <v>167.2</v>
      </c>
      <c r="F394" s="33">
        <v>45474</v>
      </c>
      <c r="H394" s="33"/>
    </row>
    <row r="395" spans="1:8">
      <c r="A395">
        <v>127</v>
      </c>
      <c r="B395" t="s">
        <v>96</v>
      </c>
      <c r="C395" t="s">
        <v>375</v>
      </c>
      <c r="D395">
        <v>0</v>
      </c>
      <c r="E395" s="39">
        <v>29.5</v>
      </c>
      <c r="F395" s="33">
        <v>45345</v>
      </c>
      <c r="H395" s="33"/>
    </row>
    <row r="396" spans="1:8">
      <c r="A396">
        <v>461</v>
      </c>
      <c r="B396" t="s">
        <v>96</v>
      </c>
      <c r="C396" t="s">
        <v>250</v>
      </c>
      <c r="D396">
        <v>0</v>
      </c>
      <c r="E396" s="39">
        <v>52.44</v>
      </c>
      <c r="F396" s="33">
        <v>45345</v>
      </c>
      <c r="H396" s="33"/>
    </row>
    <row r="397" spans="1:8">
      <c r="A397">
        <v>227</v>
      </c>
      <c r="B397" t="s">
        <v>96</v>
      </c>
      <c r="C397" t="s">
        <v>379</v>
      </c>
      <c r="D397">
        <v>0</v>
      </c>
      <c r="E397" s="39">
        <v>22.28</v>
      </c>
      <c r="F397" s="33">
        <v>45345</v>
      </c>
      <c r="H397" s="33"/>
    </row>
    <row r="398" spans="1:8">
      <c r="A398">
        <v>228</v>
      </c>
      <c r="B398" t="s">
        <v>96</v>
      </c>
      <c r="C398" t="s">
        <v>380</v>
      </c>
      <c r="D398">
        <v>0</v>
      </c>
      <c r="E398" s="39">
        <v>20.03</v>
      </c>
      <c r="F398" s="33">
        <v>45345</v>
      </c>
      <c r="H398" s="33"/>
    </row>
    <row r="399" spans="1:8">
      <c r="A399">
        <v>455</v>
      </c>
      <c r="B399" t="s">
        <v>96</v>
      </c>
      <c r="C399" t="s">
        <v>247</v>
      </c>
      <c r="D399">
        <v>0</v>
      </c>
      <c r="E399" s="39">
        <v>85.22</v>
      </c>
      <c r="F399" s="33">
        <v>45345</v>
      </c>
      <c r="H399" s="33"/>
    </row>
    <row r="400" spans="1:8">
      <c r="A400">
        <v>448</v>
      </c>
      <c r="B400" t="s">
        <v>96</v>
      </c>
      <c r="C400" t="s">
        <v>240</v>
      </c>
      <c r="D400">
        <v>0</v>
      </c>
      <c r="E400" s="39">
        <v>52.2</v>
      </c>
      <c r="F400" s="33">
        <v>45345</v>
      </c>
      <c r="H400" s="33"/>
    </row>
    <row r="401" spans="1:8">
      <c r="A401">
        <v>229</v>
      </c>
      <c r="B401" t="s">
        <v>96</v>
      </c>
      <c r="C401" t="s">
        <v>229</v>
      </c>
      <c r="D401">
        <v>0</v>
      </c>
      <c r="E401" s="39">
        <v>22.18</v>
      </c>
      <c r="F401" s="33">
        <v>45345</v>
      </c>
      <c r="H401" s="33"/>
    </row>
    <row r="402" spans="1:8">
      <c r="A402">
        <v>230</v>
      </c>
      <c r="B402" t="s">
        <v>96</v>
      </c>
      <c r="C402" t="s">
        <v>222</v>
      </c>
      <c r="D402">
        <v>0</v>
      </c>
      <c r="E402" s="39">
        <v>23.63</v>
      </c>
      <c r="F402" s="33">
        <v>45345</v>
      </c>
      <c r="H402" s="33"/>
    </row>
    <row r="403" spans="1:8">
      <c r="A403">
        <v>407</v>
      </c>
      <c r="B403" t="s">
        <v>96</v>
      </c>
      <c r="C403" t="s">
        <v>224</v>
      </c>
      <c r="D403">
        <v>0</v>
      </c>
      <c r="E403" s="39">
        <v>45.49</v>
      </c>
      <c r="F403" s="33">
        <v>45345</v>
      </c>
      <c r="H403" s="33"/>
    </row>
    <row r="404" spans="1:8">
      <c r="A404">
        <v>231</v>
      </c>
      <c r="B404" t="s">
        <v>96</v>
      </c>
      <c r="C404" t="s">
        <v>581</v>
      </c>
      <c r="D404">
        <v>0</v>
      </c>
      <c r="E404" s="39">
        <v>31.49</v>
      </c>
      <c r="F404" s="33">
        <v>45345</v>
      </c>
      <c r="H404" s="33"/>
    </row>
    <row r="405" spans="1:8">
      <c r="A405">
        <v>232</v>
      </c>
      <c r="B405" t="s">
        <v>96</v>
      </c>
      <c r="C405" t="s">
        <v>449</v>
      </c>
      <c r="D405">
        <v>0</v>
      </c>
      <c r="E405" s="39">
        <v>104</v>
      </c>
      <c r="F405" s="33">
        <v>45345</v>
      </c>
      <c r="H405" s="33"/>
    </row>
    <row r="406" spans="1:8">
      <c r="A406">
        <v>233</v>
      </c>
      <c r="B406" t="s">
        <v>96</v>
      </c>
      <c r="C406" t="s">
        <v>699</v>
      </c>
      <c r="D406">
        <v>0</v>
      </c>
      <c r="E406" s="39">
        <v>41.04</v>
      </c>
      <c r="F406" s="33">
        <v>45345</v>
      </c>
      <c r="H406" s="33"/>
    </row>
    <row r="407" spans="1:8">
      <c r="A407">
        <v>1167</v>
      </c>
      <c r="B407" t="s">
        <v>96</v>
      </c>
      <c r="C407" t="s">
        <v>582</v>
      </c>
      <c r="D407" s="40">
        <v>0</v>
      </c>
      <c r="E407" s="39">
        <v>28.12</v>
      </c>
      <c r="F407" s="33">
        <v>45474</v>
      </c>
      <c r="H407" s="33"/>
    </row>
    <row r="408" spans="1:8">
      <c r="A408">
        <v>414</v>
      </c>
      <c r="B408" t="s">
        <v>96</v>
      </c>
      <c r="C408" t="s">
        <v>236</v>
      </c>
      <c r="D408">
        <v>0</v>
      </c>
      <c r="E408" s="39">
        <v>105.57</v>
      </c>
      <c r="F408" s="33">
        <v>45345</v>
      </c>
      <c r="H408" s="33"/>
    </row>
    <row r="409" spans="1:8">
      <c r="A409">
        <v>1165</v>
      </c>
      <c r="B409" t="s">
        <v>96</v>
      </c>
      <c r="C409" t="s">
        <v>583</v>
      </c>
      <c r="D409">
        <v>0</v>
      </c>
      <c r="E409" s="39">
        <v>66.59</v>
      </c>
      <c r="F409" s="33">
        <v>45474</v>
      </c>
      <c r="H409" s="33"/>
    </row>
    <row r="410" spans="1:8">
      <c r="A410">
        <v>1166</v>
      </c>
      <c r="B410" t="s">
        <v>96</v>
      </c>
      <c r="C410" t="s">
        <v>591</v>
      </c>
      <c r="D410">
        <v>0</v>
      </c>
      <c r="E410" s="39">
        <v>34.68</v>
      </c>
      <c r="F410" s="33">
        <v>45474</v>
      </c>
      <c r="H410" s="33"/>
    </row>
    <row r="411" spans="1:8">
      <c r="A411">
        <v>413</v>
      </c>
      <c r="B411" t="s">
        <v>96</v>
      </c>
      <c r="C411" t="s">
        <v>235</v>
      </c>
      <c r="D411">
        <v>0</v>
      </c>
      <c r="E411" s="39">
        <v>76.569999999999993</v>
      </c>
      <c r="F411" s="33">
        <v>45345</v>
      </c>
      <c r="H411" s="33"/>
    </row>
    <row r="412" spans="1:8">
      <c r="A412">
        <v>1057</v>
      </c>
      <c r="B412" t="s">
        <v>96</v>
      </c>
      <c r="C412" t="s">
        <v>455</v>
      </c>
      <c r="D412">
        <v>0</v>
      </c>
      <c r="E412" s="39">
        <v>38.11</v>
      </c>
      <c r="F412" s="33">
        <v>45399</v>
      </c>
      <c r="H412" s="33"/>
    </row>
    <row r="413" spans="1:8">
      <c r="A413">
        <v>452</v>
      </c>
      <c r="B413" t="s">
        <v>96</v>
      </c>
      <c r="C413" t="s">
        <v>244</v>
      </c>
      <c r="D413">
        <v>0</v>
      </c>
      <c r="E413" s="39">
        <v>3.99</v>
      </c>
      <c r="F413" s="33">
        <v>45345</v>
      </c>
      <c r="H413" s="33"/>
    </row>
    <row r="414" spans="1:8">
      <c r="A414">
        <v>451</v>
      </c>
      <c r="B414" t="s">
        <v>96</v>
      </c>
      <c r="C414" t="s">
        <v>243</v>
      </c>
      <c r="D414">
        <v>0</v>
      </c>
      <c r="E414" s="39">
        <v>6.08</v>
      </c>
      <c r="F414" s="33">
        <v>45345</v>
      </c>
      <c r="H414" s="33"/>
    </row>
    <row r="415" spans="1:8">
      <c r="A415">
        <v>121</v>
      </c>
      <c r="B415" t="s">
        <v>96</v>
      </c>
      <c r="C415" t="s">
        <v>225</v>
      </c>
      <c r="D415">
        <v>0</v>
      </c>
      <c r="E415" s="39">
        <v>5.7</v>
      </c>
      <c r="F415" s="33">
        <v>45345</v>
      </c>
      <c r="H415" s="33"/>
    </row>
    <row r="416" spans="1:8">
      <c r="A416">
        <v>221</v>
      </c>
      <c r="B416" t="s">
        <v>96</v>
      </c>
      <c r="C416" t="s">
        <v>378</v>
      </c>
      <c r="D416">
        <v>0</v>
      </c>
      <c r="E416" s="39">
        <v>121.6</v>
      </c>
      <c r="F416" s="33">
        <v>45345</v>
      </c>
      <c r="H416" s="33"/>
    </row>
    <row r="417" spans="1:8">
      <c r="A417">
        <v>120</v>
      </c>
      <c r="B417" t="s">
        <v>96</v>
      </c>
      <c r="C417" t="s">
        <v>372</v>
      </c>
      <c r="D417">
        <v>0</v>
      </c>
      <c r="E417" s="39">
        <v>31.64</v>
      </c>
      <c r="F417" s="33">
        <v>45345</v>
      </c>
      <c r="H417" s="33"/>
    </row>
    <row r="418" spans="1:8">
      <c r="A418">
        <v>437</v>
      </c>
      <c r="B418" t="s">
        <v>96</v>
      </c>
      <c r="C418" t="s">
        <v>238</v>
      </c>
      <c r="D418">
        <v>0</v>
      </c>
      <c r="E418" s="39">
        <v>0</v>
      </c>
      <c r="F418" s="33">
        <v>45345</v>
      </c>
      <c r="H418" s="33"/>
    </row>
    <row r="419" spans="1:8">
      <c r="A419">
        <v>449</v>
      </c>
      <c r="B419" t="s">
        <v>96</v>
      </c>
      <c r="C419" t="s">
        <v>241</v>
      </c>
      <c r="D419">
        <v>0</v>
      </c>
      <c r="E419" s="39">
        <v>16.72</v>
      </c>
      <c r="F419" s="33">
        <v>45345</v>
      </c>
      <c r="H419" s="33"/>
    </row>
    <row r="420" spans="1:8">
      <c r="A420">
        <v>222</v>
      </c>
      <c r="B420" t="s">
        <v>96</v>
      </c>
      <c r="C420" t="s">
        <v>228</v>
      </c>
      <c r="D420">
        <v>0</v>
      </c>
      <c r="E420" s="39">
        <v>44.46</v>
      </c>
      <c r="F420" s="33">
        <v>45345</v>
      </c>
      <c r="H420" s="33"/>
    </row>
    <row r="421" spans="1:8">
      <c r="A421">
        <v>415</v>
      </c>
      <c r="B421" t="s">
        <v>96</v>
      </c>
      <c r="C421" t="s">
        <v>237</v>
      </c>
      <c r="D421">
        <v>0</v>
      </c>
      <c r="E421" s="39">
        <v>76.95</v>
      </c>
      <c r="F421" s="33">
        <v>45345</v>
      </c>
      <c r="H421" s="33"/>
    </row>
    <row r="422" spans="1:8">
      <c r="A422">
        <v>450</v>
      </c>
      <c r="B422" t="s">
        <v>96</v>
      </c>
      <c r="C422" t="s">
        <v>242</v>
      </c>
      <c r="D422">
        <v>0</v>
      </c>
      <c r="E422" s="39">
        <v>47.99</v>
      </c>
      <c r="F422" s="33">
        <v>45345</v>
      </c>
      <c r="H422" s="33"/>
    </row>
    <row r="423" spans="1:8">
      <c r="A423">
        <v>1168</v>
      </c>
      <c r="B423" t="s">
        <v>96</v>
      </c>
      <c r="C423" t="s">
        <v>633</v>
      </c>
      <c r="D423">
        <v>0</v>
      </c>
      <c r="E423" s="39">
        <v>50.87</v>
      </c>
      <c r="F423" s="33">
        <v>45474</v>
      </c>
      <c r="H423" s="33"/>
    </row>
    <row r="424" spans="1:8">
      <c r="A424">
        <v>124</v>
      </c>
      <c r="B424" t="s">
        <v>96</v>
      </c>
      <c r="C424" t="s">
        <v>700</v>
      </c>
      <c r="D424">
        <v>0</v>
      </c>
      <c r="E424" s="39">
        <v>127.68</v>
      </c>
      <c r="F424" s="33">
        <v>45345</v>
      </c>
      <c r="H424" s="33"/>
    </row>
    <row r="425" spans="1:8">
      <c r="A425">
        <v>1070</v>
      </c>
      <c r="B425" t="s">
        <v>96</v>
      </c>
      <c r="C425" t="s">
        <v>536</v>
      </c>
      <c r="D425">
        <v>0</v>
      </c>
      <c r="E425" s="39">
        <v>4.01</v>
      </c>
      <c r="F425" s="33">
        <v>45415</v>
      </c>
      <c r="H425" s="33"/>
    </row>
    <row r="426" spans="1:8">
      <c r="A426">
        <v>1069</v>
      </c>
      <c r="B426" t="s">
        <v>96</v>
      </c>
      <c r="C426" t="s">
        <v>545</v>
      </c>
      <c r="D426">
        <v>0</v>
      </c>
      <c r="E426" s="39">
        <v>16.2</v>
      </c>
      <c r="F426" s="33">
        <v>45415</v>
      </c>
      <c r="H426" s="33"/>
    </row>
    <row r="427" spans="1:8">
      <c r="A427">
        <v>1073</v>
      </c>
      <c r="B427" t="s">
        <v>96</v>
      </c>
      <c r="C427" t="s">
        <v>515</v>
      </c>
      <c r="D427">
        <v>0</v>
      </c>
      <c r="E427" s="39">
        <v>90.29</v>
      </c>
      <c r="F427" s="33">
        <v>45415</v>
      </c>
      <c r="H427" s="33"/>
    </row>
    <row r="428" spans="1:8">
      <c r="A428">
        <v>412</v>
      </c>
      <c r="B428" t="s">
        <v>96</v>
      </c>
      <c r="C428" t="s">
        <v>234</v>
      </c>
      <c r="D428">
        <v>0</v>
      </c>
      <c r="E428" s="39">
        <v>52.65</v>
      </c>
      <c r="F428" s="33">
        <v>45345</v>
      </c>
      <c r="H428" s="33"/>
    </row>
    <row r="429" spans="1:8">
      <c r="A429">
        <v>1030</v>
      </c>
      <c r="B429" t="s">
        <v>96</v>
      </c>
      <c r="C429" t="s">
        <v>251</v>
      </c>
      <c r="D429">
        <v>0</v>
      </c>
      <c r="E429" s="39">
        <v>55.58</v>
      </c>
      <c r="F429" s="33">
        <v>45395</v>
      </c>
      <c r="H429" s="33"/>
    </row>
    <row r="430" spans="1:8">
      <c r="A430">
        <v>1079</v>
      </c>
      <c r="B430" t="s">
        <v>96</v>
      </c>
      <c r="C430" t="s">
        <v>498</v>
      </c>
      <c r="D430">
        <v>0</v>
      </c>
      <c r="E430" s="39">
        <v>45.14</v>
      </c>
      <c r="F430" s="33">
        <v>45415</v>
      </c>
      <c r="H430" s="33"/>
    </row>
    <row r="431" spans="1:8">
      <c r="A431">
        <v>1077</v>
      </c>
      <c r="B431" t="s">
        <v>96</v>
      </c>
      <c r="C431" t="s">
        <v>496</v>
      </c>
      <c r="D431">
        <v>0</v>
      </c>
      <c r="E431" s="39">
        <v>7.08</v>
      </c>
      <c r="F431" s="33">
        <v>45415</v>
      </c>
      <c r="H431" s="33"/>
    </row>
    <row r="432" spans="1:8">
      <c r="A432">
        <v>126</v>
      </c>
      <c r="B432" t="s">
        <v>96</v>
      </c>
      <c r="C432" t="s">
        <v>374</v>
      </c>
      <c r="D432">
        <v>0</v>
      </c>
      <c r="E432" s="39">
        <v>22.18</v>
      </c>
      <c r="F432" s="33">
        <v>45345</v>
      </c>
      <c r="H432" s="33"/>
    </row>
    <row r="433" spans="1:8">
      <c r="A433">
        <v>1072</v>
      </c>
      <c r="B433" t="s">
        <v>96</v>
      </c>
      <c r="C433" t="s">
        <v>514</v>
      </c>
      <c r="D433">
        <v>0</v>
      </c>
      <c r="E433" s="39">
        <v>22.18</v>
      </c>
      <c r="F433" s="33">
        <v>45415</v>
      </c>
      <c r="H433" s="33"/>
    </row>
    <row r="434" spans="1:8">
      <c r="A434">
        <v>1067</v>
      </c>
      <c r="B434" t="s">
        <v>96</v>
      </c>
      <c r="C434" t="s">
        <v>513</v>
      </c>
      <c r="D434">
        <v>0</v>
      </c>
      <c r="E434" s="39">
        <v>35.29</v>
      </c>
      <c r="F434" s="33">
        <v>45415</v>
      </c>
      <c r="H434" s="33"/>
    </row>
    <row r="435" spans="1:8">
      <c r="A435">
        <v>1171</v>
      </c>
      <c r="B435" t="s">
        <v>96</v>
      </c>
      <c r="C435" t="s">
        <v>592</v>
      </c>
      <c r="D435">
        <v>0</v>
      </c>
      <c r="E435" s="39">
        <v>84.17</v>
      </c>
      <c r="F435" s="33">
        <v>45474</v>
      </c>
      <c r="H435" s="33"/>
    </row>
    <row r="436" spans="1:8">
      <c r="A436">
        <v>1075</v>
      </c>
      <c r="B436" t="s">
        <v>96</v>
      </c>
      <c r="C436" t="s">
        <v>494</v>
      </c>
      <c r="D436">
        <v>0</v>
      </c>
      <c r="E436" s="39">
        <v>11.82</v>
      </c>
      <c r="F436" s="33">
        <v>45415</v>
      </c>
      <c r="H436" s="33"/>
    </row>
    <row r="437" spans="1:8">
      <c r="A437">
        <v>235</v>
      </c>
      <c r="B437" t="s">
        <v>96</v>
      </c>
      <c r="C437" t="s">
        <v>232</v>
      </c>
      <c r="D437">
        <v>0</v>
      </c>
      <c r="E437" s="39">
        <v>33.25</v>
      </c>
      <c r="F437" s="33">
        <v>45345</v>
      </c>
      <c r="H437" s="33"/>
    </row>
    <row r="438" spans="1:8">
      <c r="A438">
        <v>453</v>
      </c>
      <c r="B438" t="s">
        <v>96</v>
      </c>
      <c r="C438" t="s">
        <v>245</v>
      </c>
      <c r="D438">
        <v>0</v>
      </c>
      <c r="E438" s="39">
        <v>45.6</v>
      </c>
      <c r="F438" s="33">
        <v>45345</v>
      </c>
      <c r="H438" s="33"/>
    </row>
    <row r="439" spans="1:8">
      <c r="A439">
        <v>236</v>
      </c>
      <c r="B439" t="s">
        <v>96</v>
      </c>
      <c r="C439" t="s">
        <v>233</v>
      </c>
      <c r="D439">
        <v>0</v>
      </c>
      <c r="E439" s="39">
        <v>19.77</v>
      </c>
      <c r="F439" s="33">
        <v>45345</v>
      </c>
      <c r="H439" s="33"/>
    </row>
    <row r="440" spans="1:8">
      <c r="A440">
        <v>454</v>
      </c>
      <c r="B440" t="s">
        <v>96</v>
      </c>
      <c r="C440" t="s">
        <v>246</v>
      </c>
      <c r="D440">
        <v>0</v>
      </c>
      <c r="E440" s="39">
        <v>41.9</v>
      </c>
      <c r="F440" s="33">
        <v>45345</v>
      </c>
      <c r="H440" s="33"/>
    </row>
    <row r="441" spans="1:8">
      <c r="A441">
        <v>69</v>
      </c>
      <c r="B441" t="s">
        <v>96</v>
      </c>
      <c r="C441" t="s">
        <v>753</v>
      </c>
      <c r="D441">
        <v>0</v>
      </c>
      <c r="E441" s="39">
        <v>51.3</v>
      </c>
      <c r="F441" s="33">
        <v>45345</v>
      </c>
      <c r="H441" s="33"/>
    </row>
    <row r="442" spans="1:8">
      <c r="A442">
        <v>409</v>
      </c>
      <c r="B442" t="s">
        <v>96</v>
      </c>
      <c r="C442" t="s">
        <v>227</v>
      </c>
      <c r="D442">
        <v>0</v>
      </c>
      <c r="E442" s="39">
        <v>39.17</v>
      </c>
      <c r="F442" s="33">
        <v>45345</v>
      </c>
      <c r="H442" s="33"/>
    </row>
    <row r="443" spans="1:8">
      <c r="A443">
        <v>1055</v>
      </c>
      <c r="B443" t="s">
        <v>96</v>
      </c>
      <c r="C443" t="s">
        <v>451</v>
      </c>
      <c r="D443">
        <v>0</v>
      </c>
      <c r="E443" s="39">
        <v>43.35</v>
      </c>
      <c r="F443" s="33">
        <v>45399</v>
      </c>
      <c r="H443" s="33"/>
    </row>
    <row r="444" spans="1:8">
      <c r="A444">
        <v>237</v>
      </c>
      <c r="B444" t="s">
        <v>96</v>
      </c>
      <c r="C444" t="s">
        <v>453</v>
      </c>
      <c r="D444">
        <v>0</v>
      </c>
      <c r="E444" s="39">
        <v>27.93</v>
      </c>
      <c r="F444" s="33">
        <v>45345</v>
      </c>
      <c r="H444" s="33"/>
    </row>
    <row r="445" spans="1:8">
      <c r="A445">
        <v>70</v>
      </c>
      <c r="B445" t="s">
        <v>96</v>
      </c>
      <c r="C445" t="s">
        <v>371</v>
      </c>
      <c r="D445">
        <v>0</v>
      </c>
      <c r="E445" s="39">
        <v>17.100000000000001</v>
      </c>
      <c r="F445" s="33">
        <v>45345</v>
      </c>
      <c r="H445" s="33"/>
    </row>
    <row r="446" spans="1:8">
      <c r="A446">
        <v>1078</v>
      </c>
      <c r="B446" t="s">
        <v>96</v>
      </c>
      <c r="C446" t="s">
        <v>497</v>
      </c>
      <c r="D446">
        <v>0</v>
      </c>
      <c r="E446" s="39">
        <v>29.5</v>
      </c>
      <c r="F446" s="33">
        <v>45415</v>
      </c>
      <c r="H446" s="33"/>
    </row>
    <row r="447" spans="1:8">
      <c r="A447">
        <v>1081</v>
      </c>
      <c r="B447" t="s">
        <v>96</v>
      </c>
      <c r="C447" t="s">
        <v>530</v>
      </c>
      <c r="D447">
        <v>0</v>
      </c>
      <c r="E447" s="39">
        <v>46.69</v>
      </c>
      <c r="F447" s="33">
        <v>45415</v>
      </c>
      <c r="H447" s="33"/>
    </row>
    <row r="448" spans="1:8">
      <c r="A448">
        <v>1083</v>
      </c>
      <c r="B448" t="s">
        <v>96</v>
      </c>
      <c r="C448" t="s">
        <v>517</v>
      </c>
      <c r="D448">
        <v>0</v>
      </c>
      <c r="E448" s="39">
        <v>27.12</v>
      </c>
      <c r="F448" s="33">
        <v>45415</v>
      </c>
      <c r="H448" s="33"/>
    </row>
    <row r="449" spans="1:8">
      <c r="A449">
        <v>1172</v>
      </c>
      <c r="B449" t="s">
        <v>96</v>
      </c>
      <c r="C449" t="s">
        <v>593</v>
      </c>
      <c r="D449">
        <v>0</v>
      </c>
      <c r="E449" s="39">
        <v>125.4</v>
      </c>
      <c r="F449" s="33">
        <v>45474</v>
      </c>
      <c r="H449" s="33"/>
    </row>
    <row r="450" spans="1:8">
      <c r="A450">
        <v>456</v>
      </c>
      <c r="B450" t="s">
        <v>96</v>
      </c>
      <c r="C450" t="s">
        <v>248</v>
      </c>
      <c r="D450">
        <v>0</v>
      </c>
      <c r="E450" s="39">
        <v>27.01</v>
      </c>
      <c r="F450" s="33">
        <v>45345</v>
      </c>
      <c r="H450" s="33"/>
    </row>
    <row r="451" spans="1:8">
      <c r="A451">
        <v>1071</v>
      </c>
      <c r="B451" t="s">
        <v>96</v>
      </c>
      <c r="C451" t="s">
        <v>493</v>
      </c>
      <c r="D451">
        <v>0</v>
      </c>
      <c r="E451" s="39">
        <v>37.08</v>
      </c>
      <c r="F451" s="33">
        <v>45415</v>
      </c>
      <c r="H451" s="33"/>
    </row>
    <row r="452" spans="1:8">
      <c r="A452">
        <v>238</v>
      </c>
      <c r="B452" t="s">
        <v>96</v>
      </c>
      <c r="C452" t="s">
        <v>524</v>
      </c>
      <c r="D452">
        <v>0</v>
      </c>
      <c r="E452" s="39">
        <v>0</v>
      </c>
      <c r="F452" s="33">
        <v>45345</v>
      </c>
      <c r="H452" s="33"/>
    </row>
    <row r="453" spans="1:8">
      <c r="A453">
        <v>239</v>
      </c>
      <c r="B453" t="s">
        <v>96</v>
      </c>
      <c r="C453" t="s">
        <v>452</v>
      </c>
      <c r="D453">
        <v>0</v>
      </c>
      <c r="E453" s="39">
        <v>29.64</v>
      </c>
      <c r="F453" s="33">
        <v>45345</v>
      </c>
      <c r="H453" s="33"/>
    </row>
    <row r="454" spans="1:8">
      <c r="A454">
        <v>65</v>
      </c>
      <c r="B454" t="s">
        <v>96</v>
      </c>
      <c r="C454" t="s">
        <v>555</v>
      </c>
      <c r="D454">
        <v>0</v>
      </c>
      <c r="E454" s="39">
        <v>53.18</v>
      </c>
      <c r="F454" s="33">
        <v>45345</v>
      </c>
      <c r="H454" s="33"/>
    </row>
    <row r="455" spans="1:8">
      <c r="A455">
        <v>1082</v>
      </c>
      <c r="B455" t="s">
        <v>96</v>
      </c>
      <c r="C455" t="s">
        <v>516</v>
      </c>
      <c r="D455">
        <v>0</v>
      </c>
      <c r="E455" s="39">
        <v>90.25</v>
      </c>
      <c r="F455" s="33">
        <v>45415</v>
      </c>
      <c r="H455" s="33"/>
    </row>
    <row r="456" spans="1:8">
      <c r="A456">
        <v>241</v>
      </c>
      <c r="B456" t="s">
        <v>96</v>
      </c>
      <c r="C456" t="s">
        <v>634</v>
      </c>
      <c r="D456">
        <v>0</v>
      </c>
      <c r="E456" s="39">
        <v>0.77</v>
      </c>
      <c r="F456" s="33">
        <v>45345</v>
      </c>
      <c r="H456" s="33"/>
    </row>
    <row r="457" spans="1:8">
      <c r="A457">
        <v>410</v>
      </c>
      <c r="B457" t="s">
        <v>96</v>
      </c>
      <c r="C457" t="s">
        <v>230</v>
      </c>
      <c r="D457">
        <v>0</v>
      </c>
      <c r="E457" s="39">
        <v>133.94999999999999</v>
      </c>
      <c r="F457" s="33">
        <v>45345</v>
      </c>
      <c r="H457" s="33"/>
    </row>
    <row r="458" spans="1:8">
      <c r="A458">
        <v>738</v>
      </c>
      <c r="B458" t="s">
        <v>96</v>
      </c>
      <c r="C458" t="s">
        <v>559</v>
      </c>
      <c r="D458">
        <v>0</v>
      </c>
      <c r="E458" s="39">
        <v>39.53</v>
      </c>
      <c r="F458" s="33">
        <v>45386</v>
      </c>
      <c r="H458" s="33"/>
    </row>
    <row r="459" spans="1:8">
      <c r="A459">
        <v>242</v>
      </c>
      <c r="B459" t="s">
        <v>96</v>
      </c>
      <c r="C459" t="s">
        <v>454</v>
      </c>
      <c r="D459">
        <v>0</v>
      </c>
      <c r="E459" s="39">
        <v>0</v>
      </c>
      <c r="F459" s="33">
        <v>45345</v>
      </c>
      <c r="H459" s="33"/>
    </row>
    <row r="460" spans="1:8">
      <c r="A460">
        <v>438</v>
      </c>
      <c r="B460" t="s">
        <v>96</v>
      </c>
      <c r="C460" t="s">
        <v>239</v>
      </c>
      <c r="D460">
        <v>0</v>
      </c>
      <c r="E460" s="39">
        <v>66.150000000000006</v>
      </c>
      <c r="F460" s="33">
        <v>45345</v>
      </c>
      <c r="H460" s="33"/>
    </row>
    <row r="461" spans="1:8">
      <c r="A461">
        <v>243</v>
      </c>
      <c r="B461" t="s">
        <v>96</v>
      </c>
      <c r="C461" t="s">
        <v>381</v>
      </c>
      <c r="D461">
        <v>0</v>
      </c>
      <c r="E461" s="39">
        <v>42.75</v>
      </c>
      <c r="F461" s="33">
        <v>45345</v>
      </c>
      <c r="H461" s="33"/>
    </row>
    <row r="462" spans="1:8">
      <c r="A462">
        <v>1066</v>
      </c>
      <c r="B462" t="s">
        <v>96</v>
      </c>
      <c r="C462" t="s">
        <v>492</v>
      </c>
      <c r="D462">
        <v>0</v>
      </c>
      <c r="E462" s="39">
        <v>33.68</v>
      </c>
      <c r="F462" s="33">
        <v>45415</v>
      </c>
      <c r="H462" s="33"/>
    </row>
    <row r="463" spans="1:8">
      <c r="A463">
        <v>1074</v>
      </c>
      <c r="B463" t="s">
        <v>96</v>
      </c>
      <c r="C463" t="s">
        <v>529</v>
      </c>
      <c r="D463">
        <v>0</v>
      </c>
      <c r="E463" s="39">
        <v>62.91</v>
      </c>
      <c r="F463" s="33">
        <v>45415</v>
      </c>
      <c r="H463" s="33"/>
    </row>
    <row r="464" spans="1:8">
      <c r="A464">
        <v>1068</v>
      </c>
      <c r="B464" t="s">
        <v>96</v>
      </c>
      <c r="C464" t="s">
        <v>83</v>
      </c>
      <c r="D464">
        <v>0</v>
      </c>
      <c r="E464" s="39">
        <v>32.590000000000003</v>
      </c>
      <c r="F464" s="33">
        <v>45415</v>
      </c>
      <c r="H464" s="33"/>
    </row>
    <row r="465" spans="1:8">
      <c r="A465">
        <v>1084</v>
      </c>
      <c r="B465" t="s">
        <v>96</v>
      </c>
      <c r="C465" t="s">
        <v>500</v>
      </c>
      <c r="D465">
        <v>0</v>
      </c>
      <c r="E465" s="39">
        <v>7.08</v>
      </c>
      <c r="F465" s="33">
        <v>45415</v>
      </c>
      <c r="H465" s="33"/>
    </row>
    <row r="466" spans="1:8">
      <c r="A466">
        <v>1080</v>
      </c>
      <c r="B466" t="s">
        <v>96</v>
      </c>
      <c r="C466" t="s">
        <v>499</v>
      </c>
      <c r="D466">
        <v>0</v>
      </c>
      <c r="E466" s="39">
        <v>17.11</v>
      </c>
      <c r="F466" s="33">
        <v>45415</v>
      </c>
      <c r="H466" s="33"/>
    </row>
    <row r="467" spans="1:8">
      <c r="A467">
        <v>66</v>
      </c>
      <c r="B467" t="s">
        <v>96</v>
      </c>
      <c r="C467" t="s">
        <v>370</v>
      </c>
      <c r="D467">
        <v>0</v>
      </c>
      <c r="E467" s="39">
        <v>33.97</v>
      </c>
      <c r="F467" s="33">
        <v>45345</v>
      </c>
      <c r="H467" s="33"/>
    </row>
    <row r="468" spans="1:8">
      <c r="A468">
        <v>158</v>
      </c>
      <c r="B468" t="s">
        <v>96</v>
      </c>
      <c r="C468" t="s">
        <v>377</v>
      </c>
      <c r="D468">
        <v>0</v>
      </c>
      <c r="E468" s="39">
        <v>39.22</v>
      </c>
      <c r="F468" s="33">
        <v>45345</v>
      </c>
      <c r="H468" s="33"/>
    </row>
    <row r="469" spans="1:8">
      <c r="A469">
        <v>1065</v>
      </c>
      <c r="B469" t="s">
        <v>96</v>
      </c>
      <c r="C469" t="s">
        <v>512</v>
      </c>
      <c r="D469">
        <v>0</v>
      </c>
      <c r="E469" s="39">
        <v>37.44</v>
      </c>
      <c r="F469" s="33">
        <v>45415</v>
      </c>
      <c r="H469" s="33"/>
    </row>
    <row r="470" spans="1:8">
      <c r="A470">
        <v>246</v>
      </c>
      <c r="B470" t="s">
        <v>96</v>
      </c>
      <c r="C470" t="s">
        <v>231</v>
      </c>
      <c r="D470">
        <v>0</v>
      </c>
      <c r="E470" s="39">
        <v>24.32</v>
      </c>
      <c r="F470" s="33">
        <v>45345</v>
      </c>
      <c r="H470" s="33"/>
    </row>
    <row r="471" spans="1:8">
      <c r="A471">
        <v>247</v>
      </c>
      <c r="B471" t="s">
        <v>96</v>
      </c>
      <c r="C471" t="s">
        <v>491</v>
      </c>
      <c r="D471">
        <v>0</v>
      </c>
      <c r="E471" s="39">
        <v>0</v>
      </c>
      <c r="F471" s="33">
        <v>45345</v>
      </c>
      <c r="H471" s="33"/>
    </row>
    <row r="472" spans="1:8">
      <c r="A472">
        <v>218</v>
      </c>
      <c r="B472" t="s">
        <v>96</v>
      </c>
      <c r="C472" t="s">
        <v>754</v>
      </c>
      <c r="D472">
        <v>0</v>
      </c>
      <c r="E472" s="39">
        <v>0</v>
      </c>
      <c r="F472" s="33">
        <v>45345</v>
      </c>
      <c r="H472" s="33"/>
    </row>
    <row r="473" spans="1:8">
      <c r="A473">
        <v>457</v>
      </c>
      <c r="B473" t="s">
        <v>96</v>
      </c>
      <c r="C473" t="s">
        <v>249</v>
      </c>
      <c r="D473">
        <v>0</v>
      </c>
      <c r="E473" s="39">
        <v>41.8</v>
      </c>
      <c r="F473" s="33">
        <v>45345</v>
      </c>
      <c r="H473" s="33"/>
    </row>
    <row r="474" spans="1:8">
      <c r="A474">
        <v>128</v>
      </c>
      <c r="B474" t="s">
        <v>96</v>
      </c>
      <c r="C474" t="s">
        <v>376</v>
      </c>
      <c r="D474">
        <v>0</v>
      </c>
      <c r="E474" s="39">
        <v>31.35</v>
      </c>
      <c r="F474" s="33">
        <v>45345</v>
      </c>
      <c r="H474" s="33"/>
    </row>
    <row r="475" spans="1:8">
      <c r="A475">
        <v>219</v>
      </c>
      <c r="B475" t="s">
        <v>96</v>
      </c>
      <c r="C475" t="s">
        <v>755</v>
      </c>
      <c r="D475">
        <v>0</v>
      </c>
      <c r="E475" s="39">
        <v>18.8</v>
      </c>
      <c r="F475" s="33">
        <v>45345</v>
      </c>
      <c r="H475" s="33"/>
    </row>
    <row r="476" spans="1:8">
      <c r="A476">
        <v>61</v>
      </c>
      <c r="B476" t="s">
        <v>96</v>
      </c>
      <c r="C476" t="s">
        <v>369</v>
      </c>
      <c r="D476">
        <v>0</v>
      </c>
      <c r="E476" s="39">
        <v>60.89</v>
      </c>
      <c r="F476" s="33">
        <v>45345</v>
      </c>
      <c r="H476" s="33"/>
    </row>
    <row r="477" spans="1:8">
      <c r="A477">
        <v>220</v>
      </c>
      <c r="B477" t="s">
        <v>96</v>
      </c>
      <c r="C477" t="s">
        <v>756</v>
      </c>
      <c r="D477">
        <v>0</v>
      </c>
      <c r="E477" s="39">
        <v>60.69</v>
      </c>
      <c r="F477" s="33">
        <v>45345</v>
      </c>
      <c r="H477" s="33"/>
    </row>
    <row r="478" spans="1:8">
      <c r="A478">
        <v>122</v>
      </c>
      <c r="B478" t="s">
        <v>96</v>
      </c>
      <c r="C478" t="s">
        <v>373</v>
      </c>
      <c r="D478">
        <v>0</v>
      </c>
      <c r="E478" s="39">
        <v>95</v>
      </c>
      <c r="F478" s="33">
        <v>45345</v>
      </c>
      <c r="H478" s="33"/>
    </row>
    <row r="479" spans="1:8">
      <c r="A479">
        <v>123</v>
      </c>
      <c r="B479" t="s">
        <v>96</v>
      </c>
      <c r="C479" t="s">
        <v>490</v>
      </c>
      <c r="D479">
        <v>0</v>
      </c>
      <c r="E479" s="39">
        <v>50.35</v>
      </c>
      <c r="F479" s="33">
        <v>45345</v>
      </c>
      <c r="H479" s="33"/>
    </row>
    <row r="480" spans="1:8">
      <c r="A480">
        <v>1056</v>
      </c>
      <c r="B480" t="s">
        <v>96</v>
      </c>
      <c r="C480" t="s">
        <v>456</v>
      </c>
      <c r="D480">
        <v>0</v>
      </c>
      <c r="E480" s="39">
        <v>29</v>
      </c>
      <c r="F480" s="33">
        <v>45399</v>
      </c>
      <c r="H480" s="33"/>
    </row>
    <row r="481" spans="1:8">
      <c r="A481">
        <v>250</v>
      </c>
      <c r="B481" t="s">
        <v>96</v>
      </c>
      <c r="C481" t="s">
        <v>757</v>
      </c>
      <c r="D481">
        <v>0</v>
      </c>
      <c r="E481" s="39">
        <v>34.200000000000003</v>
      </c>
      <c r="F481" s="33">
        <v>45345</v>
      </c>
      <c r="H481" s="33"/>
    </row>
    <row r="482" spans="1:8">
      <c r="A482">
        <v>251</v>
      </c>
      <c r="B482" t="s">
        <v>96</v>
      </c>
      <c r="C482" t="s">
        <v>758</v>
      </c>
      <c r="D482">
        <v>0</v>
      </c>
      <c r="E482" s="39">
        <v>55.53</v>
      </c>
      <c r="F482" s="33">
        <v>45345</v>
      </c>
      <c r="H482" s="33"/>
    </row>
    <row r="483" spans="1:8">
      <c r="A483">
        <v>1076</v>
      </c>
      <c r="B483" t="s">
        <v>96</v>
      </c>
      <c r="C483" t="s">
        <v>495</v>
      </c>
      <c r="D483">
        <v>0</v>
      </c>
      <c r="E483" s="39">
        <v>23.12</v>
      </c>
      <c r="F483" s="33">
        <v>45415</v>
      </c>
      <c r="H483" s="33"/>
    </row>
    <row r="484" spans="1:8">
      <c r="A484">
        <v>1210</v>
      </c>
      <c r="B484" t="s">
        <v>96</v>
      </c>
      <c r="C484" t="s">
        <v>676</v>
      </c>
      <c r="D484">
        <v>0</v>
      </c>
      <c r="E484" s="39">
        <v>0.27</v>
      </c>
      <c r="F484" s="33">
        <v>45570</v>
      </c>
      <c r="H484" s="33"/>
    </row>
    <row r="485" spans="1:8">
      <c r="A485">
        <v>252</v>
      </c>
      <c r="B485" t="s">
        <v>96</v>
      </c>
      <c r="C485" t="s">
        <v>693</v>
      </c>
      <c r="D485">
        <v>0</v>
      </c>
      <c r="E485" s="39">
        <v>12.33</v>
      </c>
      <c r="F485" s="33">
        <v>45345</v>
      </c>
      <c r="H485" s="33"/>
    </row>
    <row r="486" spans="1:8">
      <c r="A486">
        <v>67</v>
      </c>
      <c r="B486" t="s">
        <v>96</v>
      </c>
      <c r="C486" t="s">
        <v>702</v>
      </c>
      <c r="D486">
        <v>0</v>
      </c>
      <c r="E486" s="39">
        <v>28.69</v>
      </c>
      <c r="F486" s="33">
        <v>45345</v>
      </c>
      <c r="H486" s="33"/>
    </row>
    <row r="487" spans="1:8">
      <c r="A487">
        <v>62</v>
      </c>
      <c r="B487" t="s">
        <v>96</v>
      </c>
      <c r="C487" t="s">
        <v>226</v>
      </c>
      <c r="D487">
        <v>0</v>
      </c>
      <c r="E487" s="39">
        <v>51.24</v>
      </c>
      <c r="F487" s="33">
        <v>45345</v>
      </c>
      <c r="H487" s="33"/>
    </row>
    <row r="488" spans="1:8">
      <c r="A488">
        <v>63</v>
      </c>
      <c r="B488" t="s">
        <v>96</v>
      </c>
      <c r="C488" t="s">
        <v>662</v>
      </c>
      <c r="D488">
        <v>0</v>
      </c>
      <c r="E488" s="39">
        <v>27.36</v>
      </c>
      <c r="F488" s="33">
        <v>45345</v>
      </c>
      <c r="H488" s="33"/>
    </row>
    <row r="489" spans="1:8">
      <c r="A489">
        <v>1169</v>
      </c>
      <c r="B489" t="s">
        <v>96</v>
      </c>
      <c r="C489" t="s">
        <v>584</v>
      </c>
      <c r="D489">
        <v>0</v>
      </c>
      <c r="E489" s="39">
        <v>23.75</v>
      </c>
      <c r="F489" s="33">
        <v>45474</v>
      </c>
      <c r="H489" s="33"/>
    </row>
    <row r="490" spans="1:8">
      <c r="A490">
        <v>1191</v>
      </c>
      <c r="B490" t="s">
        <v>100</v>
      </c>
      <c r="C490" t="s">
        <v>161</v>
      </c>
      <c r="D490">
        <v>0</v>
      </c>
      <c r="E490" s="39">
        <v>5.56</v>
      </c>
      <c r="F490" s="33">
        <v>45531</v>
      </c>
      <c r="H490" s="33"/>
    </row>
    <row r="491" spans="1:8">
      <c r="A491">
        <v>723</v>
      </c>
      <c r="B491" t="s">
        <v>100</v>
      </c>
      <c r="C491" t="s">
        <v>502</v>
      </c>
      <c r="D491">
        <v>0</v>
      </c>
      <c r="E491" s="39">
        <v>64.150000000000006</v>
      </c>
      <c r="F491" s="33">
        <v>45385</v>
      </c>
      <c r="H491" s="33"/>
    </row>
    <row r="492" spans="1:8">
      <c r="A492">
        <v>713</v>
      </c>
      <c r="B492" t="s">
        <v>100</v>
      </c>
      <c r="C492" t="s">
        <v>382</v>
      </c>
      <c r="D492">
        <v>0</v>
      </c>
      <c r="E492" s="39">
        <v>10.69</v>
      </c>
      <c r="F492" s="33">
        <v>45384</v>
      </c>
      <c r="H492" s="33"/>
    </row>
    <row r="493" spans="1:8">
      <c r="A493">
        <v>714</v>
      </c>
      <c r="B493" t="s">
        <v>100</v>
      </c>
      <c r="C493" t="s">
        <v>383</v>
      </c>
      <c r="D493">
        <v>0</v>
      </c>
      <c r="E493" s="39">
        <v>10.69</v>
      </c>
      <c r="F493" s="33">
        <v>45384</v>
      </c>
      <c r="H493" s="33"/>
    </row>
    <row r="494" spans="1:8">
      <c r="A494">
        <v>722</v>
      </c>
      <c r="B494" t="s">
        <v>100</v>
      </c>
      <c r="C494" t="s">
        <v>384</v>
      </c>
      <c r="D494">
        <v>0</v>
      </c>
      <c r="E494" s="39">
        <v>90.15</v>
      </c>
      <c r="F494" s="33">
        <v>45385</v>
      </c>
      <c r="H494" s="33"/>
    </row>
    <row r="495" spans="1:8">
      <c r="A495">
        <v>520</v>
      </c>
      <c r="B495" t="s">
        <v>100</v>
      </c>
      <c r="C495" t="s">
        <v>252</v>
      </c>
      <c r="D495">
        <v>0</v>
      </c>
      <c r="E495" s="39">
        <v>10.69</v>
      </c>
      <c r="F495" s="33">
        <v>45345</v>
      </c>
      <c r="H495" s="33"/>
    </row>
    <row r="496" spans="1:8">
      <c r="A496">
        <v>521</v>
      </c>
      <c r="B496" t="s">
        <v>100</v>
      </c>
      <c r="C496" t="s">
        <v>253</v>
      </c>
      <c r="D496">
        <v>0</v>
      </c>
      <c r="E496" s="39">
        <v>13</v>
      </c>
      <c r="F496" s="33">
        <v>45345</v>
      </c>
      <c r="H496" s="33"/>
    </row>
    <row r="497" spans="1:8">
      <c r="A497">
        <v>1188</v>
      </c>
      <c r="B497" t="s">
        <v>100</v>
      </c>
      <c r="C497" t="s">
        <v>677</v>
      </c>
      <c r="D497">
        <v>0</v>
      </c>
      <c r="E497" s="39">
        <v>7.8</v>
      </c>
      <c r="F497" s="33">
        <v>45531</v>
      </c>
      <c r="H497" s="33"/>
    </row>
    <row r="498" spans="1:8">
      <c r="A498">
        <v>712</v>
      </c>
      <c r="B498" t="s">
        <v>100</v>
      </c>
      <c r="C498" t="s">
        <v>501</v>
      </c>
      <c r="D498">
        <v>0</v>
      </c>
      <c r="E498" s="39">
        <v>7.8</v>
      </c>
      <c r="F498" s="33">
        <v>45509</v>
      </c>
      <c r="H498" s="33"/>
    </row>
    <row r="499" spans="1:8">
      <c r="A499">
        <v>1189</v>
      </c>
      <c r="B499" t="s">
        <v>100</v>
      </c>
      <c r="C499" t="s">
        <v>673</v>
      </c>
      <c r="D499">
        <v>0</v>
      </c>
      <c r="E499" s="39">
        <v>7.8</v>
      </c>
      <c r="F499" s="33">
        <v>45531</v>
      </c>
      <c r="H499" s="33"/>
    </row>
    <row r="500" spans="1:8">
      <c r="A500">
        <v>1192</v>
      </c>
      <c r="B500" t="s">
        <v>100</v>
      </c>
      <c r="C500" t="s">
        <v>674</v>
      </c>
      <c r="D500">
        <v>0</v>
      </c>
      <c r="E500" s="39">
        <v>16.5</v>
      </c>
      <c r="F500" s="33">
        <v>45531</v>
      </c>
      <c r="H500" s="33"/>
    </row>
    <row r="501" spans="1:8">
      <c r="A501">
        <v>1190</v>
      </c>
      <c r="B501" t="s">
        <v>100</v>
      </c>
      <c r="C501" t="s">
        <v>675</v>
      </c>
      <c r="D501">
        <v>0</v>
      </c>
      <c r="E501" s="39">
        <v>25.16</v>
      </c>
      <c r="F501" s="33">
        <v>45531</v>
      </c>
      <c r="H501" s="33"/>
    </row>
    <row r="502" spans="1:8">
      <c r="A502">
        <v>1231</v>
      </c>
      <c r="B502" t="s">
        <v>105</v>
      </c>
      <c r="C502" t="s">
        <v>696</v>
      </c>
      <c r="D502">
        <v>0</v>
      </c>
      <c r="E502" s="39">
        <v>3.3</v>
      </c>
      <c r="F502" s="33">
        <v>45624</v>
      </c>
      <c r="H502" s="33"/>
    </row>
    <row r="503" spans="1:8">
      <c r="A503">
        <v>1224</v>
      </c>
      <c r="B503" t="s">
        <v>105</v>
      </c>
      <c r="C503" t="s">
        <v>697</v>
      </c>
      <c r="D503">
        <v>0</v>
      </c>
      <c r="E503" s="39">
        <v>15.92</v>
      </c>
      <c r="F503" s="33">
        <v>45624</v>
      </c>
      <c r="H503" s="33"/>
    </row>
    <row r="504" spans="1:8">
      <c r="A504">
        <v>1228</v>
      </c>
      <c r="B504" t="s">
        <v>105</v>
      </c>
      <c r="C504" t="s">
        <v>703</v>
      </c>
      <c r="D504">
        <v>0</v>
      </c>
      <c r="E504" s="39">
        <v>39</v>
      </c>
      <c r="F504" s="33">
        <v>45624</v>
      </c>
      <c r="H504" s="33"/>
    </row>
    <row r="505" spans="1:8">
      <c r="A505">
        <v>1227</v>
      </c>
      <c r="B505" t="s">
        <v>105</v>
      </c>
      <c r="C505" t="s">
        <v>759</v>
      </c>
      <c r="D505">
        <v>0</v>
      </c>
      <c r="E505" s="39">
        <v>9.8000000000000007</v>
      </c>
      <c r="F505" s="33">
        <v>45624</v>
      </c>
      <c r="H505" s="33"/>
    </row>
    <row r="506" spans="1:8">
      <c r="A506">
        <v>1143</v>
      </c>
      <c r="B506" t="s">
        <v>105</v>
      </c>
      <c r="C506" t="s">
        <v>616</v>
      </c>
      <c r="D506">
        <v>0</v>
      </c>
      <c r="E506" s="39">
        <v>9.8000000000000007</v>
      </c>
      <c r="F506" s="33">
        <v>45474</v>
      </c>
      <c r="H506" s="33"/>
    </row>
    <row r="507" spans="1:8">
      <c r="A507">
        <v>1225</v>
      </c>
      <c r="B507" t="s">
        <v>105</v>
      </c>
      <c r="C507" t="s">
        <v>89</v>
      </c>
      <c r="D507">
        <v>0</v>
      </c>
      <c r="E507" s="39">
        <v>19.920000000000002</v>
      </c>
      <c r="F507" s="33">
        <v>45624</v>
      </c>
      <c r="H507" s="33"/>
    </row>
    <row r="508" spans="1:8">
      <c r="A508">
        <v>1226</v>
      </c>
      <c r="B508" t="s">
        <v>105</v>
      </c>
      <c r="C508" t="s">
        <v>760</v>
      </c>
      <c r="D508">
        <v>0</v>
      </c>
      <c r="E508" s="39">
        <v>2.29</v>
      </c>
      <c r="F508" s="33">
        <v>45624</v>
      </c>
      <c r="H508" s="33"/>
    </row>
    <row r="509" spans="1:8">
      <c r="A509">
        <v>1230</v>
      </c>
      <c r="B509" t="s">
        <v>105</v>
      </c>
      <c r="C509" t="s">
        <v>761</v>
      </c>
      <c r="D509">
        <v>0</v>
      </c>
      <c r="E509" s="39">
        <v>3.8</v>
      </c>
      <c r="F509" s="33">
        <v>45624</v>
      </c>
      <c r="H509" s="33"/>
    </row>
    <row r="510" spans="1:8">
      <c r="A510">
        <v>297</v>
      </c>
      <c r="B510" t="s">
        <v>94</v>
      </c>
      <c r="C510" t="s">
        <v>552</v>
      </c>
      <c r="D510">
        <v>0</v>
      </c>
      <c r="E510" s="39">
        <v>14.9</v>
      </c>
      <c r="F510" s="33">
        <v>45345</v>
      </c>
      <c r="H510" s="33"/>
    </row>
    <row r="511" spans="1:8">
      <c r="A511">
        <v>1103</v>
      </c>
      <c r="B511" t="s">
        <v>94</v>
      </c>
      <c r="C511" t="s">
        <v>84</v>
      </c>
      <c r="D511">
        <v>0</v>
      </c>
      <c r="E511" s="39">
        <v>9.5</v>
      </c>
      <c r="F511" s="33">
        <v>45443</v>
      </c>
      <c r="H511" s="33"/>
    </row>
    <row r="512" spans="1:8">
      <c r="A512">
        <v>401</v>
      </c>
      <c r="B512" t="s">
        <v>94</v>
      </c>
      <c r="C512" t="s">
        <v>254</v>
      </c>
      <c r="D512">
        <v>0</v>
      </c>
      <c r="E512" s="39">
        <v>19.5</v>
      </c>
      <c r="F512" s="33">
        <v>45345</v>
      </c>
      <c r="H512" s="33"/>
    </row>
    <row r="513" spans="1:8">
      <c r="A513">
        <v>298</v>
      </c>
      <c r="B513" t="s">
        <v>94</v>
      </c>
      <c r="C513" t="s">
        <v>663</v>
      </c>
      <c r="D513">
        <v>0</v>
      </c>
      <c r="E513" s="39">
        <v>8.1999999999999993</v>
      </c>
      <c r="F513" s="33">
        <v>45345</v>
      </c>
      <c r="H513" s="33"/>
    </row>
    <row r="514" spans="1:8">
      <c r="A514">
        <v>1058</v>
      </c>
      <c r="B514" t="s">
        <v>94</v>
      </c>
      <c r="C514" t="s">
        <v>457</v>
      </c>
      <c r="D514">
        <v>0</v>
      </c>
      <c r="E514" s="39">
        <v>13.5</v>
      </c>
      <c r="F514" s="33">
        <v>45399</v>
      </c>
      <c r="H514" s="33"/>
    </row>
    <row r="515" spans="1:8">
      <c r="A515">
        <v>1059</v>
      </c>
      <c r="B515" t="s">
        <v>94</v>
      </c>
      <c r="C515" t="s">
        <v>458</v>
      </c>
      <c r="D515">
        <v>0</v>
      </c>
      <c r="E515" s="39">
        <v>10.5</v>
      </c>
      <c r="F515" s="33">
        <v>45399</v>
      </c>
      <c r="H515" s="33"/>
    </row>
    <row r="516" spans="1:8">
      <c r="A516">
        <v>1060</v>
      </c>
      <c r="B516" t="s">
        <v>94</v>
      </c>
      <c r="C516" t="s">
        <v>459</v>
      </c>
      <c r="D516">
        <v>0</v>
      </c>
      <c r="E516" s="39">
        <v>12</v>
      </c>
      <c r="F516" s="33">
        <v>45399</v>
      </c>
      <c r="H516" s="33"/>
    </row>
    <row r="517" spans="1:8">
      <c r="A517">
        <v>294</v>
      </c>
      <c r="B517" t="s">
        <v>94</v>
      </c>
      <c r="C517" t="s">
        <v>635</v>
      </c>
      <c r="D517">
        <v>0</v>
      </c>
      <c r="E517" s="39">
        <v>14.5</v>
      </c>
      <c r="F517" s="33">
        <v>45345</v>
      </c>
      <c r="H517" s="33"/>
    </row>
    <row r="518" spans="1:8">
      <c r="A518">
        <v>295</v>
      </c>
      <c r="B518" t="s">
        <v>94</v>
      </c>
      <c r="C518" t="s">
        <v>385</v>
      </c>
      <c r="D518">
        <v>0</v>
      </c>
      <c r="E518" s="39">
        <v>25.5</v>
      </c>
      <c r="F518" s="33">
        <v>45345</v>
      </c>
      <c r="H518" s="33"/>
    </row>
    <row r="519" spans="1:8">
      <c r="A519">
        <v>1193</v>
      </c>
      <c r="B519" t="s">
        <v>94</v>
      </c>
      <c r="C519" t="s">
        <v>664</v>
      </c>
      <c r="D519">
        <v>0</v>
      </c>
      <c r="E519" s="39">
        <v>4.8</v>
      </c>
      <c r="F519" s="33">
        <v>45537</v>
      </c>
      <c r="H519" s="33"/>
    </row>
    <row r="520" spans="1:8">
      <c r="A520">
        <v>1162</v>
      </c>
      <c r="B520" t="s">
        <v>94</v>
      </c>
      <c r="C520" t="s">
        <v>594</v>
      </c>
      <c r="D520">
        <v>0</v>
      </c>
      <c r="E520" s="39">
        <v>18.5</v>
      </c>
      <c r="F520" s="33">
        <v>45474</v>
      </c>
      <c r="H520" s="33"/>
    </row>
    <row r="521" spans="1:8">
      <c r="A521">
        <v>1102</v>
      </c>
      <c r="B521" t="s">
        <v>94</v>
      </c>
      <c r="C521" t="s">
        <v>560</v>
      </c>
      <c r="D521">
        <v>0</v>
      </c>
      <c r="E521" s="39">
        <v>20.5</v>
      </c>
      <c r="F521" s="33">
        <v>45443</v>
      </c>
      <c r="H521" s="33"/>
    </row>
    <row r="522" spans="1:8">
      <c r="A522">
        <v>296</v>
      </c>
      <c r="B522" t="s">
        <v>94</v>
      </c>
      <c r="C522" t="s">
        <v>762</v>
      </c>
      <c r="D522">
        <v>0</v>
      </c>
      <c r="E522" s="39">
        <v>8.1999999999999993</v>
      </c>
      <c r="F522" s="33">
        <v>45345</v>
      </c>
      <c r="H522" s="33"/>
    </row>
    <row r="523" spans="1:8">
      <c r="A523">
        <v>1101</v>
      </c>
      <c r="B523" t="s">
        <v>94</v>
      </c>
      <c r="C523" t="s">
        <v>86</v>
      </c>
      <c r="D523">
        <v>0</v>
      </c>
      <c r="E523" s="39">
        <v>29.8</v>
      </c>
      <c r="F523" s="33">
        <v>45443</v>
      </c>
      <c r="H523" s="33"/>
    </row>
    <row r="524" spans="1:8">
      <c r="A524">
        <v>1163</v>
      </c>
      <c r="B524" t="s">
        <v>94</v>
      </c>
      <c r="C524" t="s">
        <v>636</v>
      </c>
      <c r="D524">
        <v>0</v>
      </c>
      <c r="E524" s="39">
        <v>28.75</v>
      </c>
      <c r="F524" s="33">
        <v>45474</v>
      </c>
      <c r="H524" s="33"/>
    </row>
    <row r="525" spans="1:8">
      <c r="A525">
        <v>132</v>
      </c>
      <c r="B525" t="s">
        <v>103</v>
      </c>
      <c r="C525" t="s">
        <v>386</v>
      </c>
      <c r="D525">
        <v>0</v>
      </c>
      <c r="E525" s="39">
        <v>0.7</v>
      </c>
      <c r="F525" s="33">
        <v>45345</v>
      </c>
      <c r="H525" s="33"/>
    </row>
    <row r="526" spans="1:8">
      <c r="A526">
        <v>134</v>
      </c>
      <c r="B526" t="s">
        <v>103</v>
      </c>
      <c r="C526" t="s">
        <v>460</v>
      </c>
      <c r="D526">
        <v>0</v>
      </c>
      <c r="E526" s="39">
        <v>0.7</v>
      </c>
      <c r="F526" s="33">
        <v>45345</v>
      </c>
      <c r="H526" s="33"/>
    </row>
    <row r="527" spans="1:8">
      <c r="A527">
        <v>262</v>
      </c>
      <c r="B527" t="s">
        <v>103</v>
      </c>
      <c r="C527" t="s">
        <v>548</v>
      </c>
      <c r="D527">
        <v>0</v>
      </c>
      <c r="E527" s="39">
        <v>0.7</v>
      </c>
      <c r="F527" s="33">
        <v>45345</v>
      </c>
      <c r="H527" s="33"/>
    </row>
    <row r="528" spans="1:8">
      <c r="A528">
        <v>133</v>
      </c>
      <c r="B528" t="s">
        <v>103</v>
      </c>
      <c r="C528" t="s">
        <v>387</v>
      </c>
      <c r="D528">
        <v>0</v>
      </c>
      <c r="E528" s="39">
        <v>0.7</v>
      </c>
      <c r="F528" s="33">
        <v>45345</v>
      </c>
      <c r="H528" s="33"/>
    </row>
    <row r="529" spans="1:8">
      <c r="A529">
        <v>263</v>
      </c>
      <c r="B529" t="s">
        <v>103</v>
      </c>
      <c r="C529" t="s">
        <v>763</v>
      </c>
      <c r="D529">
        <v>0</v>
      </c>
      <c r="E529" s="39">
        <v>0.66</v>
      </c>
      <c r="F529" s="33">
        <v>45345</v>
      </c>
      <c r="H529" s="33"/>
    </row>
    <row r="530" spans="1:8">
      <c r="A530">
        <v>264</v>
      </c>
      <c r="B530" t="s">
        <v>103</v>
      </c>
      <c r="C530" t="s">
        <v>553</v>
      </c>
      <c r="D530" s="40">
        <v>0</v>
      </c>
      <c r="E530" s="39">
        <v>84</v>
      </c>
      <c r="F530" s="33">
        <v>45345</v>
      </c>
      <c r="H530" s="33"/>
    </row>
    <row r="531" spans="1:8">
      <c r="A531">
        <v>266</v>
      </c>
      <c r="B531" t="s">
        <v>103</v>
      </c>
      <c r="C531" t="s">
        <v>388</v>
      </c>
      <c r="D531">
        <v>0</v>
      </c>
      <c r="E531" s="39">
        <v>0.7</v>
      </c>
      <c r="F531" s="33">
        <v>45345</v>
      </c>
      <c r="H531" s="33"/>
    </row>
    <row r="532" spans="1:8">
      <c r="A532">
        <v>265</v>
      </c>
      <c r="B532" t="s">
        <v>103</v>
      </c>
      <c r="C532" t="s">
        <v>547</v>
      </c>
      <c r="D532">
        <v>0</v>
      </c>
      <c r="E532" s="39">
        <v>0.66</v>
      </c>
      <c r="F532" s="33">
        <v>45345</v>
      </c>
      <c r="H532" s="33"/>
    </row>
    <row r="533" spans="1:8">
      <c r="A533">
        <v>152</v>
      </c>
      <c r="B533" t="s">
        <v>93</v>
      </c>
      <c r="C533" t="s">
        <v>391</v>
      </c>
      <c r="D533">
        <v>0</v>
      </c>
      <c r="E533" s="39">
        <v>7.95</v>
      </c>
      <c r="F533" s="33">
        <v>45345</v>
      </c>
      <c r="H533" s="33"/>
    </row>
    <row r="534" spans="1:8">
      <c r="A534">
        <v>153</v>
      </c>
      <c r="B534" t="s">
        <v>93</v>
      </c>
      <c r="C534" t="s">
        <v>267</v>
      </c>
      <c r="D534">
        <v>0</v>
      </c>
      <c r="E534" s="39">
        <v>8.6300000000000008</v>
      </c>
      <c r="F534" s="33">
        <v>45345</v>
      </c>
      <c r="H534" s="33"/>
    </row>
    <row r="535" spans="1:8">
      <c r="A535">
        <v>390</v>
      </c>
      <c r="B535" t="s">
        <v>93</v>
      </c>
      <c r="C535" t="s">
        <v>461</v>
      </c>
      <c r="D535">
        <v>0</v>
      </c>
      <c r="E535" s="39">
        <v>24.7</v>
      </c>
      <c r="F535" s="33">
        <v>45345</v>
      </c>
      <c r="H535" s="33"/>
    </row>
    <row r="536" spans="1:8">
      <c r="A536">
        <v>254</v>
      </c>
      <c r="B536" t="s">
        <v>93</v>
      </c>
      <c r="C536" t="s">
        <v>255</v>
      </c>
      <c r="D536">
        <v>0</v>
      </c>
      <c r="E536" s="39">
        <v>8.8000000000000007</v>
      </c>
      <c r="F536" s="33">
        <v>45345</v>
      </c>
      <c r="H536" s="33"/>
    </row>
    <row r="537" spans="1:8">
      <c r="A537">
        <v>13</v>
      </c>
      <c r="B537" t="s">
        <v>93</v>
      </c>
      <c r="C537" t="s">
        <v>389</v>
      </c>
      <c r="D537">
        <v>0</v>
      </c>
      <c r="E537" s="39">
        <v>10.93</v>
      </c>
      <c r="F537" s="33">
        <v>45345</v>
      </c>
      <c r="H537" s="33"/>
    </row>
    <row r="538" spans="1:8">
      <c r="A538">
        <v>14</v>
      </c>
      <c r="B538" t="s">
        <v>93</v>
      </c>
      <c r="C538" t="s">
        <v>390</v>
      </c>
      <c r="D538">
        <v>0</v>
      </c>
      <c r="E538" s="39">
        <v>10.93</v>
      </c>
      <c r="F538" s="33">
        <v>45345</v>
      </c>
      <c r="H538" s="33"/>
    </row>
    <row r="539" spans="1:8">
      <c r="A539">
        <v>431</v>
      </c>
      <c r="B539" t="s">
        <v>93</v>
      </c>
      <c r="C539" t="s">
        <v>273</v>
      </c>
      <c r="D539">
        <v>0</v>
      </c>
      <c r="E539" s="39">
        <v>13.99</v>
      </c>
      <c r="F539" s="33">
        <v>45345</v>
      </c>
      <c r="H539" s="33"/>
    </row>
    <row r="540" spans="1:8">
      <c r="A540">
        <v>15</v>
      </c>
      <c r="B540" t="s">
        <v>93</v>
      </c>
      <c r="C540" t="s">
        <v>281</v>
      </c>
      <c r="D540">
        <v>0</v>
      </c>
      <c r="E540" s="39">
        <v>4.87</v>
      </c>
      <c r="F540" s="33">
        <v>45345</v>
      </c>
      <c r="H540" s="33"/>
    </row>
    <row r="541" spans="1:8">
      <c r="A541">
        <v>1097</v>
      </c>
      <c r="B541" t="s">
        <v>93</v>
      </c>
      <c r="C541" t="s">
        <v>85</v>
      </c>
      <c r="D541">
        <v>0</v>
      </c>
      <c r="E541" s="39">
        <v>12.95</v>
      </c>
      <c r="F541" s="33">
        <v>45443</v>
      </c>
      <c r="H541" s="33"/>
    </row>
    <row r="542" spans="1:8">
      <c r="A542">
        <v>1061</v>
      </c>
      <c r="B542" t="s">
        <v>93</v>
      </c>
      <c r="C542" t="s">
        <v>464</v>
      </c>
      <c r="D542">
        <v>0</v>
      </c>
      <c r="E542" s="39">
        <v>12.65</v>
      </c>
      <c r="F542" s="33">
        <v>45399</v>
      </c>
      <c r="H542" s="33"/>
    </row>
    <row r="543" spans="1:8">
      <c r="A543">
        <v>1195</v>
      </c>
      <c r="B543" t="s">
        <v>93</v>
      </c>
      <c r="C543" t="s">
        <v>665</v>
      </c>
      <c r="D543">
        <v>0</v>
      </c>
      <c r="E543" s="39">
        <v>10.86</v>
      </c>
      <c r="F543" s="33">
        <v>45537</v>
      </c>
      <c r="H543" s="33"/>
    </row>
    <row r="544" spans="1:8">
      <c r="A544">
        <v>429</v>
      </c>
      <c r="B544" t="s">
        <v>93</v>
      </c>
      <c r="C544" t="s">
        <v>271</v>
      </c>
      <c r="D544">
        <v>0</v>
      </c>
      <c r="E544" s="39">
        <v>0.57999999999999996</v>
      </c>
      <c r="F544" s="33">
        <v>45509</v>
      </c>
      <c r="H544" s="33"/>
    </row>
    <row r="545" spans="1:8">
      <c r="A545">
        <v>388</v>
      </c>
      <c r="B545" t="s">
        <v>93</v>
      </c>
      <c r="C545" t="s">
        <v>261</v>
      </c>
      <c r="D545">
        <v>0</v>
      </c>
      <c r="E545" s="39">
        <v>17.57</v>
      </c>
      <c r="F545" s="33">
        <v>45345</v>
      </c>
      <c r="H545" s="33"/>
    </row>
    <row r="546" spans="1:8">
      <c r="A546">
        <v>1237</v>
      </c>
      <c r="B546" t="s">
        <v>93</v>
      </c>
      <c r="C546" t="s">
        <v>731</v>
      </c>
      <c r="D546">
        <v>0</v>
      </c>
      <c r="E546" s="39">
        <v>9.11</v>
      </c>
      <c r="F546" s="33">
        <v>45624</v>
      </c>
      <c r="H546" s="33"/>
    </row>
    <row r="547" spans="1:8">
      <c r="A547">
        <v>1232</v>
      </c>
      <c r="B547" t="s">
        <v>93</v>
      </c>
      <c r="C547" t="s">
        <v>691</v>
      </c>
      <c r="D547">
        <v>0</v>
      </c>
      <c r="E547" s="39">
        <v>8.42</v>
      </c>
      <c r="F547" s="33">
        <v>45624</v>
      </c>
      <c r="H547" s="33"/>
    </row>
    <row r="548" spans="1:8">
      <c r="A548">
        <v>255</v>
      </c>
      <c r="B548" t="s">
        <v>93</v>
      </c>
      <c r="C548" t="s">
        <v>466</v>
      </c>
      <c r="D548">
        <v>0</v>
      </c>
      <c r="E548" s="39">
        <v>5.87</v>
      </c>
      <c r="F548" s="33">
        <v>45345</v>
      </c>
      <c r="H548" s="33"/>
    </row>
    <row r="549" spans="1:8">
      <c r="A549">
        <v>256</v>
      </c>
      <c r="B549" t="s">
        <v>93</v>
      </c>
      <c r="C549" t="s">
        <v>260</v>
      </c>
      <c r="D549">
        <v>0</v>
      </c>
      <c r="E549" s="39">
        <v>8.4</v>
      </c>
      <c r="F549" s="33">
        <v>45345</v>
      </c>
      <c r="H549" s="33"/>
    </row>
    <row r="550" spans="1:8">
      <c r="A550">
        <v>420</v>
      </c>
      <c r="B550" t="s">
        <v>93</v>
      </c>
      <c r="C550" t="s">
        <v>259</v>
      </c>
      <c r="D550">
        <v>0</v>
      </c>
      <c r="E550" s="39">
        <v>11.03</v>
      </c>
      <c r="F550" s="33">
        <v>45345</v>
      </c>
      <c r="H550" s="33"/>
    </row>
    <row r="551" spans="1:8">
      <c r="A551">
        <v>257</v>
      </c>
      <c r="B551" t="s">
        <v>93</v>
      </c>
      <c r="C551" t="s">
        <v>282</v>
      </c>
      <c r="D551">
        <v>0</v>
      </c>
      <c r="E551" s="39">
        <v>15.31</v>
      </c>
      <c r="F551" s="33">
        <v>45345</v>
      </c>
      <c r="H551" s="33"/>
    </row>
    <row r="552" spans="1:8">
      <c r="A552">
        <v>16</v>
      </c>
      <c r="B552" t="s">
        <v>93</v>
      </c>
      <c r="C552" t="s">
        <v>270</v>
      </c>
      <c r="D552">
        <v>0</v>
      </c>
      <c r="E552" s="39">
        <v>0.7</v>
      </c>
      <c r="F552" s="33">
        <v>45345</v>
      </c>
      <c r="H552" s="33"/>
    </row>
    <row r="553" spans="1:8">
      <c r="A553">
        <v>17</v>
      </c>
      <c r="B553" t="s">
        <v>93</v>
      </c>
      <c r="C553" t="s">
        <v>269</v>
      </c>
      <c r="D553">
        <v>0</v>
      </c>
      <c r="E553" s="39">
        <v>0.9</v>
      </c>
      <c r="F553" s="33">
        <v>45345</v>
      </c>
      <c r="H553" s="33"/>
    </row>
    <row r="554" spans="1:8">
      <c r="A554">
        <v>434</v>
      </c>
      <c r="B554" t="s">
        <v>93</v>
      </c>
      <c r="C554" t="s">
        <v>277</v>
      </c>
      <c r="D554">
        <v>0</v>
      </c>
      <c r="E554" s="39">
        <v>0.9</v>
      </c>
      <c r="F554" s="33">
        <v>45345</v>
      </c>
      <c r="H554" s="33"/>
    </row>
    <row r="555" spans="1:8">
      <c r="A555">
        <v>18</v>
      </c>
      <c r="B555" t="s">
        <v>93</v>
      </c>
      <c r="C555" t="s">
        <v>467</v>
      </c>
      <c r="D555">
        <v>0</v>
      </c>
      <c r="E555" s="39">
        <v>0.9</v>
      </c>
      <c r="F555" s="33">
        <v>45345</v>
      </c>
      <c r="H555" s="33"/>
    </row>
    <row r="556" spans="1:8">
      <c r="A556">
        <v>29</v>
      </c>
      <c r="B556" t="s">
        <v>93</v>
      </c>
      <c r="C556" t="s">
        <v>262</v>
      </c>
      <c r="D556">
        <v>0</v>
      </c>
      <c r="E556" s="39">
        <v>2.91</v>
      </c>
      <c r="F556" s="33">
        <v>45345</v>
      </c>
      <c r="H556" s="33"/>
    </row>
    <row r="557" spans="1:8">
      <c r="A557">
        <v>1098</v>
      </c>
      <c r="B557" t="s">
        <v>93</v>
      </c>
      <c r="C557" t="s">
        <v>558</v>
      </c>
      <c r="D557">
        <v>0</v>
      </c>
      <c r="E557" s="39">
        <v>6.15</v>
      </c>
      <c r="F557" s="33">
        <v>45443</v>
      </c>
      <c r="H557" s="33"/>
    </row>
    <row r="558" spans="1:8">
      <c r="A558">
        <v>1194</v>
      </c>
      <c r="B558" t="s">
        <v>93</v>
      </c>
      <c r="C558" t="s">
        <v>666</v>
      </c>
      <c r="D558">
        <v>0</v>
      </c>
      <c r="E558" s="39">
        <v>14.11</v>
      </c>
      <c r="F558" s="33">
        <v>45537</v>
      </c>
      <c r="H558" s="33"/>
    </row>
    <row r="559" spans="1:8">
      <c r="A559">
        <v>151</v>
      </c>
      <c r="B559" t="s">
        <v>93</v>
      </c>
      <c r="C559" t="s">
        <v>263</v>
      </c>
      <c r="D559">
        <v>0</v>
      </c>
      <c r="E559" s="39">
        <v>3.12</v>
      </c>
      <c r="F559" s="33">
        <v>45345</v>
      </c>
      <c r="H559" s="33"/>
    </row>
    <row r="560" spans="1:8">
      <c r="A560">
        <v>148</v>
      </c>
      <c r="B560" t="s">
        <v>93</v>
      </c>
      <c r="C560" t="s">
        <v>284</v>
      </c>
      <c r="D560">
        <v>0</v>
      </c>
      <c r="E560" s="39">
        <v>6.59</v>
      </c>
      <c r="F560" s="33">
        <v>45345</v>
      </c>
      <c r="H560" s="33"/>
    </row>
    <row r="561" spans="1:8">
      <c r="A561">
        <v>1184</v>
      </c>
      <c r="B561" t="s">
        <v>93</v>
      </c>
      <c r="C561" t="s">
        <v>667</v>
      </c>
      <c r="D561">
        <v>0</v>
      </c>
      <c r="E561" s="39">
        <v>2.62</v>
      </c>
      <c r="F561" s="33">
        <v>45509</v>
      </c>
      <c r="H561" s="33"/>
    </row>
    <row r="562" spans="1:8">
      <c r="A562">
        <v>1100</v>
      </c>
      <c r="B562" t="s">
        <v>93</v>
      </c>
      <c r="C562" t="s">
        <v>561</v>
      </c>
      <c r="D562">
        <v>0</v>
      </c>
      <c r="E562" s="39">
        <v>1.1499999999999999</v>
      </c>
      <c r="F562" s="33">
        <v>45443</v>
      </c>
      <c r="H562" s="33"/>
    </row>
    <row r="563" spans="1:8">
      <c r="A563">
        <v>150</v>
      </c>
      <c r="B563" t="s">
        <v>93</v>
      </c>
      <c r="C563" t="s">
        <v>264</v>
      </c>
      <c r="D563">
        <v>0</v>
      </c>
      <c r="E563" s="39">
        <v>2.1800000000000002</v>
      </c>
      <c r="F563" s="33">
        <v>45509</v>
      </c>
      <c r="H563" s="33"/>
    </row>
    <row r="564" spans="1:8">
      <c r="A564">
        <v>19</v>
      </c>
      <c r="B564" t="s">
        <v>93</v>
      </c>
      <c r="C564" t="s">
        <v>274</v>
      </c>
      <c r="D564">
        <v>0</v>
      </c>
      <c r="E564" s="39">
        <v>0.99</v>
      </c>
      <c r="F564" s="33">
        <v>45509</v>
      </c>
      <c r="H564" s="33"/>
    </row>
    <row r="565" spans="1:8">
      <c r="A565">
        <v>1197</v>
      </c>
      <c r="B565" t="s">
        <v>93</v>
      </c>
      <c r="C565" t="s">
        <v>668</v>
      </c>
      <c r="D565">
        <v>0</v>
      </c>
      <c r="E565" s="39">
        <v>15.8</v>
      </c>
      <c r="F565" s="33">
        <v>45537</v>
      </c>
      <c r="H565" s="33"/>
    </row>
    <row r="566" spans="1:8">
      <c r="A566">
        <v>1196</v>
      </c>
      <c r="B566" t="s">
        <v>93</v>
      </c>
      <c r="C566" t="s">
        <v>669</v>
      </c>
      <c r="D566">
        <v>0</v>
      </c>
      <c r="E566" s="39">
        <v>10.79</v>
      </c>
      <c r="F566" s="33">
        <v>45537</v>
      </c>
      <c r="H566" s="33"/>
    </row>
    <row r="567" spans="1:8">
      <c r="A567">
        <v>159</v>
      </c>
      <c r="B567" t="s">
        <v>93</v>
      </c>
      <c r="C567" t="s">
        <v>256</v>
      </c>
      <c r="D567">
        <v>0</v>
      </c>
      <c r="E567" s="39">
        <v>22.8</v>
      </c>
      <c r="F567" s="33">
        <v>45345</v>
      </c>
      <c r="H567" s="33"/>
    </row>
    <row r="568" spans="1:8">
      <c r="A568">
        <v>160</v>
      </c>
      <c r="B568" t="s">
        <v>93</v>
      </c>
      <c r="C568" t="s">
        <v>257</v>
      </c>
      <c r="D568">
        <v>0</v>
      </c>
      <c r="E568" s="39">
        <v>22.8</v>
      </c>
      <c r="F568" s="33">
        <v>45345</v>
      </c>
      <c r="H568" s="33"/>
    </row>
    <row r="569" spans="1:8">
      <c r="A569">
        <v>386</v>
      </c>
      <c r="B569" t="s">
        <v>93</v>
      </c>
      <c r="C569" t="s">
        <v>283</v>
      </c>
      <c r="D569">
        <v>0</v>
      </c>
      <c r="E569" s="39">
        <v>13.95</v>
      </c>
      <c r="F569" s="33">
        <v>45345</v>
      </c>
      <c r="H569" s="33"/>
    </row>
    <row r="570" spans="1:8">
      <c r="A570">
        <v>385</v>
      </c>
      <c r="B570" t="s">
        <v>93</v>
      </c>
      <c r="C570" t="s">
        <v>393</v>
      </c>
      <c r="D570">
        <v>0</v>
      </c>
      <c r="E570" s="39">
        <v>12.95</v>
      </c>
      <c r="F570" s="33">
        <v>45345</v>
      </c>
      <c r="H570" s="33"/>
    </row>
    <row r="571" spans="1:8">
      <c r="A571">
        <v>28</v>
      </c>
      <c r="B571" t="s">
        <v>93</v>
      </c>
      <c r="C571" t="s">
        <v>392</v>
      </c>
      <c r="D571">
        <v>0</v>
      </c>
      <c r="E571" s="39">
        <v>29.23</v>
      </c>
      <c r="F571" s="33">
        <v>45345</v>
      </c>
      <c r="H571" s="33"/>
    </row>
    <row r="572" spans="1:8">
      <c r="A572">
        <v>260</v>
      </c>
      <c r="B572" t="s">
        <v>93</v>
      </c>
      <c r="C572" t="s">
        <v>463</v>
      </c>
      <c r="D572">
        <v>0</v>
      </c>
      <c r="E572" s="39">
        <v>2.4900000000000002</v>
      </c>
      <c r="F572" s="33">
        <v>45345</v>
      </c>
      <c r="H572" s="33"/>
    </row>
    <row r="573" spans="1:8">
      <c r="A573">
        <v>426</v>
      </c>
      <c r="B573" t="s">
        <v>93</v>
      </c>
      <c r="C573" t="s">
        <v>266</v>
      </c>
      <c r="D573">
        <v>0</v>
      </c>
      <c r="E573" s="39">
        <v>4.13</v>
      </c>
      <c r="F573" s="33">
        <v>45345</v>
      </c>
      <c r="H573" s="33"/>
    </row>
    <row r="574" spans="1:8">
      <c r="A574">
        <v>1099</v>
      </c>
      <c r="B574" t="s">
        <v>93</v>
      </c>
      <c r="C574" t="s">
        <v>637</v>
      </c>
      <c r="D574">
        <v>0</v>
      </c>
      <c r="E574" s="39">
        <v>17.850000000000001</v>
      </c>
      <c r="F574" s="33">
        <v>45443</v>
      </c>
      <c r="H574" s="33"/>
    </row>
    <row r="575" spans="1:8">
      <c r="A575">
        <v>22</v>
      </c>
      <c r="B575" t="s">
        <v>93</v>
      </c>
      <c r="C575" t="s">
        <v>276</v>
      </c>
      <c r="D575">
        <v>0</v>
      </c>
      <c r="E575" s="39">
        <v>0.28999999999999998</v>
      </c>
      <c r="F575" s="33">
        <v>45345</v>
      </c>
      <c r="H575" s="33"/>
    </row>
    <row r="576" spans="1:8">
      <c r="A576">
        <v>432</v>
      </c>
      <c r="B576" t="s">
        <v>93</v>
      </c>
      <c r="C576" t="s">
        <v>275</v>
      </c>
      <c r="D576">
        <v>0</v>
      </c>
      <c r="E576" s="39">
        <v>0.24</v>
      </c>
      <c r="F576" s="33">
        <v>45345</v>
      </c>
      <c r="H576" s="33"/>
    </row>
    <row r="577" spans="1:8">
      <c r="A577">
        <v>24</v>
      </c>
      <c r="B577" t="s">
        <v>93</v>
      </c>
      <c r="C577" t="s">
        <v>285</v>
      </c>
      <c r="D577">
        <v>0</v>
      </c>
      <c r="E577" s="39">
        <v>7.84</v>
      </c>
      <c r="F577" s="33">
        <v>45345</v>
      </c>
      <c r="H577" s="33"/>
    </row>
    <row r="578" spans="1:8">
      <c r="A578">
        <v>365</v>
      </c>
      <c r="B578" t="s">
        <v>93</v>
      </c>
      <c r="C578" t="s">
        <v>544</v>
      </c>
      <c r="D578">
        <v>0</v>
      </c>
      <c r="E578" s="39">
        <v>33.07</v>
      </c>
      <c r="F578" s="33">
        <v>45345</v>
      </c>
      <c r="H578" s="33"/>
    </row>
    <row r="579" spans="1:8">
      <c r="A579">
        <v>433</v>
      </c>
      <c r="B579" t="s">
        <v>93</v>
      </c>
      <c r="C579" t="s">
        <v>701</v>
      </c>
      <c r="D579">
        <v>0</v>
      </c>
      <c r="E579" s="39">
        <v>0.28999999999999998</v>
      </c>
      <c r="F579" s="33">
        <v>45345</v>
      </c>
      <c r="H579" s="33"/>
    </row>
    <row r="580" spans="1:8">
      <c r="A580">
        <v>1095</v>
      </c>
      <c r="B580" t="s">
        <v>93</v>
      </c>
      <c r="C580" t="s">
        <v>638</v>
      </c>
      <c r="D580">
        <v>0</v>
      </c>
      <c r="E580" s="39">
        <v>7.95</v>
      </c>
      <c r="F580" s="33">
        <v>45443</v>
      </c>
      <c r="H580" s="33"/>
    </row>
    <row r="581" spans="1:8">
      <c r="A581">
        <v>428</v>
      </c>
      <c r="B581" t="s">
        <v>93</v>
      </c>
      <c r="C581" t="s">
        <v>268</v>
      </c>
      <c r="D581">
        <v>0</v>
      </c>
      <c r="E581" s="39">
        <v>21.25</v>
      </c>
      <c r="F581" s="33">
        <v>45345</v>
      </c>
      <c r="H581" s="33"/>
    </row>
    <row r="582" spans="1:8">
      <c r="A582">
        <v>435</v>
      </c>
      <c r="B582" t="s">
        <v>93</v>
      </c>
      <c r="C582" t="s">
        <v>278</v>
      </c>
      <c r="D582">
        <v>0</v>
      </c>
      <c r="E582" s="39">
        <v>36.049999999999997</v>
      </c>
      <c r="F582" s="33">
        <v>45345</v>
      </c>
      <c r="H582" s="33"/>
    </row>
    <row r="583" spans="1:8">
      <c r="A583">
        <v>1198</v>
      </c>
      <c r="B583" t="s">
        <v>93</v>
      </c>
      <c r="C583" t="s">
        <v>670</v>
      </c>
      <c r="D583">
        <v>0</v>
      </c>
      <c r="E583" s="39">
        <v>3.94</v>
      </c>
      <c r="F583" s="33">
        <v>45537</v>
      </c>
      <c r="H583" s="33"/>
    </row>
    <row r="584" spans="1:8">
      <c r="A584">
        <v>739</v>
      </c>
      <c r="B584" t="s">
        <v>93</v>
      </c>
      <c r="C584" t="s">
        <v>394</v>
      </c>
      <c r="D584">
        <v>0</v>
      </c>
      <c r="E584" s="39">
        <v>19.899999999999999</v>
      </c>
      <c r="F584" s="33">
        <v>45386</v>
      </c>
      <c r="H584" s="33"/>
    </row>
    <row r="585" spans="1:8">
      <c r="A585">
        <v>383</v>
      </c>
      <c r="B585" t="s">
        <v>93</v>
      </c>
      <c r="C585" t="s">
        <v>465</v>
      </c>
      <c r="D585">
        <v>0</v>
      </c>
      <c r="E585" s="39">
        <v>7.38</v>
      </c>
      <c r="F585" s="33">
        <v>45345</v>
      </c>
      <c r="H585" s="33"/>
    </row>
    <row r="586" spans="1:8">
      <c r="A586">
        <v>269</v>
      </c>
      <c r="B586" t="s">
        <v>93</v>
      </c>
      <c r="C586" t="s">
        <v>540</v>
      </c>
      <c r="D586">
        <v>0</v>
      </c>
      <c r="E586" s="39">
        <v>8.42</v>
      </c>
      <c r="F586" s="33">
        <v>45345</v>
      </c>
      <c r="H586" s="33"/>
    </row>
    <row r="587" spans="1:8">
      <c r="A587">
        <v>270</v>
      </c>
      <c r="B587" t="s">
        <v>93</v>
      </c>
      <c r="C587" t="s">
        <v>671</v>
      </c>
      <c r="D587">
        <v>0</v>
      </c>
      <c r="E587" s="39">
        <v>8.81</v>
      </c>
      <c r="F587" s="33">
        <v>45345</v>
      </c>
      <c r="H587" s="33"/>
    </row>
    <row r="588" spans="1:8">
      <c r="A588">
        <v>382</v>
      </c>
      <c r="B588" t="s">
        <v>93</v>
      </c>
      <c r="C588" t="s">
        <v>265</v>
      </c>
      <c r="D588">
        <v>0</v>
      </c>
      <c r="E588" s="39">
        <v>15.95</v>
      </c>
      <c r="F588" s="33">
        <v>45345</v>
      </c>
      <c r="H588" s="33"/>
    </row>
    <row r="589" spans="1:8">
      <c r="A589">
        <v>1096</v>
      </c>
      <c r="B589" t="s">
        <v>93</v>
      </c>
      <c r="C589" t="s">
        <v>610</v>
      </c>
      <c r="D589">
        <v>0</v>
      </c>
      <c r="E589" s="39">
        <v>2.77</v>
      </c>
      <c r="F589" s="33">
        <v>45443</v>
      </c>
      <c r="H589" s="33"/>
    </row>
    <row r="590" spans="1:8">
      <c r="A590">
        <v>26</v>
      </c>
      <c r="B590" t="s">
        <v>93</v>
      </c>
      <c r="C590" t="s">
        <v>272</v>
      </c>
      <c r="D590">
        <v>0</v>
      </c>
      <c r="E590" s="39">
        <v>6.2</v>
      </c>
      <c r="F590" s="33">
        <v>45345</v>
      </c>
      <c r="H590" s="33"/>
    </row>
    <row r="591" spans="1:8">
      <c r="A591">
        <v>149</v>
      </c>
      <c r="B591" t="s">
        <v>93</v>
      </c>
      <c r="C591" t="s">
        <v>280</v>
      </c>
      <c r="D591">
        <v>0</v>
      </c>
      <c r="E591" s="39">
        <v>16.100000000000001</v>
      </c>
      <c r="F591" s="33">
        <v>45345</v>
      </c>
      <c r="H591" s="33"/>
    </row>
    <row r="592" spans="1:8">
      <c r="A592">
        <v>436</v>
      </c>
      <c r="B592" t="s">
        <v>93</v>
      </c>
      <c r="C592" t="s">
        <v>279</v>
      </c>
      <c r="D592">
        <v>0</v>
      </c>
      <c r="E592" s="39">
        <v>7.17</v>
      </c>
      <c r="F592" s="33">
        <v>45345</v>
      </c>
      <c r="H592" s="33"/>
    </row>
    <row r="593" spans="1:8">
      <c r="A593">
        <v>272</v>
      </c>
      <c r="B593" t="s">
        <v>93</v>
      </c>
      <c r="C593" t="s">
        <v>672</v>
      </c>
      <c r="D593">
        <v>0</v>
      </c>
      <c r="E593" s="39">
        <v>28.9</v>
      </c>
      <c r="F593" s="33">
        <v>45345</v>
      </c>
      <c r="H593" s="33"/>
    </row>
    <row r="594" spans="1:8">
      <c r="A594">
        <v>27</v>
      </c>
      <c r="B594" t="s">
        <v>93</v>
      </c>
      <c r="C594" t="s">
        <v>462</v>
      </c>
      <c r="D594">
        <v>0</v>
      </c>
      <c r="E594" s="39">
        <v>4.8</v>
      </c>
      <c r="F594" s="33">
        <v>45345</v>
      </c>
      <c r="H594" s="33"/>
    </row>
    <row r="595" spans="1:8">
      <c r="A595">
        <v>1173</v>
      </c>
      <c r="B595" t="s">
        <v>93</v>
      </c>
      <c r="C595" t="s">
        <v>626</v>
      </c>
      <c r="D595">
        <v>0</v>
      </c>
      <c r="E595" s="39">
        <v>0.9</v>
      </c>
      <c r="F595" s="33">
        <v>45509</v>
      </c>
      <c r="H595" s="33"/>
    </row>
    <row r="596" spans="1:8">
      <c r="A596">
        <v>1186</v>
      </c>
      <c r="B596" t="s">
        <v>93</v>
      </c>
      <c r="C596" t="s">
        <v>87</v>
      </c>
      <c r="D596">
        <v>0</v>
      </c>
      <c r="E596" s="39">
        <v>0.9</v>
      </c>
      <c r="F596" s="33">
        <v>45509</v>
      </c>
      <c r="H596" s="33"/>
    </row>
    <row r="597" spans="1:8">
      <c r="A597">
        <v>1185</v>
      </c>
      <c r="B597" t="s">
        <v>93</v>
      </c>
      <c r="C597" t="s">
        <v>698</v>
      </c>
      <c r="D597">
        <v>0</v>
      </c>
      <c r="E597" s="39">
        <v>1.75</v>
      </c>
      <c r="F597" s="33">
        <v>45509</v>
      </c>
      <c r="H597" s="33"/>
    </row>
    <row r="598" spans="1:8">
      <c r="A598">
        <v>1063</v>
      </c>
      <c r="B598" t="s">
        <v>99</v>
      </c>
      <c r="C598" t="s">
        <v>478</v>
      </c>
      <c r="D598">
        <v>0</v>
      </c>
      <c r="E598" s="39">
        <v>7.96</v>
      </c>
      <c r="F598" s="33">
        <v>45399</v>
      </c>
      <c r="H598" s="33"/>
    </row>
    <row r="599" spans="1:8">
      <c r="A599">
        <v>54</v>
      </c>
      <c r="B599" t="s">
        <v>108</v>
      </c>
      <c r="C599" t="s">
        <v>708</v>
      </c>
      <c r="D599">
        <v>0</v>
      </c>
      <c r="E599" s="39">
        <v>21.69</v>
      </c>
      <c r="F599" s="33">
        <v>45345</v>
      </c>
      <c r="H599" s="33"/>
    </row>
    <row r="600" spans="1:8">
      <c r="A600">
        <v>55</v>
      </c>
      <c r="B600" t="s">
        <v>108</v>
      </c>
      <c r="C600" t="s">
        <v>719</v>
      </c>
      <c r="D600">
        <v>0</v>
      </c>
      <c r="E600" s="39">
        <v>19.34</v>
      </c>
      <c r="F600" s="33">
        <v>45345</v>
      </c>
      <c r="H600" s="33"/>
    </row>
    <row r="601" spans="1:8">
      <c r="A601">
        <v>48</v>
      </c>
      <c r="B601" t="s">
        <v>108</v>
      </c>
      <c r="C601" t="s">
        <v>709</v>
      </c>
      <c r="D601">
        <v>0</v>
      </c>
      <c r="E601" s="39">
        <v>73.16</v>
      </c>
      <c r="F601" s="33">
        <v>45345</v>
      </c>
      <c r="H601" s="33"/>
    </row>
    <row r="602" spans="1:8">
      <c r="A602">
        <v>53</v>
      </c>
      <c r="B602" t="s">
        <v>108</v>
      </c>
      <c r="C602" t="s">
        <v>710</v>
      </c>
      <c r="D602">
        <v>0</v>
      </c>
      <c r="E602" s="39">
        <v>55.14</v>
      </c>
      <c r="F602" s="33">
        <v>45345</v>
      </c>
      <c r="H602" s="33"/>
    </row>
    <row r="603" spans="1:8">
      <c r="A603">
        <v>52</v>
      </c>
      <c r="B603" t="s">
        <v>108</v>
      </c>
      <c r="C603" t="s">
        <v>711</v>
      </c>
      <c r="D603">
        <v>0</v>
      </c>
      <c r="E603" s="39">
        <v>59.35</v>
      </c>
      <c r="F603" s="33">
        <v>45345</v>
      </c>
      <c r="H603" s="33"/>
    </row>
    <row r="604" spans="1:8">
      <c r="A604">
        <v>57</v>
      </c>
      <c r="B604" t="s">
        <v>108</v>
      </c>
      <c r="C604" t="s">
        <v>732</v>
      </c>
      <c r="D604">
        <v>0</v>
      </c>
      <c r="E604" s="39">
        <v>53.9</v>
      </c>
      <c r="F604" s="33">
        <v>45345</v>
      </c>
      <c r="H604" s="33"/>
    </row>
    <row r="605" spans="1:8">
      <c r="A605">
        <v>56</v>
      </c>
      <c r="B605" t="s">
        <v>108</v>
      </c>
      <c r="C605" t="s">
        <v>733</v>
      </c>
      <c r="D605">
        <v>0</v>
      </c>
      <c r="E605" s="39">
        <v>58.43</v>
      </c>
      <c r="F605" s="33">
        <v>45345</v>
      </c>
      <c r="H605" s="33"/>
    </row>
    <row r="606" spans="1:8">
      <c r="A606">
        <v>51</v>
      </c>
      <c r="B606" t="s">
        <v>108</v>
      </c>
      <c r="C606" t="s">
        <v>468</v>
      </c>
      <c r="D606">
        <v>0</v>
      </c>
      <c r="E606" s="39">
        <v>4.57</v>
      </c>
      <c r="F606" s="33">
        <v>45345</v>
      </c>
      <c r="H606" s="33"/>
    </row>
    <row r="607" spans="1:8">
      <c r="A607">
        <v>50</v>
      </c>
      <c r="B607" t="s">
        <v>108</v>
      </c>
      <c r="C607" t="s">
        <v>712</v>
      </c>
      <c r="D607">
        <v>0</v>
      </c>
      <c r="E607" s="39">
        <v>4.5199999999999996</v>
      </c>
      <c r="F607" s="33">
        <v>45345</v>
      </c>
      <c r="H607" s="33"/>
    </row>
    <row r="608" spans="1:8">
      <c r="A608">
        <v>49</v>
      </c>
      <c r="B608" t="s">
        <v>108</v>
      </c>
      <c r="C608" t="s">
        <v>720</v>
      </c>
      <c r="D608">
        <v>0</v>
      </c>
      <c r="E608" s="39">
        <v>32.03</v>
      </c>
      <c r="F608" s="33">
        <v>45345</v>
      </c>
      <c r="H608" s="33"/>
    </row>
    <row r="609" spans="1:8">
      <c r="A609">
        <v>155</v>
      </c>
      <c r="B609" t="s">
        <v>537</v>
      </c>
      <c r="C609" t="s">
        <v>538</v>
      </c>
      <c r="D609">
        <v>0</v>
      </c>
      <c r="E609" s="39">
        <v>5.7</v>
      </c>
      <c r="F609" s="33">
        <v>45345</v>
      </c>
      <c r="H609" s="33"/>
    </row>
    <row r="610" spans="1:8">
      <c r="A610">
        <v>145</v>
      </c>
      <c r="B610" t="s">
        <v>97</v>
      </c>
      <c r="C610" t="s">
        <v>395</v>
      </c>
      <c r="D610">
        <v>0</v>
      </c>
      <c r="E610" s="39">
        <v>9.5</v>
      </c>
      <c r="F610" s="33">
        <v>45345</v>
      </c>
      <c r="H610" s="33"/>
    </row>
    <row r="611" spans="1:8">
      <c r="A611">
        <v>402</v>
      </c>
      <c r="B611" t="s">
        <v>97</v>
      </c>
      <c r="C611" t="s">
        <v>286</v>
      </c>
      <c r="D611">
        <v>0</v>
      </c>
      <c r="E611" s="39">
        <v>17.79</v>
      </c>
      <c r="F611" s="33">
        <v>45345</v>
      </c>
      <c r="H611" s="33"/>
    </row>
    <row r="612" spans="1:8">
      <c r="A612">
        <v>1062</v>
      </c>
      <c r="B612" t="s">
        <v>97</v>
      </c>
      <c r="C612" t="s">
        <v>477</v>
      </c>
      <c r="D612">
        <v>0</v>
      </c>
      <c r="E612" s="39">
        <v>1.75</v>
      </c>
      <c r="F612" s="33">
        <v>45399</v>
      </c>
      <c r="H612" s="33"/>
    </row>
    <row r="613" spans="1:8">
      <c r="A613">
        <v>404</v>
      </c>
      <c r="B613" t="s">
        <v>97</v>
      </c>
      <c r="C613" t="s">
        <v>288</v>
      </c>
      <c r="D613">
        <v>0</v>
      </c>
      <c r="E613" s="39">
        <v>17.899999999999999</v>
      </c>
      <c r="F613" s="33">
        <v>45345</v>
      </c>
      <c r="H613" s="33"/>
    </row>
    <row r="614" spans="1:8">
      <c r="A614">
        <v>144</v>
      </c>
      <c r="B614" t="s">
        <v>97</v>
      </c>
      <c r="C614" t="s">
        <v>734</v>
      </c>
      <c r="D614">
        <v>0</v>
      </c>
      <c r="E614" s="39">
        <v>9.5</v>
      </c>
      <c r="F614" s="33">
        <v>45345</v>
      </c>
      <c r="H614" s="33"/>
    </row>
    <row r="615" spans="1:8">
      <c r="A615">
        <v>9</v>
      </c>
      <c r="B615" t="s">
        <v>97</v>
      </c>
      <c r="C615" t="s">
        <v>289</v>
      </c>
      <c r="D615">
        <v>0</v>
      </c>
      <c r="E615" s="39">
        <v>28.5</v>
      </c>
      <c r="F615" s="33">
        <v>45345</v>
      </c>
      <c r="H615" s="33"/>
    </row>
    <row r="616" spans="1:8">
      <c r="A616">
        <v>1164</v>
      </c>
      <c r="B616" t="s">
        <v>97</v>
      </c>
      <c r="C616" t="s">
        <v>585</v>
      </c>
      <c r="D616">
        <v>0</v>
      </c>
      <c r="E616" s="39">
        <v>29.55</v>
      </c>
      <c r="F616" s="33">
        <v>45474</v>
      </c>
      <c r="H616" s="33"/>
    </row>
    <row r="617" spans="1:8">
      <c r="A617">
        <v>342</v>
      </c>
      <c r="B617" t="s">
        <v>97</v>
      </c>
      <c r="C617" t="s">
        <v>713</v>
      </c>
      <c r="D617">
        <v>0</v>
      </c>
      <c r="E617" s="39">
        <v>28.05</v>
      </c>
      <c r="F617" s="33">
        <v>45345</v>
      </c>
      <c r="H617" s="33"/>
    </row>
    <row r="618" spans="1:8">
      <c r="A618">
        <v>403</v>
      </c>
      <c r="B618" t="s">
        <v>97</v>
      </c>
      <c r="C618" t="s">
        <v>287</v>
      </c>
      <c r="D618">
        <v>0</v>
      </c>
      <c r="E618" s="39">
        <v>12.89</v>
      </c>
      <c r="F618" s="33">
        <v>45345</v>
      </c>
      <c r="H618" s="33"/>
    </row>
    <row r="619" spans="1:8">
      <c r="A619">
        <v>344</v>
      </c>
      <c r="B619" t="s">
        <v>97</v>
      </c>
      <c r="C619" t="s">
        <v>469</v>
      </c>
      <c r="D619">
        <v>0</v>
      </c>
      <c r="E619" s="39">
        <v>11.05</v>
      </c>
      <c r="F619" s="33">
        <v>45345</v>
      </c>
      <c r="H619" s="33"/>
    </row>
    <row r="620" spans="1:8">
      <c r="A620">
        <v>1179</v>
      </c>
      <c r="B620" t="s">
        <v>639</v>
      </c>
      <c r="C620" t="s">
        <v>640</v>
      </c>
      <c r="D620">
        <v>0</v>
      </c>
      <c r="E620" s="39">
        <v>5.5</v>
      </c>
      <c r="F620" s="33">
        <v>45504</v>
      </c>
      <c r="H620" s="33"/>
    </row>
    <row r="621" spans="1:8">
      <c r="A621">
        <v>1183</v>
      </c>
      <c r="B621" t="s">
        <v>639</v>
      </c>
      <c r="C621" t="s">
        <v>641</v>
      </c>
      <c r="D621">
        <v>0</v>
      </c>
      <c r="E621" s="39">
        <v>18</v>
      </c>
      <c r="F621" s="33">
        <v>45504</v>
      </c>
      <c r="H621" s="33"/>
    </row>
    <row r="622" spans="1:8">
      <c r="A622">
        <v>1181</v>
      </c>
      <c r="B622" t="s">
        <v>639</v>
      </c>
      <c r="C622" t="s">
        <v>642</v>
      </c>
      <c r="D622">
        <v>0</v>
      </c>
      <c r="E622" s="39">
        <v>28</v>
      </c>
      <c r="F622" s="33">
        <v>45504</v>
      </c>
      <c r="H622" s="33"/>
    </row>
    <row r="623" spans="1:8">
      <c r="A623">
        <v>1177</v>
      </c>
      <c r="B623" t="s">
        <v>639</v>
      </c>
      <c r="C623" t="s">
        <v>643</v>
      </c>
      <c r="D623">
        <v>0</v>
      </c>
      <c r="E623" s="39">
        <v>4.9000000000000004</v>
      </c>
      <c r="F623" s="33">
        <v>45504</v>
      </c>
      <c r="H623" s="33"/>
    </row>
    <row r="624" spans="1:8">
      <c r="A624">
        <v>1178</v>
      </c>
      <c r="B624" t="s">
        <v>639</v>
      </c>
      <c r="C624" t="s">
        <v>644</v>
      </c>
      <c r="D624">
        <v>0</v>
      </c>
      <c r="E624" s="39">
        <v>4.9000000000000004</v>
      </c>
      <c r="F624" s="33">
        <v>45504</v>
      </c>
      <c r="H624" s="33"/>
    </row>
    <row r="625" spans="1:8">
      <c r="A625">
        <v>1176</v>
      </c>
      <c r="B625" t="s">
        <v>639</v>
      </c>
      <c r="C625" t="s">
        <v>645</v>
      </c>
      <c r="D625">
        <v>0</v>
      </c>
      <c r="E625" s="39">
        <v>4.9000000000000004</v>
      </c>
      <c r="F625" s="33">
        <v>45504</v>
      </c>
      <c r="H625" s="33"/>
    </row>
    <row r="626" spans="1:8">
      <c r="A626">
        <v>1182</v>
      </c>
      <c r="B626" t="s">
        <v>639</v>
      </c>
      <c r="C626" t="s">
        <v>646</v>
      </c>
      <c r="D626">
        <v>0</v>
      </c>
      <c r="E626" s="39">
        <v>18</v>
      </c>
      <c r="F626" s="33">
        <v>45504</v>
      </c>
      <c r="H626" s="33"/>
    </row>
    <row r="627" spans="1:8">
      <c r="A627">
        <v>1180</v>
      </c>
      <c r="B627" t="s">
        <v>639</v>
      </c>
      <c r="C627" t="s">
        <v>647</v>
      </c>
      <c r="D627">
        <v>0</v>
      </c>
      <c r="E627" s="39">
        <v>4.9000000000000004</v>
      </c>
      <c r="F627" s="33">
        <v>45504</v>
      </c>
      <c r="H627" s="33"/>
    </row>
    <row r="628" spans="1:8">
      <c r="A628">
        <v>361</v>
      </c>
      <c r="B628" t="s">
        <v>107</v>
      </c>
      <c r="C628" t="s">
        <v>471</v>
      </c>
      <c r="D628">
        <v>0</v>
      </c>
      <c r="E628" s="39">
        <v>6.53</v>
      </c>
      <c r="F628" s="33">
        <v>45345</v>
      </c>
      <c r="H628" s="33"/>
    </row>
    <row r="629" spans="1:8">
      <c r="A629">
        <v>699</v>
      </c>
      <c r="B629" t="s">
        <v>107</v>
      </c>
      <c r="C629" t="s">
        <v>721</v>
      </c>
      <c r="D629">
        <v>0</v>
      </c>
      <c r="E629" s="39">
        <v>7.65</v>
      </c>
      <c r="F629" s="33">
        <v>45509</v>
      </c>
      <c r="H629" s="33"/>
    </row>
    <row r="630" spans="1:8">
      <c r="A630">
        <v>700</v>
      </c>
      <c r="B630" t="s">
        <v>107</v>
      </c>
      <c r="C630" t="s">
        <v>722</v>
      </c>
      <c r="D630">
        <v>0</v>
      </c>
      <c r="E630" s="39">
        <v>7.65</v>
      </c>
      <c r="F630" s="33">
        <v>45509</v>
      </c>
      <c r="H630" s="33"/>
    </row>
    <row r="631" spans="1:8">
      <c r="A631">
        <v>488</v>
      </c>
      <c r="B631" t="s">
        <v>107</v>
      </c>
      <c r="C631" t="s">
        <v>294</v>
      </c>
      <c r="D631">
        <v>0</v>
      </c>
      <c r="E631" s="39">
        <v>3.81</v>
      </c>
      <c r="F631" s="33">
        <v>45345</v>
      </c>
      <c r="H631" s="33"/>
    </row>
    <row r="632" spans="1:8">
      <c r="A632">
        <v>330</v>
      </c>
      <c r="B632" t="s">
        <v>107</v>
      </c>
      <c r="C632" t="s">
        <v>293</v>
      </c>
      <c r="D632">
        <v>0</v>
      </c>
      <c r="E632" s="39">
        <v>7.94</v>
      </c>
      <c r="F632" s="33">
        <v>45345</v>
      </c>
      <c r="H632" s="33"/>
    </row>
    <row r="633" spans="1:8">
      <c r="A633">
        <v>698</v>
      </c>
      <c r="B633" t="s">
        <v>107</v>
      </c>
      <c r="C633" t="s">
        <v>764</v>
      </c>
      <c r="D633">
        <v>0</v>
      </c>
      <c r="E633" s="39">
        <v>18.18</v>
      </c>
      <c r="F633" s="33">
        <v>45357</v>
      </c>
      <c r="H633" s="33"/>
    </row>
    <row r="634" spans="1:8">
      <c r="A634">
        <v>695</v>
      </c>
      <c r="B634" t="s">
        <v>107</v>
      </c>
      <c r="C634" t="s">
        <v>399</v>
      </c>
      <c r="D634">
        <v>0</v>
      </c>
      <c r="E634" s="39">
        <v>20.63</v>
      </c>
      <c r="F634" s="33">
        <v>45357</v>
      </c>
      <c r="H634" s="33"/>
    </row>
    <row r="635" spans="1:8">
      <c r="A635">
        <v>697</v>
      </c>
      <c r="B635" t="s">
        <v>107</v>
      </c>
      <c r="C635" t="s">
        <v>401</v>
      </c>
      <c r="D635">
        <v>0</v>
      </c>
      <c r="E635" s="39">
        <v>20.63</v>
      </c>
      <c r="F635" s="33">
        <v>45357</v>
      </c>
      <c r="H635" s="33"/>
    </row>
    <row r="636" spans="1:8">
      <c r="A636">
        <v>692</v>
      </c>
      <c r="B636" t="s">
        <v>107</v>
      </c>
      <c r="C636" t="s">
        <v>397</v>
      </c>
      <c r="D636">
        <v>0</v>
      </c>
      <c r="E636" s="39">
        <v>20.63</v>
      </c>
      <c r="F636" s="33">
        <v>45357</v>
      </c>
      <c r="H636" s="33"/>
    </row>
    <row r="637" spans="1:8">
      <c r="A637">
        <v>694</v>
      </c>
      <c r="B637" t="s">
        <v>107</v>
      </c>
      <c r="C637" t="s">
        <v>472</v>
      </c>
      <c r="D637">
        <v>0</v>
      </c>
      <c r="E637" s="39">
        <v>29.23</v>
      </c>
      <c r="F637" s="33">
        <v>45357</v>
      </c>
      <c r="H637" s="33"/>
    </row>
    <row r="638" spans="1:8">
      <c r="A638">
        <v>693</v>
      </c>
      <c r="B638" t="s">
        <v>107</v>
      </c>
      <c r="C638" t="s">
        <v>398</v>
      </c>
      <c r="D638">
        <v>0</v>
      </c>
      <c r="E638" s="39">
        <v>27.1</v>
      </c>
      <c r="F638" s="33">
        <v>45357</v>
      </c>
      <c r="H638" s="33"/>
    </row>
    <row r="639" spans="1:8">
      <c r="A639">
        <v>696</v>
      </c>
      <c r="B639" t="s">
        <v>107</v>
      </c>
      <c r="C639" t="s">
        <v>400</v>
      </c>
      <c r="D639">
        <v>0</v>
      </c>
      <c r="E639" s="39">
        <v>20.62</v>
      </c>
      <c r="F639" s="33">
        <v>45357</v>
      </c>
      <c r="H639" s="33"/>
    </row>
    <row r="640" spans="1:8">
      <c r="A640">
        <v>705</v>
      </c>
      <c r="B640" t="s">
        <v>107</v>
      </c>
      <c r="C640" t="s">
        <v>403</v>
      </c>
      <c r="D640">
        <v>0</v>
      </c>
      <c r="E640" s="39">
        <v>30.23</v>
      </c>
      <c r="F640" s="33">
        <v>45357</v>
      </c>
      <c r="H640" s="33"/>
    </row>
    <row r="641" spans="1:8">
      <c r="A641">
        <v>480</v>
      </c>
      <c r="B641" t="s">
        <v>107</v>
      </c>
      <c r="C641" t="s">
        <v>292</v>
      </c>
      <c r="D641">
        <v>0</v>
      </c>
      <c r="E641" s="39">
        <v>44.8</v>
      </c>
      <c r="F641" s="33">
        <v>45345</v>
      </c>
      <c r="H641" s="33"/>
    </row>
    <row r="642" spans="1:8">
      <c r="A642">
        <v>478</v>
      </c>
      <c r="B642" t="s">
        <v>107</v>
      </c>
      <c r="C642" t="s">
        <v>290</v>
      </c>
      <c r="D642">
        <v>0</v>
      </c>
      <c r="E642" s="39">
        <v>48.78</v>
      </c>
      <c r="F642" s="33">
        <v>45345</v>
      </c>
      <c r="H642" s="33"/>
    </row>
    <row r="643" spans="1:8">
      <c r="A643">
        <v>362</v>
      </c>
      <c r="B643" t="s">
        <v>107</v>
      </c>
      <c r="C643" t="s">
        <v>765</v>
      </c>
      <c r="D643">
        <v>0</v>
      </c>
      <c r="E643" s="39">
        <v>11.44</v>
      </c>
      <c r="F643" s="33">
        <v>45345</v>
      </c>
      <c r="H643" s="33"/>
    </row>
    <row r="644" spans="1:8">
      <c r="A644">
        <v>479</v>
      </c>
      <c r="B644" t="s">
        <v>107</v>
      </c>
      <c r="C644" t="s">
        <v>291</v>
      </c>
      <c r="D644">
        <v>0</v>
      </c>
      <c r="E644" s="39">
        <v>50.43</v>
      </c>
      <c r="F644" s="33">
        <v>45345</v>
      </c>
      <c r="H644" s="33"/>
    </row>
    <row r="645" spans="1:8">
      <c r="A645">
        <v>1187</v>
      </c>
      <c r="B645" t="s">
        <v>107</v>
      </c>
      <c r="C645" t="s">
        <v>714</v>
      </c>
      <c r="D645">
        <v>0</v>
      </c>
      <c r="E645" s="39">
        <v>16.5</v>
      </c>
      <c r="F645" s="33">
        <v>45509</v>
      </c>
      <c r="H645" s="33"/>
    </row>
    <row r="646" spans="1:8">
      <c r="A646">
        <v>703</v>
      </c>
      <c r="B646" t="s">
        <v>107</v>
      </c>
      <c r="C646" t="s">
        <v>574</v>
      </c>
      <c r="D646">
        <v>0</v>
      </c>
      <c r="E646" s="39">
        <v>2.57</v>
      </c>
      <c r="F646" s="33">
        <v>45357</v>
      </c>
      <c r="H646" s="33"/>
    </row>
    <row r="647" spans="1:8">
      <c r="A647">
        <v>704</v>
      </c>
      <c r="B647" t="s">
        <v>107</v>
      </c>
      <c r="C647" t="s">
        <v>402</v>
      </c>
      <c r="D647">
        <v>0</v>
      </c>
      <c r="E647" s="39">
        <v>19.899999999999999</v>
      </c>
      <c r="F647" s="33">
        <v>45509</v>
      </c>
      <c r="H647" s="33"/>
    </row>
    <row r="648" spans="1:8">
      <c r="A648">
        <v>329</v>
      </c>
      <c r="B648" t="s">
        <v>107</v>
      </c>
      <c r="C648" t="s">
        <v>470</v>
      </c>
      <c r="D648">
        <v>0</v>
      </c>
      <c r="E648" s="39">
        <v>7.12</v>
      </c>
      <c r="F648" s="33">
        <v>45345</v>
      </c>
      <c r="H648" s="33"/>
    </row>
    <row r="649" spans="1:8">
      <c r="A649">
        <v>489</v>
      </c>
      <c r="B649" t="s">
        <v>107</v>
      </c>
      <c r="C649" t="s">
        <v>396</v>
      </c>
      <c r="D649">
        <v>0</v>
      </c>
      <c r="E649" s="39">
        <v>9.5</v>
      </c>
      <c r="F649" s="33">
        <v>45345</v>
      </c>
      <c r="H649" s="33"/>
    </row>
    <row r="650" spans="1:8">
      <c r="A650">
        <v>328</v>
      </c>
      <c r="B650" t="s">
        <v>102</v>
      </c>
      <c r="C650" t="s">
        <v>766</v>
      </c>
      <c r="D650">
        <v>0</v>
      </c>
      <c r="E650" s="39">
        <v>90.01</v>
      </c>
      <c r="F650" s="33">
        <v>45345</v>
      </c>
      <c r="H650" s="33"/>
    </row>
    <row r="651" spans="1:8">
      <c r="A651">
        <v>186</v>
      </c>
      <c r="B651" t="s">
        <v>101</v>
      </c>
      <c r="C651" t="s">
        <v>473</v>
      </c>
      <c r="D651">
        <v>0</v>
      </c>
      <c r="E651" s="39">
        <v>25.25</v>
      </c>
      <c r="F651" s="33">
        <v>45345</v>
      </c>
      <c r="H651" s="33"/>
    </row>
    <row r="652" spans="1:8">
      <c r="A652">
        <v>212</v>
      </c>
      <c r="B652" t="s">
        <v>101</v>
      </c>
      <c r="C652" t="s">
        <v>767</v>
      </c>
      <c r="D652">
        <v>0</v>
      </c>
      <c r="E652" s="39">
        <v>22.1</v>
      </c>
      <c r="F652" s="33">
        <v>45345</v>
      </c>
      <c r="H652" s="33"/>
    </row>
    <row r="653" spans="1:8">
      <c r="A653">
        <v>369</v>
      </c>
      <c r="B653" t="s">
        <v>101</v>
      </c>
      <c r="C653" t="s">
        <v>768</v>
      </c>
      <c r="D653">
        <v>0</v>
      </c>
      <c r="E653" s="39">
        <v>31</v>
      </c>
      <c r="F653" s="33">
        <v>45345</v>
      </c>
      <c r="H653" s="33"/>
    </row>
    <row r="654" spans="1:8">
      <c r="A654">
        <v>332</v>
      </c>
      <c r="B654" t="s">
        <v>101</v>
      </c>
      <c r="C654" t="s">
        <v>410</v>
      </c>
      <c r="D654">
        <v>0</v>
      </c>
      <c r="E654" s="39">
        <v>20.52</v>
      </c>
      <c r="F654" s="33">
        <v>45345</v>
      </c>
      <c r="H654" s="33"/>
    </row>
    <row r="655" spans="1:8">
      <c r="A655">
        <v>331</v>
      </c>
      <c r="B655" t="s">
        <v>101</v>
      </c>
      <c r="C655" t="s">
        <v>409</v>
      </c>
      <c r="D655">
        <v>0</v>
      </c>
      <c r="E655" s="39">
        <v>20.52</v>
      </c>
      <c r="F655" s="33">
        <v>45345</v>
      </c>
      <c r="H655" s="33"/>
    </row>
    <row r="656" spans="1:8">
      <c r="A656">
        <v>481</v>
      </c>
      <c r="B656" t="s">
        <v>101</v>
      </c>
      <c r="C656" t="s">
        <v>474</v>
      </c>
      <c r="D656">
        <v>0</v>
      </c>
      <c r="E656" s="39">
        <v>63</v>
      </c>
      <c r="F656" s="33">
        <v>45345</v>
      </c>
      <c r="H656" s="33"/>
    </row>
    <row r="657" spans="1:8">
      <c r="A657">
        <v>185</v>
      </c>
      <c r="B657" t="s">
        <v>101</v>
      </c>
      <c r="C657" t="s">
        <v>404</v>
      </c>
      <c r="D657">
        <v>0</v>
      </c>
      <c r="E657" s="39">
        <v>8</v>
      </c>
      <c r="F657" s="33">
        <v>45345</v>
      </c>
      <c r="H657" s="33"/>
    </row>
    <row r="658" spans="1:8">
      <c r="A658">
        <v>482</v>
      </c>
      <c r="B658" t="s">
        <v>101</v>
      </c>
      <c r="C658" t="s">
        <v>411</v>
      </c>
      <c r="D658">
        <v>0</v>
      </c>
      <c r="E658" s="39">
        <v>7.74</v>
      </c>
      <c r="F658" s="33">
        <v>45345</v>
      </c>
      <c r="H658" s="33"/>
    </row>
    <row r="659" spans="1:8">
      <c r="A659">
        <v>190</v>
      </c>
      <c r="B659" t="s">
        <v>101</v>
      </c>
      <c r="C659" t="s">
        <v>769</v>
      </c>
      <c r="D659">
        <v>0</v>
      </c>
      <c r="E659" s="39">
        <v>7.81</v>
      </c>
      <c r="F659" s="33">
        <v>45345</v>
      </c>
      <c r="H659" s="33"/>
    </row>
    <row r="660" spans="1:8">
      <c r="A660">
        <v>208</v>
      </c>
      <c r="B660" t="s">
        <v>101</v>
      </c>
      <c r="C660" t="s">
        <v>770</v>
      </c>
      <c r="D660">
        <v>0</v>
      </c>
      <c r="E660" s="39">
        <v>17</v>
      </c>
      <c r="F660" s="33">
        <v>45345</v>
      </c>
      <c r="H660" s="33"/>
    </row>
    <row r="661" spans="1:8">
      <c r="A661">
        <v>214</v>
      </c>
      <c r="B661" t="s">
        <v>101</v>
      </c>
      <c r="C661" t="s">
        <v>723</v>
      </c>
      <c r="D661">
        <v>0</v>
      </c>
      <c r="E661" s="39">
        <v>28.69</v>
      </c>
      <c r="F661" s="33">
        <v>45345</v>
      </c>
      <c r="H661" s="33"/>
    </row>
    <row r="662" spans="1:8">
      <c r="A662">
        <v>213</v>
      </c>
      <c r="B662" t="s">
        <v>101</v>
      </c>
      <c r="C662" t="s">
        <v>475</v>
      </c>
      <c r="D662">
        <v>0</v>
      </c>
      <c r="E662" s="39">
        <v>70.489999999999995</v>
      </c>
      <c r="F662" s="33">
        <v>45345</v>
      </c>
      <c r="H662" s="33"/>
    </row>
    <row r="663" spans="1:8">
      <c r="A663">
        <v>210</v>
      </c>
      <c r="B663" t="s">
        <v>101</v>
      </c>
      <c r="C663" t="s">
        <v>476</v>
      </c>
      <c r="D663">
        <v>0</v>
      </c>
      <c r="E663" s="39">
        <v>28.69</v>
      </c>
      <c r="F663" s="33">
        <v>45345</v>
      </c>
      <c r="H663" s="33"/>
    </row>
    <row r="664" spans="1:8">
      <c r="A664">
        <v>187</v>
      </c>
      <c r="B664" t="s">
        <v>101</v>
      </c>
      <c r="C664" t="s">
        <v>725</v>
      </c>
      <c r="D664">
        <v>0</v>
      </c>
      <c r="E664" s="39">
        <v>10.51</v>
      </c>
      <c r="F664" s="33">
        <v>45345</v>
      </c>
      <c r="H664" s="33"/>
    </row>
    <row r="665" spans="1:8">
      <c r="A665">
        <v>336</v>
      </c>
      <c r="B665" t="s">
        <v>101</v>
      </c>
      <c r="C665" t="s">
        <v>771</v>
      </c>
      <c r="D665">
        <v>0</v>
      </c>
      <c r="E665" s="39">
        <v>29.1</v>
      </c>
      <c r="F665" s="33">
        <v>45345</v>
      </c>
      <c r="H665" s="33"/>
    </row>
    <row r="666" spans="1:8">
      <c r="A666">
        <v>484</v>
      </c>
      <c r="B666" t="s">
        <v>101</v>
      </c>
      <c r="C666" t="s">
        <v>406</v>
      </c>
      <c r="D666">
        <v>0</v>
      </c>
      <c r="E666" s="39">
        <v>6.81</v>
      </c>
      <c r="F666" s="33">
        <v>45345</v>
      </c>
      <c r="H666" s="33"/>
    </row>
    <row r="667" spans="1:8">
      <c r="A667">
        <v>335</v>
      </c>
      <c r="B667" t="s">
        <v>101</v>
      </c>
      <c r="C667" t="s">
        <v>405</v>
      </c>
      <c r="D667">
        <v>0</v>
      </c>
      <c r="E667" s="39">
        <v>13.1</v>
      </c>
      <c r="F667" s="33">
        <v>45345</v>
      </c>
      <c r="H667" s="33"/>
    </row>
    <row r="668" spans="1:8">
      <c r="A668">
        <v>194</v>
      </c>
      <c r="B668" t="s">
        <v>101</v>
      </c>
      <c r="C668" t="s">
        <v>715</v>
      </c>
      <c r="D668">
        <v>0</v>
      </c>
      <c r="E668" s="39">
        <v>25.35</v>
      </c>
      <c r="F668" s="33">
        <v>45345</v>
      </c>
      <c r="H668" s="33"/>
    </row>
    <row r="669" spans="1:8">
      <c r="A669">
        <v>372</v>
      </c>
      <c r="B669" t="s">
        <v>101</v>
      </c>
      <c r="C669" t="s">
        <v>724</v>
      </c>
      <c r="D669">
        <v>0</v>
      </c>
      <c r="E669" s="39">
        <v>30.91</v>
      </c>
      <c r="F669" s="33">
        <v>45345</v>
      </c>
      <c r="H669" s="33"/>
    </row>
    <row r="670" spans="1:8">
      <c r="A670">
        <v>193</v>
      </c>
      <c r="B670" t="s">
        <v>101</v>
      </c>
      <c r="C670" t="s">
        <v>726</v>
      </c>
      <c r="D670">
        <v>0</v>
      </c>
      <c r="E670" s="39">
        <v>31.92</v>
      </c>
      <c r="F670" s="33">
        <v>45345</v>
      </c>
      <c r="H670" s="33"/>
    </row>
    <row r="671" spans="1:8">
      <c r="A671">
        <v>192</v>
      </c>
      <c r="B671" t="s">
        <v>101</v>
      </c>
      <c r="C671" t="s">
        <v>408</v>
      </c>
      <c r="D671">
        <v>0</v>
      </c>
      <c r="E671" s="39">
        <v>29</v>
      </c>
      <c r="F671" s="33">
        <v>45345</v>
      </c>
      <c r="H671" s="33"/>
    </row>
    <row r="672" spans="1:8">
      <c r="A672">
        <v>191</v>
      </c>
      <c r="B672" t="s">
        <v>101</v>
      </c>
      <c r="C672" t="s">
        <v>407</v>
      </c>
      <c r="D672">
        <v>0</v>
      </c>
      <c r="E672" s="39">
        <v>31.3</v>
      </c>
      <c r="F672" s="33">
        <v>45345</v>
      </c>
      <c r="H672" s="33"/>
    </row>
    <row r="673" spans="1:8">
      <c r="A673">
        <v>209</v>
      </c>
      <c r="B673" t="s">
        <v>101</v>
      </c>
      <c r="C673" t="s">
        <v>772</v>
      </c>
      <c r="D673">
        <v>0</v>
      </c>
      <c r="E673" s="39">
        <v>39.5</v>
      </c>
      <c r="F673" s="33">
        <v>45345</v>
      </c>
      <c r="H673" s="33"/>
    </row>
    <row r="674" spans="1:8">
      <c r="A674">
        <v>211</v>
      </c>
      <c r="B674" t="s">
        <v>101</v>
      </c>
      <c r="C674" t="s">
        <v>773</v>
      </c>
      <c r="D674">
        <v>0</v>
      </c>
      <c r="E674" s="39">
        <v>30.74</v>
      </c>
      <c r="F674" s="33">
        <v>45345</v>
      </c>
      <c r="H674" s="33"/>
    </row>
    <row r="675" spans="1:8">
      <c r="A675">
        <v>439</v>
      </c>
      <c r="B675" t="s">
        <v>518</v>
      </c>
      <c r="C675" t="s">
        <v>705</v>
      </c>
      <c r="D675">
        <v>0</v>
      </c>
      <c r="E675" s="39">
        <v>14.71</v>
      </c>
      <c r="F675" s="33">
        <v>45345</v>
      </c>
      <c r="H675" s="33"/>
    </row>
    <row r="676" spans="1:8">
      <c r="A676">
        <v>224</v>
      </c>
      <c r="B676" t="s">
        <v>518</v>
      </c>
      <c r="C676" t="s">
        <v>716</v>
      </c>
      <c r="D676">
        <v>0</v>
      </c>
      <c r="E676" s="39">
        <v>34.83</v>
      </c>
      <c r="F676" s="33">
        <v>45345</v>
      </c>
      <c r="H676" s="33"/>
    </row>
    <row r="677" spans="1:8">
      <c r="A677">
        <v>440</v>
      </c>
      <c r="B677" t="s">
        <v>518</v>
      </c>
      <c r="C677" t="s">
        <v>774</v>
      </c>
      <c r="D677">
        <v>0</v>
      </c>
      <c r="E677" s="39">
        <v>51.81</v>
      </c>
      <c r="F677" s="33">
        <v>45345</v>
      </c>
      <c r="H677" s="33"/>
    </row>
    <row r="678" spans="1:8">
      <c r="A678">
        <v>225</v>
      </c>
      <c r="B678" t="s">
        <v>518</v>
      </c>
      <c r="C678" t="s">
        <v>727</v>
      </c>
      <c r="D678">
        <v>0</v>
      </c>
      <c r="E678" s="39">
        <v>31.08</v>
      </c>
      <c r="F678" s="33">
        <v>45345</v>
      </c>
      <c r="H678" s="33"/>
    </row>
    <row r="679" spans="1:8">
      <c r="A679">
        <v>443</v>
      </c>
      <c r="B679" t="s">
        <v>518</v>
      </c>
      <c r="C679" t="s">
        <v>775</v>
      </c>
      <c r="D679">
        <v>0</v>
      </c>
      <c r="E679" s="39">
        <v>106.46</v>
      </c>
      <c r="F679" s="33">
        <v>45345</v>
      </c>
      <c r="H679" s="33"/>
    </row>
    <row r="680" spans="1:8">
      <c r="A680">
        <v>442</v>
      </c>
      <c r="B680" t="s">
        <v>518</v>
      </c>
      <c r="C680" t="s">
        <v>776</v>
      </c>
      <c r="D680">
        <v>0</v>
      </c>
      <c r="E680" s="39">
        <v>17.62</v>
      </c>
      <c r="F680" s="33">
        <v>45345</v>
      </c>
      <c r="H680" s="33"/>
    </row>
    <row r="681" spans="1:8">
      <c r="A681">
        <v>447</v>
      </c>
      <c r="B681" t="s">
        <v>518</v>
      </c>
      <c r="C681" t="s">
        <v>777</v>
      </c>
      <c r="D681">
        <v>0</v>
      </c>
      <c r="E681" s="39">
        <v>41.67</v>
      </c>
      <c r="F681" s="33">
        <v>45345</v>
      </c>
      <c r="H681" s="33"/>
    </row>
    <row r="682" spans="1:8">
      <c r="A682">
        <v>156</v>
      </c>
      <c r="B682" t="s">
        <v>518</v>
      </c>
      <c r="C682" t="s">
        <v>717</v>
      </c>
      <c r="D682">
        <v>0</v>
      </c>
      <c r="E682" s="39">
        <v>79.61</v>
      </c>
      <c r="F682" s="33">
        <v>45345</v>
      </c>
      <c r="H682" s="33"/>
    </row>
    <row r="683" spans="1:8">
      <c r="A683">
        <v>526</v>
      </c>
      <c r="B683" t="s">
        <v>518</v>
      </c>
      <c r="C683" t="s">
        <v>728</v>
      </c>
      <c r="D683">
        <v>0</v>
      </c>
      <c r="E683" s="39">
        <v>82.46</v>
      </c>
      <c r="F683" s="33">
        <v>45345</v>
      </c>
      <c r="H683" s="33"/>
    </row>
    <row r="684" spans="1:8">
      <c r="A684">
        <v>527</v>
      </c>
      <c r="B684" t="s">
        <v>518</v>
      </c>
      <c r="C684" t="s">
        <v>735</v>
      </c>
      <c r="D684">
        <v>0</v>
      </c>
      <c r="E684" s="39">
        <v>82.46</v>
      </c>
      <c r="F684" s="33">
        <v>45345</v>
      </c>
      <c r="H684" s="33"/>
    </row>
    <row r="685" spans="1:8">
      <c r="A685">
        <v>226</v>
      </c>
      <c r="B685" t="s">
        <v>518</v>
      </c>
      <c r="C685" t="s">
        <v>778</v>
      </c>
      <c r="D685">
        <v>0</v>
      </c>
      <c r="E685" s="39">
        <v>53.18</v>
      </c>
      <c r="F685" s="33">
        <v>45345</v>
      </c>
      <c r="H685" s="33"/>
    </row>
    <row r="686" spans="1:8">
      <c r="A686">
        <v>441</v>
      </c>
      <c r="B686" t="s">
        <v>518</v>
      </c>
      <c r="C686" t="s">
        <v>519</v>
      </c>
      <c r="D686">
        <v>0</v>
      </c>
      <c r="E686" s="39">
        <v>51.25</v>
      </c>
      <c r="F686" s="33">
        <v>45345</v>
      </c>
      <c r="H686" s="33"/>
    </row>
    <row r="687" spans="1:8">
      <c r="A687">
        <v>445</v>
      </c>
      <c r="B687" t="s">
        <v>518</v>
      </c>
      <c r="C687" t="s">
        <v>59</v>
      </c>
      <c r="D687">
        <v>0</v>
      </c>
      <c r="E687" s="39">
        <v>57.96</v>
      </c>
      <c r="F687" s="33">
        <v>45345</v>
      </c>
      <c r="H687" s="33"/>
    </row>
    <row r="688" spans="1:8">
      <c r="A688">
        <v>215</v>
      </c>
      <c r="B688" t="s">
        <v>518</v>
      </c>
      <c r="C688" t="s">
        <v>541</v>
      </c>
      <c r="D688">
        <v>0</v>
      </c>
      <c r="E688" s="39">
        <v>4.05</v>
      </c>
      <c r="F688" s="33">
        <v>45345</v>
      </c>
      <c r="H688" s="33"/>
    </row>
    <row r="689" spans="1:8">
      <c r="A689">
        <v>216</v>
      </c>
      <c r="B689" t="s">
        <v>518</v>
      </c>
      <c r="C689" t="s">
        <v>531</v>
      </c>
      <c r="D689">
        <v>0</v>
      </c>
      <c r="E689" s="39">
        <v>2.95</v>
      </c>
      <c r="F689" s="33">
        <v>45345</v>
      </c>
      <c r="H689" s="33"/>
    </row>
    <row r="690" spans="1:8">
      <c r="A690">
        <v>486</v>
      </c>
      <c r="B690" t="s">
        <v>779</v>
      </c>
      <c r="C690" t="s">
        <v>780</v>
      </c>
      <c r="D690">
        <v>0</v>
      </c>
      <c r="E690" s="39">
        <v>32.14</v>
      </c>
      <c r="F690" s="33">
        <v>45345</v>
      </c>
      <c r="H690" s="33"/>
    </row>
    <row r="691" spans="1:8">
      <c r="A691">
        <v>496</v>
      </c>
      <c r="B691" t="s">
        <v>779</v>
      </c>
      <c r="C691" t="s">
        <v>781</v>
      </c>
      <c r="D691">
        <v>0</v>
      </c>
      <c r="E691" s="39">
        <v>25.35</v>
      </c>
      <c r="F691" s="33">
        <v>45345</v>
      </c>
      <c r="H691" s="33"/>
    </row>
    <row r="692" spans="1:8">
      <c r="A692">
        <v>492</v>
      </c>
      <c r="B692" t="s">
        <v>779</v>
      </c>
      <c r="C692" t="s">
        <v>782</v>
      </c>
      <c r="D692">
        <v>0</v>
      </c>
      <c r="E692" s="39">
        <v>29</v>
      </c>
      <c r="F692" s="33">
        <v>45345</v>
      </c>
      <c r="H692" s="33"/>
    </row>
    <row r="693" spans="1:8">
      <c r="A693">
        <v>493</v>
      </c>
      <c r="B693" t="s">
        <v>779</v>
      </c>
      <c r="C693" t="s">
        <v>783</v>
      </c>
      <c r="D693">
        <v>0</v>
      </c>
      <c r="E693" s="39">
        <v>31.96</v>
      </c>
      <c r="F693" s="33">
        <v>45345</v>
      </c>
      <c r="H693" s="33"/>
    </row>
    <row r="694" spans="1:8">
      <c r="H694" s="33"/>
    </row>
    <row r="695" spans="1:8">
      <c r="H695" s="33"/>
    </row>
    <row r="696" spans="1:8">
      <c r="H696" s="33"/>
    </row>
    <row r="697" spans="1:8">
      <c r="H697" s="33"/>
    </row>
    <row r="698" spans="1:8">
      <c r="H698" s="33"/>
    </row>
    <row r="699" spans="1:8">
      <c r="H699" s="33"/>
    </row>
    <row r="700" spans="1:8">
      <c r="H700" s="33"/>
    </row>
    <row r="701" spans="1:8">
      <c r="H701" s="33"/>
    </row>
    <row r="702" spans="1:8">
      <c r="H702" s="33"/>
    </row>
    <row r="703" spans="1:8">
      <c r="H703" s="33"/>
    </row>
    <row r="704" spans="1:8">
      <c r="H704" s="33"/>
    </row>
    <row r="705" spans="8:8">
      <c r="H705" s="33"/>
    </row>
    <row r="706" spans="8:8">
      <c r="H706" s="33"/>
    </row>
    <row r="707" spans="8:8">
      <c r="H707" s="33"/>
    </row>
    <row r="708" spans="8:8">
      <c r="H708" s="33"/>
    </row>
    <row r="709" spans="8:8">
      <c r="H709" s="33"/>
    </row>
    <row r="710" spans="8:8">
      <c r="H710" s="33"/>
    </row>
    <row r="711" spans="8:8">
      <c r="H711" s="33"/>
    </row>
    <row r="712" spans="8:8">
      <c r="H712" s="33"/>
    </row>
    <row r="713" spans="8:8">
      <c r="H713" s="33"/>
    </row>
    <row r="714" spans="8:8">
      <c r="H714" s="33"/>
    </row>
    <row r="715" spans="8:8">
      <c r="H715" s="33"/>
    </row>
    <row r="716" spans="8:8">
      <c r="H716" s="33"/>
    </row>
    <row r="717" spans="8:8">
      <c r="H717" s="33"/>
    </row>
    <row r="718" spans="8:8">
      <c r="H718" s="33"/>
    </row>
    <row r="719" spans="8:8">
      <c r="H719" s="33"/>
    </row>
    <row r="720" spans="8:8">
      <c r="H720" s="33"/>
    </row>
    <row r="721" spans="8:8">
      <c r="H721" s="33"/>
    </row>
    <row r="722" spans="8:8">
      <c r="H722" s="33"/>
    </row>
    <row r="723" spans="8:8">
      <c r="H723" s="33"/>
    </row>
    <row r="724" spans="8:8">
      <c r="H724" s="33"/>
    </row>
    <row r="725" spans="8:8">
      <c r="H725" s="33"/>
    </row>
    <row r="726" spans="8:8">
      <c r="H726" s="33"/>
    </row>
    <row r="727" spans="8:8">
      <c r="H727" s="33"/>
    </row>
    <row r="728" spans="8:8">
      <c r="H728" s="33"/>
    </row>
    <row r="729" spans="8:8">
      <c r="H729" s="33"/>
    </row>
    <row r="730" spans="8:8">
      <c r="H730" s="33"/>
    </row>
    <row r="731" spans="8:8">
      <c r="H731" s="33"/>
    </row>
    <row r="732" spans="8:8">
      <c r="H732" s="33"/>
    </row>
    <row r="733" spans="8:8">
      <c r="H733" s="33"/>
    </row>
    <row r="734" spans="8:8">
      <c r="H734" s="33"/>
    </row>
    <row r="735" spans="8:8">
      <c r="H735" s="33"/>
    </row>
    <row r="736" spans="8:8">
      <c r="H736" s="33"/>
    </row>
    <row r="737" spans="8:8">
      <c r="H737" s="33"/>
    </row>
    <row r="738" spans="8:8">
      <c r="H738" s="33"/>
    </row>
    <row r="739" spans="8:8">
      <c r="H739" s="33"/>
    </row>
    <row r="740" spans="8:8">
      <c r="H740" s="33"/>
    </row>
    <row r="741" spans="8:8">
      <c r="H741" s="33"/>
    </row>
    <row r="742" spans="8:8">
      <c r="H742" s="33"/>
    </row>
    <row r="743" spans="8:8">
      <c r="H743" s="33"/>
    </row>
    <row r="744" spans="8:8">
      <c r="H744" s="33"/>
    </row>
    <row r="745" spans="8:8">
      <c r="H745" s="33"/>
    </row>
    <row r="746" spans="8:8">
      <c r="H746" s="33"/>
    </row>
    <row r="747" spans="8:8">
      <c r="H747" s="33"/>
    </row>
    <row r="748" spans="8:8">
      <c r="H748" s="33"/>
    </row>
    <row r="749" spans="8:8">
      <c r="H749" s="33"/>
    </row>
    <row r="750" spans="8:8">
      <c r="H750" s="33"/>
    </row>
    <row r="751" spans="8:8">
      <c r="H751" s="33"/>
    </row>
    <row r="752" spans="8:8">
      <c r="H752" s="33"/>
    </row>
    <row r="753" spans="8:8">
      <c r="H753" s="33"/>
    </row>
    <row r="754" spans="8:8">
      <c r="H754" s="33"/>
    </row>
    <row r="755" spans="8:8">
      <c r="H755" s="33"/>
    </row>
    <row r="756" spans="8:8">
      <c r="H756" s="33"/>
    </row>
    <row r="757" spans="8:8">
      <c r="H757" s="33"/>
    </row>
    <row r="758" spans="8:8">
      <c r="H758" s="33"/>
    </row>
    <row r="759" spans="8:8">
      <c r="H759" s="33"/>
    </row>
    <row r="760" spans="8:8">
      <c r="H760" s="33"/>
    </row>
    <row r="761" spans="8:8">
      <c r="H761" s="33"/>
    </row>
    <row r="762" spans="8:8">
      <c r="H762" s="33"/>
    </row>
    <row r="763" spans="8:8">
      <c r="H763" s="33"/>
    </row>
    <row r="764" spans="8:8">
      <c r="H764" s="33"/>
    </row>
    <row r="765" spans="8:8">
      <c r="H765" s="33"/>
    </row>
    <row r="766" spans="8:8">
      <c r="H766" s="33"/>
    </row>
    <row r="767" spans="8:8">
      <c r="H767" s="33"/>
    </row>
    <row r="768" spans="8:8">
      <c r="H768" s="33"/>
    </row>
    <row r="769" spans="8:8">
      <c r="H769" s="33"/>
    </row>
    <row r="770" spans="8:8">
      <c r="H770" s="33"/>
    </row>
    <row r="771" spans="8:8">
      <c r="H771" s="33"/>
    </row>
    <row r="772" spans="8:8">
      <c r="H772" s="33"/>
    </row>
    <row r="773" spans="8:8">
      <c r="H773" s="33"/>
    </row>
    <row r="774" spans="8:8">
      <c r="H774" s="33"/>
    </row>
    <row r="775" spans="8:8">
      <c r="H775" s="33"/>
    </row>
    <row r="776" spans="8:8">
      <c r="H776" s="33"/>
    </row>
    <row r="777" spans="8:8">
      <c r="H777" s="33"/>
    </row>
    <row r="778" spans="8:8">
      <c r="H778" s="33"/>
    </row>
    <row r="779" spans="8:8">
      <c r="H779" s="33"/>
    </row>
    <row r="780" spans="8:8">
      <c r="H780" s="33"/>
    </row>
    <row r="781" spans="8:8">
      <c r="H781" s="33"/>
    </row>
    <row r="782" spans="8:8">
      <c r="H782" s="33"/>
    </row>
    <row r="783" spans="8:8">
      <c r="H783" s="33"/>
    </row>
    <row r="784" spans="8:8">
      <c r="H784" s="33"/>
    </row>
    <row r="785" spans="8:8">
      <c r="H785" s="33"/>
    </row>
    <row r="786" spans="8:8">
      <c r="H786" s="33"/>
    </row>
    <row r="787" spans="8:8">
      <c r="H787" s="33"/>
    </row>
    <row r="788" spans="8:8">
      <c r="H788" s="33"/>
    </row>
    <row r="789" spans="8:8">
      <c r="H789" s="33"/>
    </row>
    <row r="790" spans="8:8">
      <c r="H790" s="33"/>
    </row>
    <row r="791" spans="8:8">
      <c r="H791" s="33"/>
    </row>
    <row r="792" spans="8:8">
      <c r="H792" s="33"/>
    </row>
    <row r="793" spans="8:8">
      <c r="H793" s="33"/>
    </row>
    <row r="794" spans="8:8">
      <c r="H794" s="33"/>
    </row>
    <row r="795" spans="8:8">
      <c r="H795" s="33"/>
    </row>
    <row r="796" spans="8:8">
      <c r="H796" s="33"/>
    </row>
    <row r="797" spans="8:8">
      <c r="H797" s="33"/>
    </row>
    <row r="798" spans="8:8">
      <c r="H798" s="33"/>
    </row>
    <row r="799" spans="8:8">
      <c r="H799" s="33"/>
    </row>
    <row r="800" spans="8:8">
      <c r="H800" s="33"/>
    </row>
    <row r="801" spans="4:8">
      <c r="H801" s="33"/>
    </row>
    <row r="802" spans="4:8">
      <c r="H802" s="33"/>
    </row>
    <row r="803" spans="4:8">
      <c r="H803" s="33"/>
    </row>
    <row r="804" spans="4:8">
      <c r="H804" s="33"/>
    </row>
    <row r="805" spans="4:8">
      <c r="H805" s="33"/>
    </row>
    <row r="806" spans="4:8">
      <c r="H806" s="33"/>
    </row>
    <row r="807" spans="4:8">
      <c r="H807" s="33"/>
    </row>
    <row r="808" spans="4:8">
      <c r="H808" s="33"/>
    </row>
    <row r="809" spans="4:8">
      <c r="H809" s="33"/>
    </row>
    <row r="810" spans="4:8">
      <c r="D810" s="40"/>
      <c r="H810" s="33"/>
    </row>
    <row r="811" spans="4:8">
      <c r="H811" s="33"/>
    </row>
    <row r="812" spans="4:8">
      <c r="H812" s="33"/>
    </row>
    <row r="813" spans="4:8">
      <c r="H813" s="33"/>
    </row>
    <row r="814" spans="4:8">
      <c r="H814" s="33"/>
    </row>
    <row r="815" spans="4:8">
      <c r="H815" s="33"/>
    </row>
    <row r="816" spans="4:8">
      <c r="H816" s="33"/>
    </row>
    <row r="817" spans="8:8">
      <c r="H817" s="33"/>
    </row>
    <row r="818" spans="8:8">
      <c r="H818" s="33"/>
    </row>
    <row r="819" spans="8:8">
      <c r="H819" s="33"/>
    </row>
    <row r="820" spans="8:8">
      <c r="H820" s="33"/>
    </row>
    <row r="821" spans="8:8">
      <c r="H821" s="33"/>
    </row>
    <row r="822" spans="8:8">
      <c r="H822" s="33"/>
    </row>
    <row r="823" spans="8:8">
      <c r="H823" s="33"/>
    </row>
    <row r="824" spans="8:8">
      <c r="H824" s="33"/>
    </row>
    <row r="825" spans="8:8">
      <c r="H825" s="33"/>
    </row>
    <row r="826" spans="8:8">
      <c r="H826" s="33"/>
    </row>
    <row r="827" spans="8:8">
      <c r="H827" s="33"/>
    </row>
    <row r="828" spans="8:8">
      <c r="H828" s="33"/>
    </row>
    <row r="829" spans="8:8">
      <c r="H829" s="33"/>
    </row>
    <row r="830" spans="8:8">
      <c r="H830" s="33"/>
    </row>
    <row r="831" spans="8:8">
      <c r="H831" s="33"/>
    </row>
    <row r="832" spans="8:8">
      <c r="H832" s="33"/>
    </row>
    <row r="833" spans="8:8">
      <c r="H833" s="33"/>
    </row>
    <row r="834" spans="8:8">
      <c r="H834" s="33"/>
    </row>
    <row r="835" spans="8:8">
      <c r="H835" s="33"/>
    </row>
    <row r="836" spans="8:8">
      <c r="H836" s="33"/>
    </row>
    <row r="837" spans="8:8">
      <c r="H837" s="33"/>
    </row>
    <row r="838" spans="8:8">
      <c r="H838" s="33"/>
    </row>
    <row r="839" spans="8:8">
      <c r="H839" s="33"/>
    </row>
    <row r="840" spans="8:8">
      <c r="H840" s="33"/>
    </row>
    <row r="841" spans="8:8">
      <c r="H841" s="33"/>
    </row>
    <row r="842" spans="8:8">
      <c r="H842" s="33"/>
    </row>
    <row r="843" spans="8:8">
      <c r="H843" s="33"/>
    </row>
    <row r="844" spans="8:8">
      <c r="H844" s="33"/>
    </row>
    <row r="845" spans="8:8">
      <c r="H845" s="33"/>
    </row>
    <row r="846" spans="8:8">
      <c r="H846" s="33"/>
    </row>
    <row r="847" spans="8:8">
      <c r="H847" s="33"/>
    </row>
    <row r="848" spans="8:8">
      <c r="H848" s="33"/>
    </row>
    <row r="849" spans="4:8">
      <c r="H849" s="33"/>
    </row>
    <row r="850" spans="4:8">
      <c r="H850" s="33"/>
    </row>
    <row r="851" spans="4:8">
      <c r="H851" s="33"/>
    </row>
    <row r="852" spans="4:8">
      <c r="H852" s="33"/>
    </row>
    <row r="853" spans="4:8">
      <c r="H853" s="33"/>
    </row>
    <row r="854" spans="4:8">
      <c r="H854" s="33"/>
    </row>
    <row r="855" spans="4:8">
      <c r="H855" s="33"/>
    </row>
    <row r="856" spans="4:8">
      <c r="H856" s="33"/>
    </row>
    <row r="857" spans="4:8">
      <c r="H857" s="33"/>
    </row>
    <row r="858" spans="4:8">
      <c r="H858" s="33"/>
    </row>
    <row r="859" spans="4:8">
      <c r="H859" s="33"/>
    </row>
    <row r="860" spans="4:8">
      <c r="H860" s="33"/>
    </row>
    <row r="861" spans="4:8">
      <c r="H861" s="33"/>
    </row>
    <row r="862" spans="4:8">
      <c r="H862" s="33"/>
    </row>
    <row r="863" spans="4:8">
      <c r="H863" s="33"/>
    </row>
    <row r="864" spans="4:8">
      <c r="D864" s="40"/>
      <c r="H864" s="33"/>
    </row>
    <row r="865" spans="4:8">
      <c r="H865" s="33"/>
    </row>
    <row r="866" spans="4:8">
      <c r="H866" s="33"/>
    </row>
    <row r="867" spans="4:8">
      <c r="H867" s="33"/>
    </row>
    <row r="868" spans="4:8">
      <c r="H868" s="33"/>
    </row>
    <row r="869" spans="4:8">
      <c r="H869" s="33"/>
    </row>
    <row r="870" spans="4:8">
      <c r="H870" s="33"/>
    </row>
    <row r="871" spans="4:8">
      <c r="H871" s="33"/>
    </row>
    <row r="872" spans="4:8">
      <c r="D872" s="40"/>
      <c r="H872" s="33"/>
    </row>
    <row r="873" spans="4:8">
      <c r="H873" s="33"/>
    </row>
    <row r="874" spans="4:8">
      <c r="H874" s="33"/>
    </row>
    <row r="875" spans="4:8">
      <c r="H875" s="33"/>
    </row>
    <row r="876" spans="4:8">
      <c r="H876" s="33"/>
    </row>
    <row r="877" spans="4:8">
      <c r="H877" s="33"/>
    </row>
    <row r="878" spans="4:8">
      <c r="H878" s="33"/>
    </row>
    <row r="879" spans="4:8">
      <c r="H879" s="33"/>
    </row>
    <row r="880" spans="4:8">
      <c r="H880" s="33"/>
    </row>
    <row r="881" spans="3:8">
      <c r="C881" s="40"/>
      <c r="D881" s="40"/>
      <c r="H881" s="33"/>
    </row>
    <row r="882" spans="3:8">
      <c r="H882" s="33"/>
    </row>
    <row r="883" spans="3:8">
      <c r="H883" s="33"/>
    </row>
    <row r="884" spans="3:8">
      <c r="H884" s="33"/>
    </row>
    <row r="885" spans="3:8">
      <c r="H885" s="33"/>
    </row>
    <row r="886" spans="3:8">
      <c r="H886" s="33"/>
    </row>
    <row r="887" spans="3:8">
      <c r="H887" s="33"/>
    </row>
    <row r="888" spans="3:8">
      <c r="H888" s="33"/>
    </row>
    <row r="889" spans="3:8">
      <c r="H889" s="33"/>
    </row>
    <row r="890" spans="3:8">
      <c r="H890" s="33"/>
    </row>
    <row r="891" spans="3:8">
      <c r="H891" s="33"/>
    </row>
    <row r="892" spans="3:8">
      <c r="H892" s="33"/>
    </row>
    <row r="893" spans="3:8">
      <c r="H893" s="33"/>
    </row>
    <row r="894" spans="3:8">
      <c r="H894" s="33"/>
    </row>
    <row r="895" spans="3:8">
      <c r="H895" s="33"/>
    </row>
    <row r="896" spans="3:8">
      <c r="H896" s="33"/>
    </row>
    <row r="897" spans="8:8">
      <c r="H897" s="33"/>
    </row>
    <row r="898" spans="8:8">
      <c r="H898" s="33"/>
    </row>
    <row r="899" spans="8:8">
      <c r="H899" s="33"/>
    </row>
    <row r="900" spans="8:8">
      <c r="H900" s="33"/>
    </row>
    <row r="901" spans="8:8">
      <c r="H901" s="33"/>
    </row>
    <row r="902" spans="8:8">
      <c r="H902" s="33"/>
    </row>
    <row r="903" spans="8:8">
      <c r="H903" s="33"/>
    </row>
    <row r="904" spans="8:8">
      <c r="H904" s="33"/>
    </row>
    <row r="905" spans="8:8">
      <c r="H905" s="33"/>
    </row>
    <row r="906" spans="8:8">
      <c r="H906" s="33"/>
    </row>
    <row r="907" spans="8:8">
      <c r="H907" s="33"/>
    </row>
    <row r="908" spans="8:8">
      <c r="H908" s="33"/>
    </row>
    <row r="909" spans="8:8">
      <c r="H909" s="33"/>
    </row>
    <row r="910" spans="8:8">
      <c r="H910" s="33"/>
    </row>
    <row r="911" spans="8:8">
      <c r="H911" s="33"/>
    </row>
    <row r="912" spans="8:8">
      <c r="H912" s="33"/>
    </row>
    <row r="913" spans="8:8">
      <c r="H913" s="33"/>
    </row>
    <row r="914" spans="8:8">
      <c r="H914" s="33"/>
    </row>
    <row r="915" spans="8:8">
      <c r="H915" s="33"/>
    </row>
    <row r="916" spans="8:8">
      <c r="H916" s="33"/>
    </row>
    <row r="917" spans="8:8">
      <c r="H917" s="33"/>
    </row>
    <row r="918" spans="8:8">
      <c r="H918" s="33"/>
    </row>
    <row r="919" spans="8:8">
      <c r="H919" s="33"/>
    </row>
    <row r="920" spans="8:8">
      <c r="H920" s="33"/>
    </row>
    <row r="921" spans="8:8">
      <c r="H921" s="33"/>
    </row>
    <row r="922" spans="8:8">
      <c r="H922" s="33"/>
    </row>
    <row r="923" spans="8:8">
      <c r="H923" s="33"/>
    </row>
    <row r="924" spans="8:8">
      <c r="H924" s="33"/>
    </row>
    <row r="925" spans="8:8">
      <c r="H925" s="33"/>
    </row>
    <row r="926" spans="8:8">
      <c r="H926" s="33"/>
    </row>
    <row r="927" spans="8:8">
      <c r="H927" s="33"/>
    </row>
    <row r="928" spans="8:8">
      <c r="H928" s="33"/>
    </row>
    <row r="929" spans="8:8">
      <c r="H929" s="33"/>
    </row>
    <row r="930" spans="8:8">
      <c r="H930" s="33"/>
    </row>
    <row r="931" spans="8:8">
      <c r="H931" s="33"/>
    </row>
    <row r="932" spans="8:8">
      <c r="H932" s="33"/>
    </row>
    <row r="933" spans="8:8">
      <c r="H933" s="33"/>
    </row>
    <row r="934" spans="8:8">
      <c r="H934" s="33"/>
    </row>
    <row r="935" spans="8:8">
      <c r="H935" s="33"/>
    </row>
    <row r="936" spans="8:8">
      <c r="H936" s="33"/>
    </row>
    <row r="937" spans="8:8">
      <c r="H937" s="33"/>
    </row>
    <row r="938" spans="8:8">
      <c r="H938" s="33"/>
    </row>
    <row r="939" spans="8:8">
      <c r="H939" s="33"/>
    </row>
    <row r="940" spans="8:8">
      <c r="H940" s="33"/>
    </row>
    <row r="941" spans="8:8">
      <c r="H941" s="33"/>
    </row>
    <row r="942" spans="8:8">
      <c r="H942" s="33"/>
    </row>
    <row r="943" spans="8:8">
      <c r="H943" s="33"/>
    </row>
    <row r="944" spans="8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818</v>
      </c>
      <c r="B2" t="s">
        <v>840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818</v>
      </c>
      <c r="B3" t="s">
        <v>841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818</v>
      </c>
      <c r="B4" t="s">
        <v>842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818</v>
      </c>
      <c r="B5" t="s">
        <v>843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814</v>
      </c>
      <c r="B6" t="s">
        <v>844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814</v>
      </c>
      <c r="B7" t="s">
        <v>845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814</v>
      </c>
      <c r="B8" t="s">
        <v>846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826</v>
      </c>
      <c r="B9" t="s">
        <v>847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826</v>
      </c>
      <c r="B10" t="s">
        <v>848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826</v>
      </c>
      <c r="B11" t="s">
        <v>849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826</v>
      </c>
      <c r="B12" t="s">
        <v>850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826</v>
      </c>
      <c r="B13" t="s">
        <v>79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826</v>
      </c>
      <c r="B14" t="s">
        <v>851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826</v>
      </c>
      <c r="B15" t="s">
        <v>80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826</v>
      </c>
      <c r="B16" t="s">
        <v>91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826</v>
      </c>
      <c r="B17" t="s">
        <v>81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815</v>
      </c>
      <c r="B18" t="s">
        <v>852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815</v>
      </c>
      <c r="B19" t="s">
        <v>853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815</v>
      </c>
      <c r="B20" t="s">
        <v>854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815</v>
      </c>
      <c r="B21" s="40" t="s">
        <v>77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815</v>
      </c>
      <c r="B22" t="s">
        <v>855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815</v>
      </c>
      <c r="B23" t="s">
        <v>856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815</v>
      </c>
      <c r="B24" t="s">
        <v>857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815</v>
      </c>
      <c r="B25" t="s">
        <v>858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815</v>
      </c>
      <c r="B26" t="s">
        <v>859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815</v>
      </c>
      <c r="B27" t="s">
        <v>860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815</v>
      </c>
      <c r="B28" t="s">
        <v>861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815</v>
      </c>
      <c r="B29" t="s">
        <v>862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815</v>
      </c>
      <c r="B30" t="s">
        <v>863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815</v>
      </c>
      <c r="B31" t="s">
        <v>864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815</v>
      </c>
      <c r="B32" t="s">
        <v>865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815</v>
      </c>
      <c r="B33" t="s">
        <v>866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815</v>
      </c>
      <c r="B34" t="s">
        <v>867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815</v>
      </c>
      <c r="B35" t="s">
        <v>868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815</v>
      </c>
      <c r="B36" t="s">
        <v>869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815</v>
      </c>
      <c r="B37" t="s">
        <v>870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815</v>
      </c>
      <c r="B38" t="s">
        <v>871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815</v>
      </c>
      <c r="B39" t="s">
        <v>872</v>
      </c>
      <c r="C39" s="1" t="s">
        <v>873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815</v>
      </c>
      <c r="B40" s="71" t="s">
        <v>874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815</v>
      </c>
      <c r="B41" t="s">
        <v>875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815</v>
      </c>
      <c r="B42" t="s">
        <v>876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821</v>
      </c>
      <c r="B43" t="s">
        <v>802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821</v>
      </c>
      <c r="B44" t="s">
        <v>877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821</v>
      </c>
      <c r="B45" t="s">
        <v>878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821</v>
      </c>
      <c r="B46" t="s">
        <v>879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821</v>
      </c>
      <c r="B47" t="s">
        <v>880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821</v>
      </c>
      <c r="B48" t="s">
        <v>881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821</v>
      </c>
      <c r="B49" t="s">
        <v>882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821</v>
      </c>
      <c r="B50" t="s">
        <v>883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821</v>
      </c>
      <c r="B51" t="s">
        <v>884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821</v>
      </c>
      <c r="B52" t="s">
        <v>885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821</v>
      </c>
      <c r="B53" t="s">
        <v>886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821</v>
      </c>
      <c r="B54" t="s">
        <v>887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821</v>
      </c>
      <c r="B55" t="s">
        <v>888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821</v>
      </c>
      <c r="B56" t="s">
        <v>889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823</v>
      </c>
      <c r="B57" t="s">
        <v>890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823</v>
      </c>
      <c r="B58" t="s">
        <v>891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823</v>
      </c>
      <c r="B59" t="s">
        <v>892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823</v>
      </c>
      <c r="B60" t="s">
        <v>893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823</v>
      </c>
      <c r="B61" t="s">
        <v>894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823</v>
      </c>
      <c r="B62" t="s">
        <v>895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823</v>
      </c>
      <c r="B63" t="s">
        <v>896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823</v>
      </c>
      <c r="B64" t="s">
        <v>897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823</v>
      </c>
      <c r="B65" t="s">
        <v>898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823</v>
      </c>
      <c r="B66" t="s">
        <v>899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813</v>
      </c>
      <c r="B67" t="s">
        <v>900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813</v>
      </c>
      <c r="B68" t="s">
        <v>901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813</v>
      </c>
      <c r="B69" t="s">
        <v>902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813</v>
      </c>
      <c r="B70" t="s">
        <v>903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813</v>
      </c>
      <c r="B71" t="s">
        <v>791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813</v>
      </c>
      <c r="B72" t="s">
        <v>904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813</v>
      </c>
      <c r="B73" t="s">
        <v>905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813</v>
      </c>
      <c r="B74" t="s">
        <v>906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813</v>
      </c>
      <c r="B75" t="s">
        <v>907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813</v>
      </c>
      <c r="B76" t="s">
        <v>908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813</v>
      </c>
      <c r="B77" t="s">
        <v>909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813</v>
      </c>
      <c r="B78" t="s">
        <v>910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813</v>
      </c>
      <c r="B79" t="s">
        <v>911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813</v>
      </c>
      <c r="B80" t="s">
        <v>912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813</v>
      </c>
      <c r="B81" t="s">
        <v>913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813</v>
      </c>
      <c r="B82" t="s">
        <v>914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813</v>
      </c>
      <c r="B83" t="s">
        <v>915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813</v>
      </c>
      <c r="B84" t="s">
        <v>916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813</v>
      </c>
      <c r="B85" t="s">
        <v>917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813</v>
      </c>
      <c r="B86" t="s">
        <v>918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813</v>
      </c>
      <c r="B87" t="s">
        <v>919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813</v>
      </c>
      <c r="B88" t="s">
        <v>920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813</v>
      </c>
      <c r="B89" t="s">
        <v>921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813</v>
      </c>
      <c r="B90" t="s">
        <v>786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813</v>
      </c>
      <c r="B91" t="s">
        <v>922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813</v>
      </c>
      <c r="B92" t="s">
        <v>923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813</v>
      </c>
      <c r="B93" t="s">
        <v>924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813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813</v>
      </c>
      <c r="B95" t="s">
        <v>925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813</v>
      </c>
      <c r="B96" t="s">
        <v>796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813</v>
      </c>
      <c r="B97" t="s">
        <v>926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813</v>
      </c>
      <c r="B98" t="s">
        <v>927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813</v>
      </c>
      <c r="B99" t="s">
        <v>928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813</v>
      </c>
      <c r="B100" t="s">
        <v>929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813</v>
      </c>
      <c r="B101" t="s">
        <v>930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813</v>
      </c>
      <c r="B102" t="s">
        <v>931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813</v>
      </c>
      <c r="B103" t="s">
        <v>932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813</v>
      </c>
      <c r="B104" t="s">
        <v>933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813</v>
      </c>
      <c r="B105" t="s">
        <v>934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813</v>
      </c>
      <c r="B106" t="s">
        <v>935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813</v>
      </c>
      <c r="B107" t="s">
        <v>936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813</v>
      </c>
      <c r="B108" t="s">
        <v>937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813</v>
      </c>
      <c r="B109" t="s">
        <v>938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813</v>
      </c>
      <c r="B110" t="s">
        <v>939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813</v>
      </c>
      <c r="B111" t="s">
        <v>940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813</v>
      </c>
      <c r="B112" t="s">
        <v>941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813</v>
      </c>
      <c r="B113" t="s">
        <v>942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813</v>
      </c>
      <c r="B114" t="s">
        <v>943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813</v>
      </c>
      <c r="B115" t="s">
        <v>944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813</v>
      </c>
      <c r="B116" t="s">
        <v>945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813</v>
      </c>
      <c r="B117" t="s">
        <v>789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813</v>
      </c>
      <c r="B118" t="s">
        <v>946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813</v>
      </c>
      <c r="B119" t="s">
        <v>947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813</v>
      </c>
      <c r="B120" t="s">
        <v>948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813</v>
      </c>
      <c r="B121" t="s">
        <v>949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813</v>
      </c>
      <c r="B122" t="s">
        <v>950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813</v>
      </c>
      <c r="B123" s="40" t="s">
        <v>951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813</v>
      </c>
      <c r="B124" t="s">
        <v>952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813</v>
      </c>
      <c r="B125" t="s">
        <v>953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813</v>
      </c>
      <c r="B126" t="s">
        <v>785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813</v>
      </c>
      <c r="B127" t="s">
        <v>954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813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813</v>
      </c>
      <c r="B129" t="s">
        <v>955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813</v>
      </c>
      <c r="B130" t="s">
        <v>956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813</v>
      </c>
      <c r="B131" t="s">
        <v>957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813</v>
      </c>
      <c r="B132" t="s">
        <v>958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813</v>
      </c>
      <c r="B133" t="s">
        <v>959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813</v>
      </c>
      <c r="B134" t="s">
        <v>960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813</v>
      </c>
      <c r="B135" t="s">
        <v>961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813</v>
      </c>
      <c r="B136" t="s">
        <v>962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813</v>
      </c>
      <c r="B137" t="s">
        <v>963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813</v>
      </c>
      <c r="B138" t="s">
        <v>804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813</v>
      </c>
      <c r="B139" t="s">
        <v>964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813</v>
      </c>
      <c r="B140" t="s">
        <v>965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813</v>
      </c>
      <c r="B141" t="s">
        <v>966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813</v>
      </c>
      <c r="B142" t="s">
        <v>967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813</v>
      </c>
      <c r="B143" t="s">
        <v>968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813</v>
      </c>
      <c r="B144" t="s">
        <v>969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813</v>
      </c>
      <c r="B145" t="s">
        <v>970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813</v>
      </c>
      <c r="B146" t="s">
        <v>971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813</v>
      </c>
      <c r="B147" s="40" t="s">
        <v>790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813</v>
      </c>
      <c r="B148" t="s">
        <v>972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813</v>
      </c>
      <c r="B149" t="s">
        <v>973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813</v>
      </c>
      <c r="B150" t="s">
        <v>974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813</v>
      </c>
      <c r="B151" t="s">
        <v>975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813</v>
      </c>
      <c r="B152" t="s">
        <v>976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813</v>
      </c>
      <c r="B153" t="s">
        <v>977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813</v>
      </c>
      <c r="B154" t="s">
        <v>978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813</v>
      </c>
      <c r="B155" t="s">
        <v>979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813</v>
      </c>
      <c r="B156" t="s">
        <v>980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813</v>
      </c>
      <c r="B157" t="s">
        <v>981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813</v>
      </c>
      <c r="B158" t="s">
        <v>787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813</v>
      </c>
      <c r="B159" t="s">
        <v>982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813</v>
      </c>
      <c r="B160" t="s">
        <v>788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813</v>
      </c>
      <c r="B161" t="s">
        <v>983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813</v>
      </c>
      <c r="B162" t="s">
        <v>984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813</v>
      </c>
      <c r="B163" t="s">
        <v>985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813</v>
      </c>
      <c r="B164" t="s">
        <v>986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813</v>
      </c>
      <c r="B165" t="s">
        <v>792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813</v>
      </c>
      <c r="B166" t="s">
        <v>987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813</v>
      </c>
      <c r="B167" t="s">
        <v>988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813</v>
      </c>
      <c r="B168" t="s">
        <v>989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813</v>
      </c>
      <c r="B169" t="s">
        <v>990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813</v>
      </c>
      <c r="B170" t="s">
        <v>991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813</v>
      </c>
      <c r="B171" t="s">
        <v>992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813</v>
      </c>
      <c r="B172" t="s">
        <v>993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813</v>
      </c>
      <c r="B173" t="s">
        <v>799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813</v>
      </c>
      <c r="B174" t="s">
        <v>994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813</v>
      </c>
      <c r="B175" t="s">
        <v>883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813</v>
      </c>
      <c r="B176" t="s">
        <v>995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813</v>
      </c>
      <c r="B177" t="s">
        <v>996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813</v>
      </c>
      <c r="B178" t="s">
        <v>997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813</v>
      </c>
      <c r="B179" t="s">
        <v>998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813</v>
      </c>
      <c r="B180" t="s">
        <v>999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813</v>
      </c>
      <c r="B181" t="s">
        <v>1000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813</v>
      </c>
      <c r="B182" t="s">
        <v>1001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813</v>
      </c>
      <c r="B183" t="s">
        <v>794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813</v>
      </c>
      <c r="B184" t="s">
        <v>795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813</v>
      </c>
      <c r="B185" t="s">
        <v>1002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813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813</v>
      </c>
      <c r="B187" t="s">
        <v>1003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813</v>
      </c>
      <c r="B188" t="s">
        <v>1004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813</v>
      </c>
      <c r="B189" t="s">
        <v>1005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813</v>
      </c>
      <c r="B190" t="s">
        <v>1006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813</v>
      </c>
      <c r="B191" t="s">
        <v>1007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813</v>
      </c>
      <c r="B192" t="s">
        <v>1008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813</v>
      </c>
      <c r="B193" t="s">
        <v>1009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813</v>
      </c>
      <c r="B194" t="s">
        <v>1010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813</v>
      </c>
      <c r="B195" t="s">
        <v>1011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813</v>
      </c>
      <c r="B196" t="s">
        <v>1012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813</v>
      </c>
      <c r="B197" t="s">
        <v>1013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813</v>
      </c>
      <c r="B198" t="s">
        <v>1014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813</v>
      </c>
      <c r="B199" t="s">
        <v>1015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813</v>
      </c>
      <c r="B200" t="s">
        <v>1016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813</v>
      </c>
      <c r="B201" t="s">
        <v>1017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813</v>
      </c>
      <c r="B202" t="s">
        <v>1018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813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813</v>
      </c>
      <c r="B204" t="s">
        <v>1019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813</v>
      </c>
      <c r="B205" t="s">
        <v>1020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813</v>
      </c>
      <c r="B206" t="s">
        <v>1021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813</v>
      </c>
      <c r="B207" t="s">
        <v>1022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813</v>
      </c>
      <c r="B208" t="s">
        <v>1023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813</v>
      </c>
      <c r="B209" t="s">
        <v>1024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813</v>
      </c>
      <c r="B210" t="s">
        <v>1025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813</v>
      </c>
      <c r="B211" t="s">
        <v>1026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813</v>
      </c>
      <c r="B212" t="s">
        <v>1027</v>
      </c>
      <c r="C212" s="1" t="s">
        <v>873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813</v>
      </c>
      <c r="B213" t="s">
        <v>1028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813</v>
      </c>
      <c r="B214" t="s">
        <v>1029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813</v>
      </c>
      <c r="B215" t="s">
        <v>1030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813</v>
      </c>
      <c r="B216" t="s">
        <v>1031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813</v>
      </c>
      <c r="B217" t="s">
        <v>1032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827</v>
      </c>
      <c r="B218" t="s">
        <v>1033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827</v>
      </c>
      <c r="B219" t="s">
        <v>1034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827</v>
      </c>
      <c r="B220" t="s">
        <v>1035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827</v>
      </c>
      <c r="B221" t="s">
        <v>1036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1037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1038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1039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1040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1041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1042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1043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1044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1045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810</v>
      </c>
      <c r="B231" t="s">
        <v>1046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810</v>
      </c>
      <c r="B232" t="s">
        <v>1047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810</v>
      </c>
      <c r="B233" t="s">
        <v>1048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810</v>
      </c>
      <c r="B234" t="s">
        <v>1049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810</v>
      </c>
      <c r="B235" t="s">
        <v>1050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810</v>
      </c>
      <c r="B236" t="s">
        <v>1051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810</v>
      </c>
      <c r="B237" t="s">
        <v>1052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810</v>
      </c>
      <c r="B238" t="s">
        <v>1010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810</v>
      </c>
      <c r="B239" t="s">
        <v>1053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810</v>
      </c>
      <c r="B240" t="s">
        <v>1054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810</v>
      </c>
      <c r="B241" t="s">
        <v>1055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810</v>
      </c>
      <c r="B242" t="s">
        <v>1056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810</v>
      </c>
      <c r="B243" t="s">
        <v>1057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810</v>
      </c>
      <c r="B244" t="s">
        <v>1058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812</v>
      </c>
      <c r="B245" t="s">
        <v>1059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812</v>
      </c>
      <c r="B246" t="s">
        <v>1060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812</v>
      </c>
      <c r="B247" t="s">
        <v>1061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812</v>
      </c>
      <c r="B248" t="s">
        <v>1062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812</v>
      </c>
      <c r="B249" t="s">
        <v>1063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812</v>
      </c>
      <c r="B250" t="s">
        <v>1064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812</v>
      </c>
      <c r="B251" t="s">
        <v>1065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812</v>
      </c>
      <c r="B252" t="s">
        <v>1066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812</v>
      </c>
      <c r="B253" t="s">
        <v>1067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812</v>
      </c>
      <c r="B254" t="s">
        <v>1068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812</v>
      </c>
      <c r="B255" t="s">
        <v>1069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812</v>
      </c>
      <c r="B256" t="s">
        <v>933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812</v>
      </c>
      <c r="B257" t="s">
        <v>1070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812</v>
      </c>
      <c r="B258" t="s">
        <v>1071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812</v>
      </c>
      <c r="B259" t="s">
        <v>1034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812</v>
      </c>
      <c r="B260" t="s">
        <v>1072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812</v>
      </c>
      <c r="B261" t="s">
        <v>1073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812</v>
      </c>
      <c r="B262" t="s">
        <v>1074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812</v>
      </c>
      <c r="B263" t="s">
        <v>1075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812</v>
      </c>
      <c r="B264" t="s">
        <v>1076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812</v>
      </c>
      <c r="B265" t="s">
        <v>1077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812</v>
      </c>
      <c r="B266" t="s">
        <v>1078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812</v>
      </c>
      <c r="B267" t="s">
        <v>1079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812</v>
      </c>
      <c r="B268" t="s">
        <v>1080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812</v>
      </c>
      <c r="B269" t="s">
        <v>805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812</v>
      </c>
      <c r="B270" t="s">
        <v>1081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812</v>
      </c>
      <c r="B271" t="s">
        <v>1082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812</v>
      </c>
      <c r="B272" t="s">
        <v>1083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812</v>
      </c>
      <c r="B273" t="s">
        <v>1084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812</v>
      </c>
      <c r="B274" t="s">
        <v>1085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812</v>
      </c>
      <c r="B275" t="s">
        <v>1086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812</v>
      </c>
      <c r="B276" t="s">
        <v>1087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812</v>
      </c>
      <c r="B277" t="s">
        <v>1088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812</v>
      </c>
      <c r="B278" t="s">
        <v>1089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812</v>
      </c>
      <c r="B279" t="s">
        <v>1090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812</v>
      </c>
      <c r="B280" t="s">
        <v>1091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812</v>
      </c>
      <c r="B281" t="s">
        <v>1092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812</v>
      </c>
      <c r="B282" t="s">
        <v>1093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812</v>
      </c>
      <c r="B283" t="s">
        <v>1094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812</v>
      </c>
      <c r="B284" t="s">
        <v>1095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812</v>
      </c>
      <c r="B285" t="s">
        <v>1096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812</v>
      </c>
      <c r="B286" t="s">
        <v>803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812</v>
      </c>
      <c r="B287" t="s">
        <v>1097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812</v>
      </c>
      <c r="B288" t="s">
        <v>1098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812</v>
      </c>
      <c r="B289" t="s">
        <v>1099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812</v>
      </c>
      <c r="B290" t="s">
        <v>1100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812</v>
      </c>
      <c r="B291" s="40" t="s">
        <v>1101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812</v>
      </c>
      <c r="B292" t="s">
        <v>1102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812</v>
      </c>
      <c r="B293" t="s">
        <v>1103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812</v>
      </c>
      <c r="B294" t="s">
        <v>1104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812</v>
      </c>
      <c r="B295" t="s">
        <v>1105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812</v>
      </c>
      <c r="B296" t="s">
        <v>1106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817</v>
      </c>
      <c r="B297" t="s">
        <v>86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817</v>
      </c>
      <c r="B298" t="s">
        <v>1107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834</v>
      </c>
      <c r="B299" t="s">
        <v>1108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834</v>
      </c>
      <c r="B300" t="s">
        <v>1109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834</v>
      </c>
      <c r="B301" t="s">
        <v>1110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834</v>
      </c>
      <c r="B302" t="s">
        <v>1111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834</v>
      </c>
      <c r="B303" t="s">
        <v>1112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834</v>
      </c>
      <c r="B304" t="s">
        <v>1113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834</v>
      </c>
      <c r="B305" t="s">
        <v>1114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834</v>
      </c>
      <c r="B306" t="s">
        <v>1115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834</v>
      </c>
      <c r="B307" t="s">
        <v>1116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834</v>
      </c>
      <c r="B308" t="s">
        <v>1117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834</v>
      </c>
      <c r="B309" t="s">
        <v>1118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834</v>
      </c>
      <c r="B310" t="s">
        <v>1119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834</v>
      </c>
      <c r="B311" t="s">
        <v>1120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834</v>
      </c>
      <c r="B312" t="s">
        <v>82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834</v>
      </c>
      <c r="B313" t="s">
        <v>1121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834</v>
      </c>
      <c r="B314" t="s">
        <v>1122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834</v>
      </c>
      <c r="B315" t="s">
        <v>900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834</v>
      </c>
      <c r="B316" t="s">
        <v>1123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834</v>
      </c>
      <c r="B317" t="s">
        <v>1124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834</v>
      </c>
      <c r="B318" t="s">
        <v>1125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808</v>
      </c>
      <c r="B319" t="s">
        <v>1126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808</v>
      </c>
      <c r="B320" t="s">
        <v>1127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808</v>
      </c>
      <c r="B321" t="s">
        <v>1128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808</v>
      </c>
      <c r="B322" t="s">
        <v>1129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808</v>
      </c>
      <c r="B323" t="s">
        <v>1130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808</v>
      </c>
      <c r="B324" t="s">
        <v>1131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808</v>
      </c>
      <c r="B325" t="s">
        <v>1132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808</v>
      </c>
      <c r="B326" t="s">
        <v>1133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808</v>
      </c>
      <c r="B327" t="s">
        <v>1134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808</v>
      </c>
      <c r="B328" t="s">
        <v>1135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808</v>
      </c>
      <c r="B329" t="s">
        <v>1136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808</v>
      </c>
      <c r="B330" t="s">
        <v>1137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808</v>
      </c>
      <c r="B331" t="s">
        <v>1138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808</v>
      </c>
      <c r="B332" t="s">
        <v>1139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808</v>
      </c>
      <c r="B333" t="s">
        <v>1140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808</v>
      </c>
      <c r="B334" t="s">
        <v>1141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808</v>
      </c>
      <c r="B335" t="s">
        <v>1142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808</v>
      </c>
      <c r="B336" t="s">
        <v>1143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808</v>
      </c>
      <c r="B337" t="s">
        <v>1144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808</v>
      </c>
      <c r="B338" t="s">
        <v>1145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808</v>
      </c>
      <c r="B339" t="s">
        <v>1146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808</v>
      </c>
      <c r="B340" t="s">
        <v>1147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808</v>
      </c>
      <c r="B341" t="s">
        <v>1148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808</v>
      </c>
      <c r="B342" t="s">
        <v>1149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808</v>
      </c>
      <c r="B343" t="s">
        <v>1150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808</v>
      </c>
      <c r="B344" t="s">
        <v>1151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808</v>
      </c>
      <c r="B345" t="s">
        <v>1152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808</v>
      </c>
      <c r="B346" t="s">
        <v>1153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808</v>
      </c>
      <c r="B347" t="s">
        <v>1154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808</v>
      </c>
      <c r="B348" t="s">
        <v>1155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808</v>
      </c>
      <c r="B349" t="s">
        <v>1156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808</v>
      </c>
      <c r="B350" t="s">
        <v>1157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808</v>
      </c>
      <c r="B351" t="s">
        <v>1158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808</v>
      </c>
      <c r="B352" t="s">
        <v>1159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808</v>
      </c>
      <c r="B353" t="s">
        <v>1160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808</v>
      </c>
      <c r="B354" t="s">
        <v>1161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808</v>
      </c>
      <c r="B355" t="s">
        <v>1162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808</v>
      </c>
      <c r="B356" t="s">
        <v>1163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808</v>
      </c>
      <c r="B357" t="s">
        <v>1164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808</v>
      </c>
      <c r="B358" t="s">
        <v>1165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808</v>
      </c>
      <c r="B359" t="s">
        <v>1166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808</v>
      </c>
      <c r="B360" t="s">
        <v>1167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808</v>
      </c>
      <c r="B361" t="s">
        <v>1168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808</v>
      </c>
      <c r="B362" t="s">
        <v>1169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808</v>
      </c>
      <c r="B363" t="s">
        <v>1170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808</v>
      </c>
      <c r="B364" t="s">
        <v>1171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808</v>
      </c>
      <c r="B365" t="s">
        <v>1172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808</v>
      </c>
      <c r="B366" t="s">
        <v>953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808</v>
      </c>
      <c r="B367" t="s">
        <v>1173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808</v>
      </c>
      <c r="B368" t="s">
        <v>1174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825</v>
      </c>
      <c r="B369" t="s">
        <v>1175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825</v>
      </c>
      <c r="B370" t="s">
        <v>1176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808</v>
      </c>
      <c r="B371" t="s">
        <v>1177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813</v>
      </c>
      <c r="B372" t="s">
        <v>974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815</v>
      </c>
      <c r="B373" t="s">
        <v>866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813</v>
      </c>
      <c r="B374" t="s">
        <v>1178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810</v>
      </c>
      <c r="B375" t="s">
        <v>1051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808</v>
      </c>
      <c r="B376" t="s">
        <v>1179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813</v>
      </c>
      <c r="B377" t="s">
        <v>1014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808</v>
      </c>
      <c r="B378" t="s">
        <v>1147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808</v>
      </c>
      <c r="B379" t="s">
        <v>1180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808</v>
      </c>
      <c r="B380" t="s">
        <v>1159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808</v>
      </c>
      <c r="B381" t="s">
        <v>1163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808</v>
      </c>
      <c r="B382" t="s">
        <v>1169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1041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1044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821</v>
      </c>
      <c r="B385" t="s">
        <v>886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813</v>
      </c>
      <c r="B386" t="s">
        <v>908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813</v>
      </c>
      <c r="B387" t="s">
        <v>944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813</v>
      </c>
      <c r="B388" t="s">
        <v>945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813</v>
      </c>
      <c r="B389" t="s">
        <v>1181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813</v>
      </c>
      <c r="B390" t="s">
        <v>1182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813</v>
      </c>
      <c r="B391" t="s">
        <v>994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813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813</v>
      </c>
      <c r="B393" t="s">
        <v>1009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813</v>
      </c>
      <c r="B394" t="s">
        <v>1010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813</v>
      </c>
      <c r="B395" t="s">
        <v>1025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813</v>
      </c>
      <c r="B396" t="s">
        <v>1183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813</v>
      </c>
      <c r="B397" t="s">
        <v>1184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808</v>
      </c>
      <c r="B398" t="s">
        <v>1146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810</v>
      </c>
      <c r="B399" t="s">
        <v>1050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810</v>
      </c>
      <c r="B400" t="s">
        <v>1185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823</v>
      </c>
      <c r="B401" t="s">
        <v>890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823</v>
      </c>
      <c r="B402" t="s">
        <v>891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812</v>
      </c>
      <c r="B403" t="s">
        <v>1063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808</v>
      </c>
      <c r="B404" s="40" t="s">
        <v>1186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808</v>
      </c>
      <c r="B405" t="s">
        <v>1187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823</v>
      </c>
      <c r="B406" t="s">
        <v>892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823</v>
      </c>
      <c r="B407" t="s">
        <v>896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823</v>
      </c>
      <c r="B408" t="s">
        <v>897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823</v>
      </c>
      <c r="B409" t="s">
        <v>899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808</v>
      </c>
      <c r="B410" t="s">
        <v>1132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808</v>
      </c>
      <c r="B411" t="s">
        <v>1144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808</v>
      </c>
      <c r="B412" t="s">
        <v>1149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808</v>
      </c>
      <c r="B413" t="s">
        <v>1165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821</v>
      </c>
      <c r="B414" t="s">
        <v>881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821</v>
      </c>
      <c r="B415" t="s">
        <v>884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821</v>
      </c>
      <c r="B416" t="s">
        <v>885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813</v>
      </c>
      <c r="B417" t="s">
        <v>901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813</v>
      </c>
      <c r="B418" t="s">
        <v>910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813</v>
      </c>
      <c r="B419" t="s">
        <v>912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813</v>
      </c>
      <c r="B420" t="s">
        <v>917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813</v>
      </c>
      <c r="B421" t="s">
        <v>919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813</v>
      </c>
      <c r="B422" t="s">
        <v>922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813</v>
      </c>
      <c r="B423" t="s">
        <v>928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813</v>
      </c>
      <c r="B424" t="s">
        <v>930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813</v>
      </c>
      <c r="B425" t="s">
        <v>932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813</v>
      </c>
      <c r="B426" t="s">
        <v>933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813</v>
      </c>
      <c r="B427" t="s">
        <v>934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813</v>
      </c>
      <c r="B428" t="s">
        <v>935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813</v>
      </c>
      <c r="B429" t="s">
        <v>936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813</v>
      </c>
      <c r="B430" s="40" t="s">
        <v>937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813</v>
      </c>
      <c r="B431" t="s">
        <v>1188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813</v>
      </c>
      <c r="B432" t="s">
        <v>1189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813</v>
      </c>
      <c r="B433" t="s">
        <v>943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813</v>
      </c>
      <c r="B434" t="s">
        <v>949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813</v>
      </c>
      <c r="B435" t="s">
        <v>951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813</v>
      </c>
      <c r="B436" t="s">
        <v>785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813</v>
      </c>
      <c r="B437" t="s">
        <v>954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813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813</v>
      </c>
      <c r="B439" t="s">
        <v>955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813</v>
      </c>
      <c r="B440" t="s">
        <v>956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813</v>
      </c>
      <c r="B441" t="s">
        <v>957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813</v>
      </c>
      <c r="B442" t="s">
        <v>966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813</v>
      </c>
      <c r="B443" t="s">
        <v>969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813</v>
      </c>
      <c r="B444" t="s">
        <v>790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813</v>
      </c>
      <c r="B445" t="s">
        <v>973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813</v>
      </c>
      <c r="B446" t="s">
        <v>978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813</v>
      </c>
      <c r="B447" t="s">
        <v>979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813</v>
      </c>
      <c r="B448" t="s">
        <v>980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813</v>
      </c>
      <c r="B449" t="s">
        <v>788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813</v>
      </c>
      <c r="B450" t="s">
        <v>986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813</v>
      </c>
      <c r="B451" t="s">
        <v>792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813</v>
      </c>
      <c r="B452" t="s">
        <v>987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813</v>
      </c>
      <c r="B453" t="s">
        <v>988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813</v>
      </c>
      <c r="B454" t="s">
        <v>990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813</v>
      </c>
      <c r="B455" t="s">
        <v>991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813</v>
      </c>
      <c r="B456" t="s">
        <v>992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813</v>
      </c>
      <c r="B457" t="s">
        <v>996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813</v>
      </c>
      <c r="B458" t="s">
        <v>997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813</v>
      </c>
      <c r="B459" t="s">
        <v>998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813</v>
      </c>
      <c r="B460" t="s">
        <v>1003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813</v>
      </c>
      <c r="B461" t="s">
        <v>1005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813</v>
      </c>
      <c r="B462" t="s">
        <v>1006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813</v>
      </c>
      <c r="B463" t="s">
        <v>1013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813</v>
      </c>
      <c r="B464" t="s">
        <v>1190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813</v>
      </c>
      <c r="B465" t="s">
        <v>1017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813</v>
      </c>
      <c r="B466" t="s">
        <v>1021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813</v>
      </c>
      <c r="B467" t="s">
        <v>1024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813</v>
      </c>
      <c r="B468" t="s">
        <v>1026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813</v>
      </c>
      <c r="B469" t="s">
        <v>1191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813</v>
      </c>
      <c r="B470" t="s">
        <v>1192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813</v>
      </c>
      <c r="B471" t="s">
        <v>1193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826</v>
      </c>
      <c r="B472" t="s">
        <v>850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810</v>
      </c>
      <c r="B473" t="s">
        <v>1046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810</v>
      </c>
      <c r="B474" t="s">
        <v>1047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810</v>
      </c>
      <c r="B475" t="s">
        <v>1049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815</v>
      </c>
      <c r="B476" t="s">
        <v>855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815</v>
      </c>
      <c r="B477" t="s">
        <v>857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815</v>
      </c>
      <c r="B478" t="s">
        <v>858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815</v>
      </c>
      <c r="B479" t="s">
        <v>862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815</v>
      </c>
      <c r="B480" t="s">
        <v>863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815</v>
      </c>
      <c r="B481" t="s">
        <v>865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815</v>
      </c>
      <c r="B482" t="s">
        <v>867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815</v>
      </c>
      <c r="B483" t="s">
        <v>868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815</v>
      </c>
      <c r="B484" t="s">
        <v>869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815</v>
      </c>
      <c r="B485" t="s">
        <v>876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834</v>
      </c>
      <c r="B486" t="s">
        <v>1109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827</v>
      </c>
      <c r="B487" t="s">
        <v>1194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834</v>
      </c>
      <c r="B488" t="s">
        <v>1123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827</v>
      </c>
      <c r="B489" t="s">
        <v>1034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827</v>
      </c>
      <c r="B490" t="s">
        <v>1035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827</v>
      </c>
      <c r="B491" t="s">
        <v>1036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813</v>
      </c>
      <c r="B492" t="s">
        <v>1030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813</v>
      </c>
      <c r="B493" t="s">
        <v>1032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825</v>
      </c>
      <c r="B494" t="s">
        <v>1176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810</v>
      </c>
      <c r="B495" t="s">
        <v>1057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810</v>
      </c>
      <c r="B496" t="s">
        <v>1195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810</v>
      </c>
      <c r="B497" t="s">
        <v>1058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810</v>
      </c>
      <c r="B498" t="s">
        <v>1196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813</v>
      </c>
      <c r="B499" t="s">
        <v>1197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813</v>
      </c>
      <c r="B500" t="s">
        <v>1198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813</v>
      </c>
      <c r="B501" t="s">
        <v>1199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813</v>
      </c>
      <c r="B502" t="s">
        <v>1200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812</v>
      </c>
      <c r="B503" t="s">
        <v>1201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812</v>
      </c>
      <c r="B504" t="s">
        <v>1202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808</v>
      </c>
      <c r="B505" t="s">
        <v>1203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816</v>
      </c>
      <c r="B506" t="s">
        <v>1204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812</v>
      </c>
      <c r="B507" t="s">
        <v>1088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812</v>
      </c>
      <c r="B508" t="s">
        <v>1105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808</v>
      </c>
      <c r="B509" t="s">
        <v>1142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808</v>
      </c>
      <c r="B510" t="s">
        <v>1158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810</v>
      </c>
      <c r="B511" t="s">
        <v>1010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808</v>
      </c>
      <c r="B512" t="s">
        <v>1205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812</v>
      </c>
      <c r="B513" t="s">
        <v>1083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808</v>
      </c>
      <c r="B514" t="s">
        <v>1140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821</v>
      </c>
      <c r="B515" s="40" t="s">
        <v>877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813</v>
      </c>
      <c r="B516" t="s">
        <v>794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813</v>
      </c>
      <c r="B517" t="s">
        <v>795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813</v>
      </c>
      <c r="B518" t="s">
        <v>1011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813</v>
      </c>
      <c r="B519" t="s">
        <v>906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813</v>
      </c>
      <c r="B520" t="s">
        <v>918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812</v>
      </c>
      <c r="B521" t="s">
        <v>1077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813</v>
      </c>
      <c r="B522" t="s">
        <v>913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812</v>
      </c>
      <c r="B523" t="s">
        <v>1102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821</v>
      </c>
      <c r="B524" t="s">
        <v>802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821</v>
      </c>
      <c r="B525" t="s">
        <v>882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821</v>
      </c>
      <c r="B526" t="s">
        <v>883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813</v>
      </c>
      <c r="B527" t="s">
        <v>915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813</v>
      </c>
      <c r="B528" t="s">
        <v>929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813</v>
      </c>
      <c r="B529" t="s">
        <v>971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813</v>
      </c>
      <c r="B530" t="s">
        <v>799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815</v>
      </c>
      <c r="B531" t="s">
        <v>856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810</v>
      </c>
      <c r="B532" t="s">
        <v>1055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810</v>
      </c>
      <c r="B533" t="s">
        <v>1056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813</v>
      </c>
      <c r="B534" t="s">
        <v>1206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813</v>
      </c>
      <c r="B535" t="s">
        <v>914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812</v>
      </c>
      <c r="B536" t="s">
        <v>803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812</v>
      </c>
      <c r="B537" t="s">
        <v>1098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810</v>
      </c>
      <c r="B538" t="s">
        <v>1052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812</v>
      </c>
      <c r="B539" t="s">
        <v>1093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815</v>
      </c>
      <c r="B540" t="s">
        <v>861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812</v>
      </c>
      <c r="B541" t="s">
        <v>1064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812</v>
      </c>
      <c r="B542" t="s">
        <v>1068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812</v>
      </c>
      <c r="B543" t="s">
        <v>1070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812</v>
      </c>
      <c r="B544" t="s">
        <v>1080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812</v>
      </c>
      <c r="B545" t="s">
        <v>1081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812</v>
      </c>
      <c r="B546" t="s">
        <v>1090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812</v>
      </c>
      <c r="B547" t="s">
        <v>1099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812</v>
      </c>
      <c r="B548" t="s">
        <v>1103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823</v>
      </c>
      <c r="B549" t="s">
        <v>894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808</v>
      </c>
      <c r="B550" t="s">
        <v>1139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808</v>
      </c>
      <c r="B551" t="s">
        <v>1141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808</v>
      </c>
      <c r="B552" t="s">
        <v>1143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808</v>
      </c>
      <c r="B553" t="s">
        <v>1207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808</v>
      </c>
      <c r="B554" t="s">
        <v>1160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821</v>
      </c>
      <c r="B555" t="s">
        <v>878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821</v>
      </c>
      <c r="B556" t="s">
        <v>879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821</v>
      </c>
      <c r="B557" t="s">
        <v>888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813</v>
      </c>
      <c r="B558" t="s">
        <v>909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813</v>
      </c>
      <c r="B559" t="s">
        <v>911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813</v>
      </c>
      <c r="B560" t="s">
        <v>786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813</v>
      </c>
      <c r="B561" t="s">
        <v>926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813</v>
      </c>
      <c r="B562" t="s">
        <v>938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813</v>
      </c>
      <c r="B563" t="s">
        <v>941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813</v>
      </c>
      <c r="B564" t="s">
        <v>952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813</v>
      </c>
      <c r="B565" t="s">
        <v>1208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813</v>
      </c>
      <c r="B566" t="s">
        <v>960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813</v>
      </c>
      <c r="B567" t="s">
        <v>962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813</v>
      </c>
      <c r="B568" t="s">
        <v>963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813</v>
      </c>
      <c r="B569" t="s">
        <v>975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813</v>
      </c>
      <c r="B570" t="s">
        <v>982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813</v>
      </c>
      <c r="B571" t="s">
        <v>993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813</v>
      </c>
      <c r="B572" t="s">
        <v>883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813</v>
      </c>
      <c r="B573" t="s">
        <v>999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813</v>
      </c>
      <c r="B574" t="s">
        <v>1001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813</v>
      </c>
      <c r="B575" t="s">
        <v>1015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813</v>
      </c>
      <c r="B576" t="s">
        <v>1019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813</v>
      </c>
      <c r="B577" t="s">
        <v>1209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813</v>
      </c>
      <c r="B578" t="s">
        <v>1210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813</v>
      </c>
      <c r="B579" t="s">
        <v>1211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813</v>
      </c>
      <c r="B580" t="s">
        <v>1027</v>
      </c>
      <c r="C580" s="1" t="s">
        <v>873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813</v>
      </c>
      <c r="B581" t="s">
        <v>1029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826</v>
      </c>
      <c r="B582" t="s">
        <v>80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834</v>
      </c>
      <c r="B583" t="s">
        <v>1124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834</v>
      </c>
      <c r="B584" t="s">
        <v>1125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818</v>
      </c>
      <c r="B585" t="s">
        <v>841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813</v>
      </c>
      <c r="B586" t="s">
        <v>1031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812</v>
      </c>
      <c r="B587" t="s">
        <v>1095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812</v>
      </c>
      <c r="B588" t="s">
        <v>1096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808</v>
      </c>
      <c r="B589" t="s">
        <v>1212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808</v>
      </c>
      <c r="B590" t="s">
        <v>1153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817</v>
      </c>
      <c r="B591" t="s">
        <v>1213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812</v>
      </c>
      <c r="B592" t="s">
        <v>1097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808</v>
      </c>
      <c r="B593" t="s">
        <v>1138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808</v>
      </c>
      <c r="B594" t="s">
        <v>1167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808</v>
      </c>
      <c r="B595" t="s">
        <v>1214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821</v>
      </c>
      <c r="B596" t="s">
        <v>880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821</v>
      </c>
      <c r="B597" t="s">
        <v>887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813</v>
      </c>
      <c r="B598" t="s">
        <v>904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813</v>
      </c>
      <c r="B599" t="s">
        <v>916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813</v>
      </c>
      <c r="B600" t="s">
        <v>920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813</v>
      </c>
      <c r="B601" t="s">
        <v>921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813</v>
      </c>
      <c r="B602" t="s">
        <v>985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813</v>
      </c>
      <c r="B603" t="s">
        <v>1000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826</v>
      </c>
      <c r="B604" t="s">
        <v>81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815</v>
      </c>
      <c r="B605" t="s">
        <v>77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812</v>
      </c>
      <c r="B606" t="s">
        <v>1072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812</v>
      </c>
      <c r="B607" t="s">
        <v>1074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812</v>
      </c>
      <c r="B608" t="s">
        <v>1079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812</v>
      </c>
      <c r="B609" t="s">
        <v>805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812</v>
      </c>
      <c r="B610" t="s">
        <v>1094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823</v>
      </c>
      <c r="B611" t="s">
        <v>893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808</v>
      </c>
      <c r="B612" t="s">
        <v>1131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808</v>
      </c>
      <c r="B613" t="s">
        <v>1168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821</v>
      </c>
      <c r="B614" t="s">
        <v>889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813</v>
      </c>
      <c r="B615" t="s">
        <v>924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813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813</v>
      </c>
      <c r="B617" t="s">
        <v>946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813</v>
      </c>
      <c r="B618" t="s">
        <v>953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813</v>
      </c>
      <c r="B619" t="s">
        <v>1004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813</v>
      </c>
      <c r="B620" t="s">
        <v>1022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813</v>
      </c>
      <c r="B621" t="s">
        <v>1215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813</v>
      </c>
      <c r="B622" t="s">
        <v>1216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813</v>
      </c>
      <c r="B623" t="s">
        <v>1217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826</v>
      </c>
      <c r="B624" t="s">
        <v>849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826</v>
      </c>
      <c r="B625" t="s">
        <v>79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814</v>
      </c>
      <c r="B626" t="s">
        <v>846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815</v>
      </c>
      <c r="B627" t="s">
        <v>852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813</v>
      </c>
      <c r="B628" t="s">
        <v>1218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812</v>
      </c>
      <c r="B629" t="s">
        <v>1087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808</v>
      </c>
      <c r="B630" t="s">
        <v>797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815</v>
      </c>
      <c r="B631" t="s">
        <v>1219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812</v>
      </c>
      <c r="B632" t="s">
        <v>1220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815</v>
      </c>
      <c r="B633" t="s">
        <v>854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812</v>
      </c>
      <c r="B634" t="s">
        <v>1069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812</v>
      </c>
      <c r="B635" t="s">
        <v>1034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812</v>
      </c>
      <c r="B636" t="s">
        <v>1082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808</v>
      </c>
      <c r="B637" t="s">
        <v>1137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808</v>
      </c>
      <c r="B638" t="s">
        <v>1161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808</v>
      </c>
      <c r="B639" t="s">
        <v>1171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1221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813</v>
      </c>
      <c r="B641" t="s">
        <v>791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813</v>
      </c>
      <c r="B642" t="s">
        <v>907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813</v>
      </c>
      <c r="B643" t="s">
        <v>925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813</v>
      </c>
      <c r="B644" t="s">
        <v>796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813</v>
      </c>
      <c r="B645" t="s">
        <v>940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813</v>
      </c>
      <c r="B646" t="s">
        <v>965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813</v>
      </c>
      <c r="B647" t="s">
        <v>1222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813</v>
      </c>
      <c r="B648" t="s">
        <v>981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813</v>
      </c>
      <c r="B649" t="s">
        <v>1223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813</v>
      </c>
      <c r="B650" t="s">
        <v>1028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812</v>
      </c>
      <c r="B651" t="s">
        <v>1106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818</v>
      </c>
      <c r="B652" t="s">
        <v>843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812</v>
      </c>
      <c r="B653" s="40" t="s">
        <v>1224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816</v>
      </c>
      <c r="B654" t="s">
        <v>1225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808</v>
      </c>
      <c r="B655" t="s">
        <v>1154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808</v>
      </c>
      <c r="B656" t="s">
        <v>1173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817</v>
      </c>
      <c r="B657" t="s">
        <v>1226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808</v>
      </c>
      <c r="B658" t="s">
        <v>1130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808</v>
      </c>
      <c r="B659" t="s">
        <v>1156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812</v>
      </c>
      <c r="B660" t="s">
        <v>1071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812</v>
      </c>
      <c r="B661" t="s">
        <v>1086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812</v>
      </c>
      <c r="B662" t="s">
        <v>1101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823</v>
      </c>
      <c r="B663" t="s">
        <v>895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823</v>
      </c>
      <c r="B664" t="s">
        <v>1227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823</v>
      </c>
      <c r="B665" t="s">
        <v>1228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823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823</v>
      </c>
      <c r="B667" t="s">
        <v>1229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808</v>
      </c>
      <c r="B668" t="s">
        <v>1134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808</v>
      </c>
      <c r="B669" t="s">
        <v>1151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808</v>
      </c>
      <c r="B670" t="s">
        <v>1230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808</v>
      </c>
      <c r="B671" t="s">
        <v>1231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808</v>
      </c>
      <c r="B672" t="s">
        <v>1170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808</v>
      </c>
      <c r="B673" t="s">
        <v>1232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1039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813</v>
      </c>
      <c r="B675" t="s">
        <v>939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813</v>
      </c>
      <c r="B676" t="s">
        <v>947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813</v>
      </c>
      <c r="B677" t="s">
        <v>983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813</v>
      </c>
      <c r="B678" t="s">
        <v>1018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834</v>
      </c>
      <c r="B679" t="s">
        <v>1111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813</v>
      </c>
      <c r="B680" t="s">
        <v>1233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813</v>
      </c>
      <c r="B681" t="s">
        <v>1234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813</v>
      </c>
      <c r="B682" t="s">
        <v>1235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813</v>
      </c>
      <c r="B683" t="s">
        <v>903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812</v>
      </c>
      <c r="B684" t="s">
        <v>1060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812</v>
      </c>
      <c r="B685" t="s">
        <v>1062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812</v>
      </c>
      <c r="B686" t="s">
        <v>933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812</v>
      </c>
      <c r="B687" t="s">
        <v>1075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812</v>
      </c>
      <c r="B688" t="s">
        <v>1076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813</v>
      </c>
      <c r="B689" t="s">
        <v>958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813</v>
      </c>
      <c r="B690" t="s">
        <v>959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813</v>
      </c>
      <c r="B691" t="s">
        <v>984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813</v>
      </c>
      <c r="B692" t="s">
        <v>1007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813</v>
      </c>
      <c r="B693" t="s">
        <v>1236</v>
      </c>
      <c r="C693" s="1" t="s">
        <v>873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813</v>
      </c>
      <c r="B694" t="s">
        <v>1237</v>
      </c>
      <c r="C694" s="1" t="s">
        <v>873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815</v>
      </c>
      <c r="B695" t="s">
        <v>870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825</v>
      </c>
      <c r="B696" t="s">
        <v>1175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816</v>
      </c>
      <c r="B697" t="s">
        <v>1238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815</v>
      </c>
      <c r="B698" t="s">
        <v>860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812</v>
      </c>
      <c r="B699" t="s">
        <v>1089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812</v>
      </c>
      <c r="B700" t="s">
        <v>1092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808</v>
      </c>
      <c r="B701" t="s">
        <v>1152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813</v>
      </c>
      <c r="B702" t="s">
        <v>977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813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826</v>
      </c>
      <c r="B704" t="s">
        <v>851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812</v>
      </c>
      <c r="B705" t="s">
        <v>1100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808</v>
      </c>
      <c r="B706" t="s">
        <v>1155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812</v>
      </c>
      <c r="B707" t="s">
        <v>1084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813</v>
      </c>
      <c r="B708" t="s">
        <v>967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813</v>
      </c>
      <c r="B709" s="40" t="s">
        <v>968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813</v>
      </c>
      <c r="B710" t="s">
        <v>976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813</v>
      </c>
      <c r="B711" t="s">
        <v>1239</v>
      </c>
      <c r="C711" s="1" t="s">
        <v>873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813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816</v>
      </c>
      <c r="B713" t="s">
        <v>1240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816</v>
      </c>
      <c r="B714" t="s">
        <v>1241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816</v>
      </c>
      <c r="B715" t="s">
        <v>1242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808</v>
      </c>
      <c r="B716" t="s">
        <v>1174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815</v>
      </c>
      <c r="B717" t="s">
        <v>859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818</v>
      </c>
      <c r="B718" t="s">
        <v>840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826</v>
      </c>
      <c r="B719" t="s">
        <v>91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812</v>
      </c>
      <c r="B720" t="s">
        <v>1073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813</v>
      </c>
      <c r="B721" t="s">
        <v>961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834</v>
      </c>
      <c r="B722" t="s">
        <v>1112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812</v>
      </c>
      <c r="B723" t="s">
        <v>1104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813</v>
      </c>
      <c r="B724" t="s">
        <v>905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813</v>
      </c>
      <c r="B725" t="s">
        <v>789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834</v>
      </c>
      <c r="B726" t="s">
        <v>82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808</v>
      </c>
      <c r="B727" t="s">
        <v>1243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808</v>
      </c>
      <c r="B728" t="s">
        <v>1244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808</v>
      </c>
      <c r="B729" t="s">
        <v>1245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813</v>
      </c>
      <c r="B730" t="s">
        <v>902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812</v>
      </c>
      <c r="B731" t="s">
        <v>1091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813</v>
      </c>
      <c r="B732" t="s">
        <v>972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808</v>
      </c>
      <c r="B733" t="s">
        <v>1129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813</v>
      </c>
      <c r="B734" t="s">
        <v>948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834</v>
      </c>
      <c r="B735" t="s">
        <v>1119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812</v>
      </c>
      <c r="B736" t="s">
        <v>1059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808</v>
      </c>
      <c r="B737" t="s">
        <v>1126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814</v>
      </c>
      <c r="B738" t="s">
        <v>844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816</v>
      </c>
      <c r="B739" t="s">
        <v>1246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816</v>
      </c>
      <c r="B740" t="s">
        <v>1247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816</v>
      </c>
      <c r="B741" t="s">
        <v>1248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834</v>
      </c>
      <c r="B742" t="s">
        <v>1120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808</v>
      </c>
      <c r="B743" t="s">
        <v>1127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834</v>
      </c>
      <c r="B744" t="s">
        <v>1116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827</v>
      </c>
      <c r="B745" t="s">
        <v>1033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808</v>
      </c>
      <c r="B746" t="s">
        <v>1157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808</v>
      </c>
      <c r="B747" t="s">
        <v>1172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808</v>
      </c>
      <c r="B748" t="s">
        <v>1249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823</v>
      </c>
      <c r="B749" t="s">
        <v>898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834</v>
      </c>
      <c r="B750" t="s">
        <v>1122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817</v>
      </c>
      <c r="B751" t="s">
        <v>1107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808</v>
      </c>
      <c r="B752" t="s">
        <v>1250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808</v>
      </c>
      <c r="B753" t="s">
        <v>1251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834</v>
      </c>
      <c r="B754" t="s">
        <v>900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808</v>
      </c>
      <c r="B755" t="s">
        <v>1164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1037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815</v>
      </c>
      <c r="B757" t="s">
        <v>872</v>
      </c>
      <c r="C757" s="1" t="s">
        <v>873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815</v>
      </c>
      <c r="B758" t="s">
        <v>875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815</v>
      </c>
      <c r="B759" t="s">
        <v>871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1038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834</v>
      </c>
      <c r="B761" t="s">
        <v>1121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812</v>
      </c>
      <c r="B762" t="s">
        <v>1065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815</v>
      </c>
      <c r="B763" t="s">
        <v>874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808</v>
      </c>
      <c r="B764" t="s">
        <v>1133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834</v>
      </c>
      <c r="B765" t="s">
        <v>1114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834</v>
      </c>
      <c r="B766" t="s">
        <v>1115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834</v>
      </c>
      <c r="B767" t="s">
        <v>1113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812</v>
      </c>
      <c r="B768" t="s">
        <v>1252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812</v>
      </c>
      <c r="B769" t="s">
        <v>1253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812</v>
      </c>
      <c r="B770" t="s">
        <v>1254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812</v>
      </c>
      <c r="B771" t="s">
        <v>1255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813</v>
      </c>
      <c r="B772" t="s">
        <v>1256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819</v>
      </c>
      <c r="B773" t="s">
        <v>1257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808</v>
      </c>
      <c r="B774" t="s">
        <v>1258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808</v>
      </c>
      <c r="B775" t="s">
        <v>1259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808</v>
      </c>
      <c r="B776" t="s">
        <v>1260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814</v>
      </c>
      <c r="B777" t="s">
        <v>1261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814</v>
      </c>
      <c r="B778" t="s">
        <v>1262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814</v>
      </c>
      <c r="B779" t="s">
        <v>1263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814</v>
      </c>
      <c r="B780" t="s">
        <v>1264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814</v>
      </c>
      <c r="B781" t="s">
        <v>1265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814</v>
      </c>
      <c r="B782" t="s">
        <v>1266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814</v>
      </c>
      <c r="B783" t="s">
        <v>1267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814</v>
      </c>
      <c r="B784" t="s">
        <v>1268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814</v>
      </c>
      <c r="B785" t="s">
        <v>1269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808</v>
      </c>
      <c r="B786" t="s">
        <v>1270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808</v>
      </c>
      <c r="B787" t="s">
        <v>1271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813</v>
      </c>
      <c r="B788" t="s">
        <v>1025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813</v>
      </c>
      <c r="B789" t="s">
        <v>949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813</v>
      </c>
      <c r="B790" t="s">
        <v>1013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813</v>
      </c>
      <c r="B791" t="s">
        <v>1183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810</v>
      </c>
      <c r="B792" t="s">
        <v>1050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813</v>
      </c>
      <c r="B793" t="s">
        <v>1014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834</v>
      </c>
      <c r="B794" t="s">
        <v>1117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815</v>
      </c>
      <c r="B795" t="s">
        <v>864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813</v>
      </c>
      <c r="B796" t="s">
        <v>908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813</v>
      </c>
      <c r="B797" t="s">
        <v>945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813</v>
      </c>
      <c r="B798" t="s">
        <v>978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813</v>
      </c>
      <c r="B799" t="s">
        <v>792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813</v>
      </c>
      <c r="B800" t="s">
        <v>994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813</v>
      </c>
      <c r="B801" t="s">
        <v>1272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813</v>
      </c>
      <c r="B802" t="s">
        <v>1009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813</v>
      </c>
      <c r="B803" t="s">
        <v>1010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813</v>
      </c>
      <c r="B804" t="s">
        <v>1184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1041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1044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810</v>
      </c>
      <c r="B807" t="s">
        <v>1047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808</v>
      </c>
      <c r="B808" t="s">
        <v>1141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834</v>
      </c>
      <c r="B809" t="s">
        <v>1109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814</v>
      </c>
      <c r="B810" t="s">
        <v>1261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826</v>
      </c>
      <c r="B811" t="s">
        <v>80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815</v>
      </c>
      <c r="B812" t="s">
        <v>857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815</v>
      </c>
      <c r="B813" t="s">
        <v>858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815</v>
      </c>
      <c r="B814" t="s">
        <v>862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815</v>
      </c>
      <c r="B815" t="s">
        <v>863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815</v>
      </c>
      <c r="B816" s="40" t="s">
        <v>865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815</v>
      </c>
      <c r="B817" t="s">
        <v>867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815</v>
      </c>
      <c r="B818" t="s">
        <v>868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815</v>
      </c>
      <c r="B819" s="40" t="s">
        <v>869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821</v>
      </c>
      <c r="B820" t="s">
        <v>884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821</v>
      </c>
      <c r="B821" t="s">
        <v>887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821</v>
      </c>
      <c r="B822" t="s">
        <v>889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823</v>
      </c>
      <c r="B823" t="s">
        <v>890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823</v>
      </c>
      <c r="B824" t="s">
        <v>892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823</v>
      </c>
      <c r="B825" t="s">
        <v>896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823</v>
      </c>
      <c r="B826" t="s">
        <v>897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813</v>
      </c>
      <c r="B827" t="s">
        <v>900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813</v>
      </c>
      <c r="B828" t="s">
        <v>901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813</v>
      </c>
      <c r="B829" t="s">
        <v>917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813</v>
      </c>
      <c r="B830" t="s">
        <v>918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813</v>
      </c>
      <c r="B831" t="s">
        <v>921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813</v>
      </c>
      <c r="B832" t="s">
        <v>922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813</v>
      </c>
      <c r="B833" t="s">
        <v>926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813</v>
      </c>
      <c r="B834" t="s">
        <v>927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813</v>
      </c>
      <c r="B835" t="s">
        <v>928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813</v>
      </c>
      <c r="B836" t="s">
        <v>929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813</v>
      </c>
      <c r="B837" t="s">
        <v>930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813</v>
      </c>
      <c r="B838" t="s">
        <v>932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813</v>
      </c>
      <c r="B839" t="s">
        <v>934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813</v>
      </c>
      <c r="B840" t="s">
        <v>936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813</v>
      </c>
      <c r="B841" t="s">
        <v>937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813</v>
      </c>
      <c r="B842" t="s">
        <v>1188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813</v>
      </c>
      <c r="B843" t="s">
        <v>1189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813</v>
      </c>
      <c r="B844" t="s">
        <v>1273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813</v>
      </c>
      <c r="B845" t="s">
        <v>943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813</v>
      </c>
      <c r="B846" t="s">
        <v>951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813</v>
      </c>
      <c r="B847" t="s">
        <v>1181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813</v>
      </c>
      <c r="B848" t="s">
        <v>785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813</v>
      </c>
      <c r="B849" t="s">
        <v>954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813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813</v>
      </c>
      <c r="B851" t="s">
        <v>955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813</v>
      </c>
      <c r="B852" t="s">
        <v>957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813</v>
      </c>
      <c r="B853" t="s">
        <v>1182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813</v>
      </c>
      <c r="B854" t="s">
        <v>963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813</v>
      </c>
      <c r="B855" t="s">
        <v>966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813</v>
      </c>
      <c r="B856" t="s">
        <v>969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813</v>
      </c>
      <c r="B857" t="s">
        <v>790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813</v>
      </c>
      <c r="B858" t="s">
        <v>975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813</v>
      </c>
      <c r="B859" t="s">
        <v>979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813</v>
      </c>
      <c r="B860" t="s">
        <v>982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813</v>
      </c>
      <c r="B861" t="s">
        <v>988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813</v>
      </c>
      <c r="B862" t="s">
        <v>989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813</v>
      </c>
      <c r="B863" t="s">
        <v>990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813</v>
      </c>
      <c r="B864" t="s">
        <v>991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813</v>
      </c>
      <c r="B865" t="s">
        <v>992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813</v>
      </c>
      <c r="B866" t="s">
        <v>996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813</v>
      </c>
      <c r="B867" t="s">
        <v>997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813</v>
      </c>
      <c r="B868" t="s">
        <v>998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813</v>
      </c>
      <c r="B869" t="s">
        <v>1003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813</v>
      </c>
      <c r="B870" t="s">
        <v>1190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813</v>
      </c>
      <c r="B871" t="s">
        <v>1015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813</v>
      </c>
      <c r="B872" t="s">
        <v>1017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813</v>
      </c>
      <c r="B873" t="s">
        <v>1021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813</v>
      </c>
      <c r="B874" t="s">
        <v>1024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813</v>
      </c>
      <c r="B875" t="s">
        <v>1026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813</v>
      </c>
      <c r="B876" t="s">
        <v>1191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813</v>
      </c>
      <c r="B877" t="s">
        <v>1274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813</v>
      </c>
      <c r="B878" t="s">
        <v>1030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813</v>
      </c>
      <c r="B879" t="s">
        <v>1032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813</v>
      </c>
      <c r="B880" t="s">
        <v>1197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813</v>
      </c>
      <c r="B881" t="s">
        <v>1275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813</v>
      </c>
      <c r="B882" t="s">
        <v>1206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813</v>
      </c>
      <c r="B883" t="s">
        <v>1198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813</v>
      </c>
      <c r="B884" t="s">
        <v>1199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813</v>
      </c>
      <c r="B885" t="s">
        <v>1200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813</v>
      </c>
      <c r="B886" t="s">
        <v>1256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1276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810</v>
      </c>
      <c r="B888" t="s">
        <v>1046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810</v>
      </c>
      <c r="B889" t="s">
        <v>1277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810</v>
      </c>
      <c r="B890" t="s">
        <v>1049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810</v>
      </c>
      <c r="B891" t="s">
        <v>1052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810</v>
      </c>
      <c r="B892" t="s">
        <v>1055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810</v>
      </c>
      <c r="B893" t="s">
        <v>1056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810</v>
      </c>
      <c r="B894" t="s">
        <v>1057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810</v>
      </c>
      <c r="B895" t="s">
        <v>1195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808</v>
      </c>
      <c r="B896" t="s">
        <v>1139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808</v>
      </c>
      <c r="B897" t="s">
        <v>1140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808</v>
      </c>
      <c r="B898" t="s">
        <v>1144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808</v>
      </c>
      <c r="B899" t="s">
        <v>1145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808</v>
      </c>
      <c r="B900" t="s">
        <v>84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808</v>
      </c>
      <c r="B901" t="s">
        <v>1158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808</v>
      </c>
      <c r="B902" t="s">
        <v>1165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808</v>
      </c>
      <c r="B903" t="s">
        <v>1260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808</v>
      </c>
      <c r="B904" t="s">
        <v>1278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808</v>
      </c>
      <c r="B905" t="s">
        <v>1279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825</v>
      </c>
      <c r="B906" t="s">
        <v>1176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825</v>
      </c>
      <c r="B907" t="s">
        <v>1280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813</v>
      </c>
      <c r="B908" t="s">
        <v>916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813</v>
      </c>
      <c r="B909" t="s">
        <v>935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813</v>
      </c>
      <c r="B910" t="s">
        <v>964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813</v>
      </c>
      <c r="B911" t="s">
        <v>985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813</v>
      </c>
      <c r="B912" t="s">
        <v>1006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815</v>
      </c>
      <c r="B913" t="s">
        <v>876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813</v>
      </c>
      <c r="B914" t="s">
        <v>912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808</v>
      </c>
      <c r="B915" t="s">
        <v>1160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808</v>
      </c>
      <c r="B916" t="s">
        <v>1171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818</v>
      </c>
      <c r="B917" t="s">
        <v>842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815</v>
      </c>
      <c r="B918" t="s">
        <v>1219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821</v>
      </c>
      <c r="B919" t="s">
        <v>882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821</v>
      </c>
      <c r="B920" t="s">
        <v>883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823</v>
      </c>
      <c r="B921" t="s">
        <v>891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823</v>
      </c>
      <c r="B922" t="s">
        <v>893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813</v>
      </c>
      <c r="B923" t="s">
        <v>906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813</v>
      </c>
      <c r="B924" t="s">
        <v>910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813</v>
      </c>
      <c r="B925" t="s">
        <v>915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813</v>
      </c>
      <c r="B926" t="s">
        <v>986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813</v>
      </c>
      <c r="B927" t="s">
        <v>1192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813</v>
      </c>
      <c r="B928" t="s">
        <v>1193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810</v>
      </c>
      <c r="B929" t="s">
        <v>1185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810</v>
      </c>
      <c r="B930" t="s">
        <v>1054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834</v>
      </c>
      <c r="B931" t="s">
        <v>1281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834</v>
      </c>
      <c r="B932" t="s">
        <v>1282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834</v>
      </c>
      <c r="B933" t="s">
        <v>1110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808</v>
      </c>
      <c r="B934" t="s">
        <v>1173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808</v>
      </c>
      <c r="B935" t="s">
        <v>1142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815</v>
      </c>
      <c r="B936" t="s">
        <v>861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813</v>
      </c>
      <c r="B937" t="s">
        <v>914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813</v>
      </c>
      <c r="B938" t="s">
        <v>913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815</v>
      </c>
      <c r="B939" t="s">
        <v>856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821</v>
      </c>
      <c r="B940" t="s">
        <v>802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821</v>
      </c>
      <c r="B941" t="s">
        <v>877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821</v>
      </c>
      <c r="B942" t="s">
        <v>878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821</v>
      </c>
      <c r="B943" t="s">
        <v>879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821</v>
      </c>
      <c r="B944" t="s">
        <v>880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821</v>
      </c>
      <c r="B945" t="s">
        <v>881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821</v>
      </c>
      <c r="B946" t="s">
        <v>888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813</v>
      </c>
      <c r="B947" t="s">
        <v>911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813</v>
      </c>
      <c r="B948" t="s">
        <v>919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813</v>
      </c>
      <c r="B949" t="s">
        <v>933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813</v>
      </c>
      <c r="B950" t="s">
        <v>939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813</v>
      </c>
      <c r="B951" t="s">
        <v>941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813</v>
      </c>
      <c r="B952" t="s">
        <v>946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813</v>
      </c>
      <c r="B953" t="s">
        <v>952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813</v>
      </c>
      <c r="B954" t="s">
        <v>953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813</v>
      </c>
      <c r="B955" t="s">
        <v>956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813</v>
      </c>
      <c r="B956" t="s">
        <v>960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813</v>
      </c>
      <c r="B957" t="s">
        <v>962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813</v>
      </c>
      <c r="B958" t="s">
        <v>965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813</v>
      </c>
      <c r="B959" t="s">
        <v>971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813</v>
      </c>
      <c r="B960" s="40" t="s">
        <v>981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813</v>
      </c>
      <c r="B961" t="s">
        <v>787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813</v>
      </c>
      <c r="B962" t="s">
        <v>993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813</v>
      </c>
      <c r="B963" t="s">
        <v>883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813</v>
      </c>
      <c r="B964" t="s">
        <v>999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813</v>
      </c>
      <c r="B965" t="s">
        <v>1001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813</v>
      </c>
      <c r="B966" t="s">
        <v>794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813</v>
      </c>
      <c r="B967" t="s">
        <v>1005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813</v>
      </c>
      <c r="B968" t="s">
        <v>1019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813</v>
      </c>
      <c r="B969" t="s">
        <v>1209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813</v>
      </c>
      <c r="B970" t="s">
        <v>1022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813</v>
      </c>
      <c r="B971" t="s">
        <v>1215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813</v>
      </c>
      <c r="B972" t="s">
        <v>1283</v>
      </c>
      <c r="C972" s="1" t="s">
        <v>873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813</v>
      </c>
      <c r="B973" t="s">
        <v>1284</v>
      </c>
      <c r="C973" s="1" t="s">
        <v>873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813</v>
      </c>
      <c r="B974" t="s">
        <v>1211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813</v>
      </c>
      <c r="B975" t="s">
        <v>1029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813</v>
      </c>
      <c r="B976" t="s">
        <v>1031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813</v>
      </c>
      <c r="B977" t="s">
        <v>1285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827</v>
      </c>
      <c r="B978" t="s">
        <v>1194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808</v>
      </c>
      <c r="B979" t="s">
        <v>1138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808</v>
      </c>
      <c r="B980" t="s">
        <v>1149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808</v>
      </c>
      <c r="B981" t="s">
        <v>1152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808</v>
      </c>
      <c r="B982" t="s">
        <v>1156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808</v>
      </c>
      <c r="B983" t="s">
        <v>1212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808</v>
      </c>
      <c r="B984" t="s">
        <v>1259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808</v>
      </c>
      <c r="B985" t="s">
        <v>1286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808</v>
      </c>
      <c r="B986" t="s">
        <v>1153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813</v>
      </c>
      <c r="B987" t="s">
        <v>920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813</v>
      </c>
      <c r="B988" t="s">
        <v>1011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813</v>
      </c>
      <c r="B989" t="s">
        <v>1210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834</v>
      </c>
      <c r="B990" t="s">
        <v>1111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813</v>
      </c>
      <c r="B991" t="s">
        <v>904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813</v>
      </c>
      <c r="B992" t="s">
        <v>909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813</v>
      </c>
      <c r="B993" t="s">
        <v>1208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813</v>
      </c>
      <c r="B994" t="s">
        <v>1000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813</v>
      </c>
      <c r="B995" t="s">
        <v>795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818</v>
      </c>
      <c r="B996" t="s">
        <v>841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823</v>
      </c>
      <c r="B997" t="s">
        <v>1287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823</v>
      </c>
      <c r="B998" t="s">
        <v>895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813</v>
      </c>
      <c r="B999" t="s">
        <v>791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813</v>
      </c>
      <c r="B1000" t="s">
        <v>907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813</v>
      </c>
      <c r="B1001" t="s">
        <v>786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813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813</v>
      </c>
      <c r="B1003" t="s">
        <v>925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813</v>
      </c>
      <c r="B1004" t="s">
        <v>940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813</v>
      </c>
      <c r="B1005" t="s">
        <v>1004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813</v>
      </c>
      <c r="B1006" t="s">
        <v>1217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813</v>
      </c>
      <c r="B1007" t="s">
        <v>1027</v>
      </c>
      <c r="C1007" s="1" t="s">
        <v>873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813</v>
      </c>
      <c r="B1008" t="s">
        <v>1028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813</v>
      </c>
      <c r="B1009" t="s">
        <v>1288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827</v>
      </c>
      <c r="B1010" t="s">
        <v>1034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827</v>
      </c>
      <c r="B1011" t="s">
        <v>1035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1039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1221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834</v>
      </c>
      <c r="B1014" t="s">
        <v>82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834</v>
      </c>
      <c r="B1015" t="s">
        <v>1123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834</v>
      </c>
      <c r="B1016" t="s">
        <v>1124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834</v>
      </c>
      <c r="B1017" t="s">
        <v>1125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808</v>
      </c>
      <c r="B1018" t="s">
        <v>1137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808</v>
      </c>
      <c r="B1019" t="s">
        <v>1151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808</v>
      </c>
      <c r="B1020" t="s">
        <v>1168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808</v>
      </c>
      <c r="B1021" t="s">
        <v>1289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815</v>
      </c>
      <c r="B1022" t="s">
        <v>859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808</v>
      </c>
      <c r="B1023" t="s">
        <v>1131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808</v>
      </c>
      <c r="B1024" t="s">
        <v>1132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813</v>
      </c>
      <c r="B1025" t="s">
        <v>973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808</v>
      </c>
      <c r="B1026" t="s">
        <v>1130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813</v>
      </c>
      <c r="B1027" t="s">
        <v>1218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818</v>
      </c>
      <c r="B1028" t="s">
        <v>843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813</v>
      </c>
      <c r="B1029" t="s">
        <v>903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813</v>
      </c>
      <c r="B1030" t="s">
        <v>924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813</v>
      </c>
      <c r="B1031" t="s">
        <v>796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813</v>
      </c>
      <c r="B1032" s="40" t="s">
        <v>938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813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827</v>
      </c>
      <c r="B1034" t="s">
        <v>1036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813</v>
      </c>
      <c r="B1035" t="s">
        <v>977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808</v>
      </c>
      <c r="B1036" t="s">
        <v>1154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813</v>
      </c>
      <c r="B1037" t="s">
        <v>947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813</v>
      </c>
      <c r="B1038" t="s">
        <v>959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813</v>
      </c>
      <c r="B1039" t="s">
        <v>983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813</v>
      </c>
      <c r="B1040" t="s">
        <v>1018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816</v>
      </c>
      <c r="B1041" t="s">
        <v>1225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816</v>
      </c>
      <c r="B1042" t="s">
        <v>1238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808</v>
      </c>
      <c r="B1043" t="s">
        <v>1230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808</v>
      </c>
      <c r="B1044" t="s">
        <v>1170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825</v>
      </c>
      <c r="B1045" t="s">
        <v>1175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815</v>
      </c>
      <c r="B1046" t="s">
        <v>860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808</v>
      </c>
      <c r="B1047" t="s">
        <v>1290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828</v>
      </c>
      <c r="B1048" t="s">
        <v>1291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815</v>
      </c>
      <c r="B1049" t="s">
        <v>870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813</v>
      </c>
      <c r="B1050" t="s">
        <v>1222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813</v>
      </c>
      <c r="B1051" t="s">
        <v>984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813</v>
      </c>
      <c r="B1052" t="s">
        <v>1007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813</v>
      </c>
      <c r="B1053" t="s">
        <v>1292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813</v>
      </c>
      <c r="B1054" t="s">
        <v>1239</v>
      </c>
      <c r="C1054" s="1" t="s">
        <v>873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813</v>
      </c>
      <c r="B1055" t="s">
        <v>1234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816</v>
      </c>
      <c r="B1056" t="s">
        <v>1241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817</v>
      </c>
      <c r="B1057" t="s">
        <v>1226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808</v>
      </c>
      <c r="B1058" t="s">
        <v>1129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814</v>
      </c>
      <c r="B1059" t="s">
        <v>1263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814</v>
      </c>
      <c r="B1060" t="s">
        <v>1266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814</v>
      </c>
      <c r="B1061" t="s">
        <v>1269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813</v>
      </c>
      <c r="B1062" t="s">
        <v>958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813</v>
      </c>
      <c r="B1063" t="s">
        <v>1237</v>
      </c>
      <c r="C1063" s="1" t="s">
        <v>873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813</v>
      </c>
      <c r="B1064" t="s">
        <v>1235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808</v>
      </c>
      <c r="B1065" t="s">
        <v>1155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808</v>
      </c>
      <c r="B1066" t="s">
        <v>1174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826</v>
      </c>
      <c r="B1067" t="s">
        <v>851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813</v>
      </c>
      <c r="B1068" t="s">
        <v>967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813</v>
      </c>
      <c r="B1069" t="s">
        <v>968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813</v>
      </c>
      <c r="B1070" t="s">
        <v>1236</v>
      </c>
      <c r="C1070" s="1" t="s">
        <v>873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816</v>
      </c>
      <c r="B1071" t="s">
        <v>1293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816</v>
      </c>
      <c r="B1072" t="s">
        <v>1240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816</v>
      </c>
      <c r="B1073" s="40" t="s">
        <v>1247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834</v>
      </c>
      <c r="B1074" t="s">
        <v>1112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823</v>
      </c>
      <c r="B1075" t="s">
        <v>1228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823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823</v>
      </c>
      <c r="B1077" t="s">
        <v>1229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813</v>
      </c>
      <c r="B1078" t="s">
        <v>948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813</v>
      </c>
      <c r="B1079" t="s">
        <v>976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816</v>
      </c>
      <c r="B1080" t="s">
        <v>1246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808</v>
      </c>
      <c r="B1081" t="s">
        <v>1127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808</v>
      </c>
      <c r="B1082" t="s">
        <v>1258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818</v>
      </c>
      <c r="B1083" t="s">
        <v>840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814</v>
      </c>
      <c r="B1084" t="s">
        <v>1262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813</v>
      </c>
      <c r="B1085" t="s">
        <v>902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808</v>
      </c>
      <c r="B1086" t="s">
        <v>1134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834</v>
      </c>
      <c r="B1087" t="s">
        <v>1116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814</v>
      </c>
      <c r="B1088" t="s">
        <v>1265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814</v>
      </c>
      <c r="B1089" t="s">
        <v>1264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826</v>
      </c>
      <c r="B1090" t="s">
        <v>79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813</v>
      </c>
      <c r="B1091" t="s">
        <v>905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813</v>
      </c>
      <c r="B1092" s="40" t="s">
        <v>789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834</v>
      </c>
      <c r="B1093" t="s">
        <v>1119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823</v>
      </c>
      <c r="B1094" t="s">
        <v>1227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813</v>
      </c>
      <c r="B1095" t="s">
        <v>961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813</v>
      </c>
      <c r="B1096" t="s">
        <v>972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816</v>
      </c>
      <c r="B1097" t="s">
        <v>1242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834</v>
      </c>
      <c r="B1098" t="s">
        <v>1120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813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814</v>
      </c>
      <c r="B1100" t="s">
        <v>1268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827</v>
      </c>
      <c r="B1101" t="s">
        <v>1033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808</v>
      </c>
      <c r="B1102" t="s">
        <v>1126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826</v>
      </c>
      <c r="B1103" t="s">
        <v>81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819</v>
      </c>
      <c r="B1104" t="s">
        <v>1294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808</v>
      </c>
      <c r="B1105" t="s">
        <v>1295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808</v>
      </c>
      <c r="B1106" t="s">
        <v>1172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817</v>
      </c>
      <c r="B1107" t="s">
        <v>1107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1037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808</v>
      </c>
      <c r="B1109" t="s">
        <v>1164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826</v>
      </c>
      <c r="B1110" t="s">
        <v>848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1038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808</v>
      </c>
      <c r="B1112" t="s">
        <v>1296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808</v>
      </c>
      <c r="B1113" t="s">
        <v>1297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808</v>
      </c>
      <c r="B1114" t="s">
        <v>87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815</v>
      </c>
      <c r="B1115" t="s">
        <v>874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815</v>
      </c>
      <c r="B1116" t="s">
        <v>875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815</v>
      </c>
      <c r="B1117" t="s">
        <v>871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834</v>
      </c>
      <c r="B1118" t="s">
        <v>1114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808</v>
      </c>
      <c r="B1119" t="s">
        <v>1133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834</v>
      </c>
      <c r="B1120" t="s">
        <v>1115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834</v>
      </c>
      <c r="B1121" t="s">
        <v>1113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813</v>
      </c>
      <c r="B1122" t="s">
        <v>1216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834</v>
      </c>
      <c r="B1123" t="s">
        <v>1121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812</v>
      </c>
      <c r="B1124" t="s">
        <v>1059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812</v>
      </c>
      <c r="B1125" t="s">
        <v>1060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812</v>
      </c>
      <c r="B1126" t="s">
        <v>1061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812</v>
      </c>
      <c r="B1127" t="s">
        <v>1062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812</v>
      </c>
      <c r="B1128" t="s">
        <v>1064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812</v>
      </c>
      <c r="B1129" t="s">
        <v>1065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812</v>
      </c>
      <c r="B1130" t="s">
        <v>1068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812</v>
      </c>
      <c r="B1131" t="s">
        <v>1069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812</v>
      </c>
      <c r="B1132" t="s">
        <v>933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812</v>
      </c>
      <c r="B1133" t="s">
        <v>1070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812</v>
      </c>
      <c r="B1134" t="s">
        <v>1071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812</v>
      </c>
      <c r="B1135" t="s">
        <v>1034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812</v>
      </c>
      <c r="B1136" t="s">
        <v>1072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812</v>
      </c>
      <c r="B1137" t="s">
        <v>1073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812</v>
      </c>
      <c r="B1138" t="s">
        <v>1074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812</v>
      </c>
      <c r="B1139" t="s">
        <v>1298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812</v>
      </c>
      <c r="B1140" t="s">
        <v>1075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812</v>
      </c>
      <c r="B1141" t="s">
        <v>1076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812</v>
      </c>
      <c r="B1142" t="s">
        <v>1077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812</v>
      </c>
      <c r="B1143" t="s">
        <v>1299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812</v>
      </c>
      <c r="B1144" t="s">
        <v>1079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812</v>
      </c>
      <c r="B1145" t="s">
        <v>1080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812</v>
      </c>
      <c r="B1146" t="s">
        <v>805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812</v>
      </c>
      <c r="B1147" t="s">
        <v>1081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812</v>
      </c>
      <c r="B1148" t="s">
        <v>1082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812</v>
      </c>
      <c r="B1149" t="s">
        <v>1084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812</v>
      </c>
      <c r="B1150" t="s">
        <v>1086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812</v>
      </c>
      <c r="B1151" t="s">
        <v>1087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812</v>
      </c>
      <c r="B1152" t="s">
        <v>1089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812</v>
      </c>
      <c r="B1153" t="s">
        <v>1091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812</v>
      </c>
      <c r="B1154" t="s">
        <v>1300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812</v>
      </c>
      <c r="B1155" t="s">
        <v>1092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812</v>
      </c>
      <c r="B1156" t="s">
        <v>1093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812</v>
      </c>
      <c r="B1157" t="s">
        <v>1095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812</v>
      </c>
      <c r="B1158" t="s">
        <v>89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812</v>
      </c>
      <c r="B1159" t="s">
        <v>1096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812</v>
      </c>
      <c r="B1160" t="s">
        <v>1301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812</v>
      </c>
      <c r="B1161" t="s">
        <v>1302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812</v>
      </c>
      <c r="B1162" t="s">
        <v>803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812</v>
      </c>
      <c r="B1163" t="s">
        <v>1097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812</v>
      </c>
      <c r="B1164" t="s">
        <v>1098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812</v>
      </c>
      <c r="B1165" t="s">
        <v>1303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812</v>
      </c>
      <c r="B1166" t="s">
        <v>1304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812</v>
      </c>
      <c r="B1167" t="s">
        <v>1100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812</v>
      </c>
      <c r="B1168" t="s">
        <v>1101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812</v>
      </c>
      <c r="B1169" t="s">
        <v>1102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812</v>
      </c>
      <c r="B1170" t="s">
        <v>1103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812</v>
      </c>
      <c r="B1171" t="s">
        <v>1305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812</v>
      </c>
      <c r="B1172" t="s">
        <v>1104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812</v>
      </c>
      <c r="B1173" t="s">
        <v>1105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823</v>
      </c>
      <c r="B1174" t="s">
        <v>890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823</v>
      </c>
      <c r="B1175" t="s">
        <v>893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823</v>
      </c>
      <c r="B1176" t="s">
        <v>894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823</v>
      </c>
      <c r="B1177" t="s">
        <v>1306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823</v>
      </c>
      <c r="B1178" t="s">
        <v>895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823</v>
      </c>
      <c r="B1179" t="s">
        <v>896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823</v>
      </c>
      <c r="B1180" t="s">
        <v>897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823</v>
      </c>
      <c r="B1181" t="s">
        <v>898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823</v>
      </c>
      <c r="B1182" t="s">
        <v>1307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808</v>
      </c>
      <c r="B1183" t="s">
        <v>1126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808</v>
      </c>
      <c r="B1184" t="s">
        <v>1127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808</v>
      </c>
      <c r="B1185" t="s">
        <v>1129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808</v>
      </c>
      <c r="B1186" t="s">
        <v>1130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808</v>
      </c>
      <c r="B1187" t="s">
        <v>1131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808</v>
      </c>
      <c r="B1188" t="s">
        <v>1132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808</v>
      </c>
      <c r="B1189" t="s">
        <v>1133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808</v>
      </c>
      <c r="B1190" t="s">
        <v>1134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808</v>
      </c>
      <c r="B1191" t="s">
        <v>1135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808</v>
      </c>
      <c r="B1192" t="s">
        <v>1137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808</v>
      </c>
      <c r="B1193" t="s">
        <v>1138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808</v>
      </c>
      <c r="B1194" t="s">
        <v>1139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808</v>
      </c>
      <c r="B1195" t="s">
        <v>1140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808</v>
      </c>
      <c r="B1196" t="s">
        <v>1141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808</v>
      </c>
      <c r="B1197" t="s">
        <v>1142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808</v>
      </c>
      <c r="B1198" t="s">
        <v>1143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808</v>
      </c>
      <c r="B1199" t="s">
        <v>1144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808</v>
      </c>
      <c r="B1200" t="s">
        <v>1145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808</v>
      </c>
      <c r="B1201" t="s">
        <v>1187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808</v>
      </c>
      <c r="B1202" t="s">
        <v>1146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808</v>
      </c>
      <c r="B1203" t="s">
        <v>1147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808</v>
      </c>
      <c r="B1204" t="s">
        <v>1149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808</v>
      </c>
      <c r="B1205" t="s">
        <v>84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808</v>
      </c>
      <c r="B1206" t="s">
        <v>1151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808</v>
      </c>
      <c r="B1207" t="s">
        <v>1152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808</v>
      </c>
      <c r="B1208" t="s">
        <v>1153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808</v>
      </c>
      <c r="B1209" t="s">
        <v>1205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808</v>
      </c>
      <c r="B1210" t="s">
        <v>1154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808</v>
      </c>
      <c r="B1211" t="s">
        <v>1296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808</v>
      </c>
      <c r="B1212" t="s">
        <v>87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808</v>
      </c>
      <c r="B1213" t="s">
        <v>1156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808</v>
      </c>
      <c r="B1214" t="s">
        <v>1157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808</v>
      </c>
      <c r="B1215" t="s">
        <v>1295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808</v>
      </c>
      <c r="B1216" t="s">
        <v>1158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808</v>
      </c>
      <c r="B1217" t="s">
        <v>1160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808</v>
      </c>
      <c r="B1218" t="s">
        <v>1161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808</v>
      </c>
      <c r="B1219" t="s">
        <v>1230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808</v>
      </c>
      <c r="B1220" t="s">
        <v>1164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808</v>
      </c>
      <c r="B1221" t="s">
        <v>1165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808</v>
      </c>
      <c r="B1222" t="s">
        <v>1231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808</v>
      </c>
      <c r="B1223" t="s">
        <v>1168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808</v>
      </c>
      <c r="B1224" t="s">
        <v>1169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808</v>
      </c>
      <c r="B1225" t="s">
        <v>1170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808</v>
      </c>
      <c r="B1226" t="s">
        <v>1171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808</v>
      </c>
      <c r="B1227" t="s">
        <v>797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1037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1038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1039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1041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1044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821</v>
      </c>
      <c r="B1233" t="s">
        <v>802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821</v>
      </c>
      <c r="B1234" t="s">
        <v>877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821</v>
      </c>
      <c r="B1235" t="s">
        <v>878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821</v>
      </c>
      <c r="B1236" t="s">
        <v>879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821</v>
      </c>
      <c r="B1237" t="s">
        <v>880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821</v>
      </c>
      <c r="B1238" t="s">
        <v>881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821</v>
      </c>
      <c r="B1239" t="s">
        <v>882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821</v>
      </c>
      <c r="B1240" t="s">
        <v>883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821</v>
      </c>
      <c r="B1241" t="s">
        <v>884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821</v>
      </c>
      <c r="B1242" t="s">
        <v>885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821</v>
      </c>
      <c r="B1243" t="s">
        <v>887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821</v>
      </c>
      <c r="B1244" t="s">
        <v>889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813</v>
      </c>
      <c r="B1245" t="s">
        <v>900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813</v>
      </c>
      <c r="B1246" t="s">
        <v>901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813</v>
      </c>
      <c r="B1247" t="s">
        <v>902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813</v>
      </c>
      <c r="B1248" t="s">
        <v>903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813</v>
      </c>
      <c r="B1249" t="s">
        <v>791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813</v>
      </c>
      <c r="B1250" t="s">
        <v>904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813</v>
      </c>
      <c r="B1251" t="s">
        <v>905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813</v>
      </c>
      <c r="B1252" t="s">
        <v>906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813</v>
      </c>
      <c r="B1253" t="s">
        <v>907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813</v>
      </c>
      <c r="B1254" t="s">
        <v>908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813</v>
      </c>
      <c r="B1255" t="s">
        <v>909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813</v>
      </c>
      <c r="B1256" t="s">
        <v>910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813</v>
      </c>
      <c r="B1257" t="s">
        <v>911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813</v>
      </c>
      <c r="B1258" t="s">
        <v>912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813</v>
      </c>
      <c r="B1259" t="s">
        <v>913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813</v>
      </c>
      <c r="B1260" t="s">
        <v>915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813</v>
      </c>
      <c r="B1261" s="40" t="s">
        <v>916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813</v>
      </c>
      <c r="B1262" t="s">
        <v>917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813</v>
      </c>
      <c r="B1263" t="s">
        <v>918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813</v>
      </c>
      <c r="B1264" t="s">
        <v>919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813</v>
      </c>
      <c r="B1265" t="s">
        <v>920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813</v>
      </c>
      <c r="B1266" t="s">
        <v>786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813</v>
      </c>
      <c r="B1267" t="s">
        <v>924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813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813</v>
      </c>
      <c r="B1269" t="s">
        <v>925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813</v>
      </c>
      <c r="B1270" t="s">
        <v>796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813</v>
      </c>
      <c r="B1271" t="s">
        <v>926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813</v>
      </c>
      <c r="B1272" t="s">
        <v>927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813</v>
      </c>
      <c r="B1273" t="s">
        <v>928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813</v>
      </c>
      <c r="B1274" t="s">
        <v>929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813</v>
      </c>
      <c r="B1275" t="s">
        <v>930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813</v>
      </c>
      <c r="B1276" t="s">
        <v>932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813</v>
      </c>
      <c r="B1277" t="s">
        <v>933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813</v>
      </c>
      <c r="B1278" t="s">
        <v>934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813</v>
      </c>
      <c r="B1279" t="s">
        <v>935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813</v>
      </c>
      <c r="B1280" t="s">
        <v>936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813</v>
      </c>
      <c r="B1281" t="s">
        <v>937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813</v>
      </c>
      <c r="B1282" t="s">
        <v>1188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813</v>
      </c>
      <c r="B1283" t="s">
        <v>938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813</v>
      </c>
      <c r="B1284" t="s">
        <v>939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813</v>
      </c>
      <c r="B1285" t="s">
        <v>1189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813</v>
      </c>
      <c r="B1286" t="s">
        <v>940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813</v>
      </c>
      <c r="B1287" t="s">
        <v>941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813</v>
      </c>
      <c r="B1288" t="s">
        <v>943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813</v>
      </c>
      <c r="B1289" t="s">
        <v>789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813</v>
      </c>
      <c r="B1290" t="s">
        <v>946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813</v>
      </c>
      <c r="B1291" t="s">
        <v>947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813</v>
      </c>
      <c r="B1292" t="s">
        <v>948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813</v>
      </c>
      <c r="B1293" t="s">
        <v>949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813</v>
      </c>
      <c r="B1294" t="s">
        <v>950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813</v>
      </c>
      <c r="B1295" t="s">
        <v>951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813</v>
      </c>
      <c r="B1296" t="s">
        <v>952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813</v>
      </c>
      <c r="B1297" t="s">
        <v>953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813</v>
      </c>
      <c r="B1298" t="s">
        <v>785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813</v>
      </c>
      <c r="B1299" t="s">
        <v>954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813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813</v>
      </c>
      <c r="B1301" t="s">
        <v>955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813</v>
      </c>
      <c r="B1302" t="s">
        <v>956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813</v>
      </c>
      <c r="B1303" t="s">
        <v>957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813</v>
      </c>
      <c r="B1304" t="s">
        <v>1182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813</v>
      </c>
      <c r="B1305" t="s">
        <v>958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813</v>
      </c>
      <c r="B1306" t="s">
        <v>959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813</v>
      </c>
      <c r="B1307" t="s">
        <v>960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813</v>
      </c>
      <c r="B1308" t="s">
        <v>961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813</v>
      </c>
      <c r="B1309" t="s">
        <v>962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813</v>
      </c>
      <c r="B1310" t="s">
        <v>963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813</v>
      </c>
      <c r="B1311" t="s">
        <v>965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813</v>
      </c>
      <c r="B1312" t="s">
        <v>966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813</v>
      </c>
      <c r="B1313" t="s">
        <v>1222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813</v>
      </c>
      <c r="B1314" t="s">
        <v>967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813</v>
      </c>
      <c r="B1315" t="s">
        <v>968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813</v>
      </c>
      <c r="B1316" t="s">
        <v>969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813</v>
      </c>
      <c r="B1317" t="s">
        <v>790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813</v>
      </c>
      <c r="B1318" t="s">
        <v>972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813</v>
      </c>
      <c r="B1319" t="s">
        <v>973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813</v>
      </c>
      <c r="B1320" t="s">
        <v>975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813</v>
      </c>
      <c r="B1321" t="s">
        <v>976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813</v>
      </c>
      <c r="B1322" t="s">
        <v>977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813</v>
      </c>
      <c r="B1323" t="s">
        <v>978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813</v>
      </c>
      <c r="B1324" t="s">
        <v>979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813</v>
      </c>
      <c r="B1325" t="s">
        <v>981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813</v>
      </c>
      <c r="B1326" t="s">
        <v>787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813</v>
      </c>
      <c r="B1327" t="s">
        <v>983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813</v>
      </c>
      <c r="B1328" t="s">
        <v>984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813</v>
      </c>
      <c r="B1329" t="s">
        <v>986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813</v>
      </c>
      <c r="B1330" t="s">
        <v>792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813</v>
      </c>
      <c r="B1331" t="s">
        <v>988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813</v>
      </c>
      <c r="B1332" t="s">
        <v>989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813</v>
      </c>
      <c r="B1333" t="s">
        <v>990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813</v>
      </c>
      <c r="B1334" t="s">
        <v>991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813</v>
      </c>
      <c r="B1335" t="s">
        <v>992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813</v>
      </c>
      <c r="B1336" t="s">
        <v>993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813</v>
      </c>
      <c r="B1337" t="s">
        <v>799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813</v>
      </c>
      <c r="B1338" t="s">
        <v>994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813</v>
      </c>
      <c r="B1339" t="s">
        <v>883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813</v>
      </c>
      <c r="B1340" t="s">
        <v>995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813</v>
      </c>
      <c r="B1341" t="s">
        <v>998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813</v>
      </c>
      <c r="B1342" t="s">
        <v>999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813</v>
      </c>
      <c r="B1343" t="s">
        <v>1000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813</v>
      </c>
      <c r="B1344" t="s">
        <v>1001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813</v>
      </c>
      <c r="B1345" t="s">
        <v>794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813</v>
      </c>
      <c r="B1346" t="s">
        <v>795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813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813</v>
      </c>
      <c r="B1348" t="s">
        <v>1003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813</v>
      </c>
      <c r="B1349" t="s">
        <v>1004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813</v>
      </c>
      <c r="B1350" t="s">
        <v>1005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813</v>
      </c>
      <c r="B1351" t="s">
        <v>1007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813</v>
      </c>
      <c r="B1352" t="s">
        <v>1010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813</v>
      </c>
      <c r="B1353" t="s">
        <v>1011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813</v>
      </c>
      <c r="B1354" t="s">
        <v>1014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813</v>
      </c>
      <c r="B1355" t="s">
        <v>1308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813</v>
      </c>
      <c r="B1356" t="s">
        <v>1190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813</v>
      </c>
      <c r="B1357" t="s">
        <v>1017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813</v>
      </c>
      <c r="B1358" t="s">
        <v>1018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813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813</v>
      </c>
      <c r="B1360" t="s">
        <v>1019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813</v>
      </c>
      <c r="B1361" t="s">
        <v>1209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813</v>
      </c>
      <c r="B1362" t="s">
        <v>1021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813</v>
      </c>
      <c r="B1363" t="s">
        <v>1022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813</v>
      </c>
      <c r="B1364" t="s">
        <v>1024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813</v>
      </c>
      <c r="B1365" t="s">
        <v>1292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813</v>
      </c>
      <c r="B1366" t="s">
        <v>1026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813</v>
      </c>
      <c r="B1367" t="s">
        <v>1215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813</v>
      </c>
      <c r="B1368" t="s">
        <v>1191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813</v>
      </c>
      <c r="B1369" t="s">
        <v>1274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813</v>
      </c>
      <c r="B1370" t="s">
        <v>1183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813</v>
      </c>
      <c r="B1371" t="s">
        <v>1210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813</v>
      </c>
      <c r="B1372" t="s">
        <v>1223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813</v>
      </c>
      <c r="B1373" t="s">
        <v>1216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813</v>
      </c>
      <c r="B1374" t="s">
        <v>1283</v>
      </c>
      <c r="C1374" s="1" t="s">
        <v>873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813</v>
      </c>
      <c r="B1375" t="s">
        <v>1284</v>
      </c>
      <c r="C1375" s="1" t="s">
        <v>873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813</v>
      </c>
      <c r="B1376" t="s">
        <v>1211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813</v>
      </c>
      <c r="B1377" t="s">
        <v>1239</v>
      </c>
      <c r="C1377" s="1" t="s">
        <v>873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813</v>
      </c>
      <c r="B1378" t="s">
        <v>1217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813</v>
      </c>
      <c r="B1379" t="s">
        <v>1236</v>
      </c>
      <c r="C1379" s="1" t="s">
        <v>873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813</v>
      </c>
      <c r="B1380" t="s">
        <v>1237</v>
      </c>
      <c r="C1380" s="1" t="s">
        <v>873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813</v>
      </c>
      <c r="B1381" t="s">
        <v>1027</v>
      </c>
      <c r="C1381" s="1" t="s">
        <v>873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813</v>
      </c>
      <c r="B1382" t="s">
        <v>1028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813</v>
      </c>
      <c r="B1383" t="s">
        <v>1029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826</v>
      </c>
      <c r="B1384" t="s">
        <v>79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826</v>
      </c>
      <c r="B1385" t="s">
        <v>851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826</v>
      </c>
      <c r="B1386" t="s">
        <v>80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826</v>
      </c>
      <c r="B1387" t="s">
        <v>91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826</v>
      </c>
      <c r="B1388" t="s">
        <v>81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810</v>
      </c>
      <c r="B1389" t="s">
        <v>1048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810</v>
      </c>
      <c r="B1390" t="s">
        <v>1049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810</v>
      </c>
      <c r="B1391" t="s">
        <v>1050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810</v>
      </c>
      <c r="B1392" t="s">
        <v>1051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810</v>
      </c>
      <c r="B1393" t="s">
        <v>1052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810</v>
      </c>
      <c r="B1394" t="s">
        <v>1010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815</v>
      </c>
      <c r="B1395" t="s">
        <v>854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815</v>
      </c>
      <c r="B1396" t="s">
        <v>90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815</v>
      </c>
      <c r="B1397" t="s">
        <v>77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815</v>
      </c>
      <c r="B1398" t="s">
        <v>1309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815</v>
      </c>
      <c r="B1399" t="s">
        <v>855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815</v>
      </c>
      <c r="B1400" t="s">
        <v>856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815</v>
      </c>
      <c r="B1401" t="s">
        <v>857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815</v>
      </c>
      <c r="B1402" t="s">
        <v>858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815</v>
      </c>
      <c r="B1403" t="s">
        <v>1219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815</v>
      </c>
      <c r="B1404" t="s">
        <v>860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815</v>
      </c>
      <c r="B1405" t="s">
        <v>861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815</v>
      </c>
      <c r="B1406" t="s">
        <v>862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815</v>
      </c>
      <c r="B1407" t="s">
        <v>863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815</v>
      </c>
      <c r="B1408" t="s">
        <v>864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815</v>
      </c>
      <c r="B1409" t="s">
        <v>865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815</v>
      </c>
      <c r="B1410" t="s">
        <v>867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815</v>
      </c>
      <c r="B1411" t="s">
        <v>868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815</v>
      </c>
      <c r="B1412" t="s">
        <v>869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815</v>
      </c>
      <c r="B1413" t="s">
        <v>870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815</v>
      </c>
      <c r="B1414" t="s">
        <v>872</v>
      </c>
      <c r="C1414" s="1" t="s">
        <v>873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815</v>
      </c>
      <c r="B1415" t="s">
        <v>874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815</v>
      </c>
      <c r="B1416" t="s">
        <v>875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815</v>
      </c>
      <c r="B1417" t="s">
        <v>876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817</v>
      </c>
      <c r="B1418" t="s">
        <v>84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817</v>
      </c>
      <c r="B1419" t="s">
        <v>1310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817</v>
      </c>
      <c r="B1420" t="s">
        <v>1107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834</v>
      </c>
      <c r="B1421" t="s">
        <v>1112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827</v>
      </c>
      <c r="B1422" t="s">
        <v>1033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834</v>
      </c>
      <c r="B1423" t="s">
        <v>1119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834</v>
      </c>
      <c r="B1424" t="s">
        <v>1120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834</v>
      </c>
      <c r="B1425" t="s">
        <v>82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834</v>
      </c>
      <c r="B1426" t="s">
        <v>1121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834</v>
      </c>
      <c r="B1427" t="s">
        <v>1122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834</v>
      </c>
      <c r="B1428" t="s">
        <v>1123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834</v>
      </c>
      <c r="B1429" t="s">
        <v>1124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827</v>
      </c>
      <c r="B1430" t="s">
        <v>1034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827</v>
      </c>
      <c r="B1431" t="s">
        <v>1035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827</v>
      </c>
      <c r="B1432" t="s">
        <v>1036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818</v>
      </c>
      <c r="B1433" t="s">
        <v>840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818</v>
      </c>
      <c r="B1434" t="s">
        <v>841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814</v>
      </c>
      <c r="B1435" t="s">
        <v>844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812</v>
      </c>
      <c r="B1436" t="s">
        <v>1106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818</v>
      </c>
      <c r="B1437" t="s">
        <v>842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818</v>
      </c>
      <c r="B1438" t="s">
        <v>843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813</v>
      </c>
      <c r="B1439" t="s">
        <v>1030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813</v>
      </c>
      <c r="B1440" t="s">
        <v>1031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813</v>
      </c>
      <c r="B1441" t="s">
        <v>1032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825</v>
      </c>
      <c r="B1442" t="s">
        <v>1175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825</v>
      </c>
      <c r="B1443" t="s">
        <v>1176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810</v>
      </c>
      <c r="B1444" t="s">
        <v>1054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810</v>
      </c>
      <c r="B1445" t="s">
        <v>1055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810</v>
      </c>
      <c r="B1446" t="s">
        <v>1057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810</v>
      </c>
      <c r="B1447" t="s">
        <v>1195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810</v>
      </c>
      <c r="B1448" t="s">
        <v>1196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808</v>
      </c>
      <c r="B1449" t="s">
        <v>953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808</v>
      </c>
      <c r="B1450" t="s">
        <v>1173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808</v>
      </c>
      <c r="B1451" t="s">
        <v>1174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813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813</v>
      </c>
      <c r="B1453" t="s">
        <v>1233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813</v>
      </c>
      <c r="B1454" t="s">
        <v>1218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813</v>
      </c>
      <c r="B1455" t="s">
        <v>1197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813</v>
      </c>
      <c r="B1456" t="s">
        <v>1206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813</v>
      </c>
      <c r="B1457" t="s">
        <v>1198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813</v>
      </c>
      <c r="B1458" t="s">
        <v>1199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813</v>
      </c>
      <c r="B1459" t="s">
        <v>1235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813</v>
      </c>
      <c r="B1460" t="s">
        <v>1184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813</v>
      </c>
      <c r="B1461" t="s">
        <v>1200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812</v>
      </c>
      <c r="B1462" t="s">
        <v>1201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812</v>
      </c>
      <c r="B1463" t="s">
        <v>1311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812</v>
      </c>
      <c r="B1464" t="s">
        <v>1202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812</v>
      </c>
      <c r="B1465" t="s">
        <v>1224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825</v>
      </c>
      <c r="B1466" t="s">
        <v>1280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815</v>
      </c>
      <c r="B1467" t="s">
        <v>859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815</v>
      </c>
      <c r="B1468" t="s">
        <v>1312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808</v>
      </c>
      <c r="B1469" t="s">
        <v>1244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808</v>
      </c>
      <c r="B1470" t="s">
        <v>1250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808</v>
      </c>
      <c r="B1471" t="s">
        <v>1251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808</v>
      </c>
      <c r="B1472" t="s">
        <v>1313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808</v>
      </c>
      <c r="B1473" t="s">
        <v>1203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808</v>
      </c>
      <c r="B1474" t="s">
        <v>1212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817</v>
      </c>
      <c r="B1475" t="s">
        <v>1213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817</v>
      </c>
      <c r="B1476" t="s">
        <v>1226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816</v>
      </c>
      <c r="B1477" t="s">
        <v>1293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816</v>
      </c>
      <c r="B1478" t="s">
        <v>1240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816</v>
      </c>
      <c r="B1479" t="s">
        <v>1241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816</v>
      </c>
      <c r="B1480" t="s">
        <v>1225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816</v>
      </c>
      <c r="B1481" t="s">
        <v>1238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816</v>
      </c>
      <c r="B1482" t="s">
        <v>1242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816</v>
      </c>
      <c r="B1483" t="s">
        <v>1246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816</v>
      </c>
      <c r="B1484" t="s">
        <v>1248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812</v>
      </c>
      <c r="B1485" t="s">
        <v>1252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812</v>
      </c>
      <c r="B1486" t="s">
        <v>1255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813</v>
      </c>
      <c r="B1487" t="s">
        <v>1256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808</v>
      </c>
      <c r="B1488" s="40" t="s">
        <v>1259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808</v>
      </c>
      <c r="B1489" s="40" t="s">
        <v>1258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819</v>
      </c>
      <c r="B1490" t="s">
        <v>1294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819</v>
      </c>
      <c r="B1491" t="s">
        <v>1314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814</v>
      </c>
      <c r="B1492" t="s">
        <v>1267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814</v>
      </c>
      <c r="B1493" t="s">
        <v>1263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814</v>
      </c>
      <c r="B1494" t="s">
        <v>1266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814</v>
      </c>
      <c r="B1495" t="s">
        <v>1262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814</v>
      </c>
      <c r="B1496" t="s">
        <v>1265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814</v>
      </c>
      <c r="B1497" t="s">
        <v>1264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814</v>
      </c>
      <c r="B1498" t="s">
        <v>1269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813</v>
      </c>
      <c r="B1499" t="s">
        <v>1288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808</v>
      </c>
      <c r="B1500" t="s">
        <v>1278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808</v>
      </c>
      <c r="B1501" t="s">
        <v>1279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828</v>
      </c>
      <c r="B1502" t="s">
        <v>1291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808</v>
      </c>
      <c r="B1503" t="s">
        <v>1289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828</v>
      </c>
      <c r="B1504" t="s">
        <v>1315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825</v>
      </c>
      <c r="B1505" t="s">
        <v>1316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813</v>
      </c>
      <c r="B1506" t="s">
        <v>1317</v>
      </c>
      <c r="C1506" s="1" t="s">
        <v>873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813</v>
      </c>
      <c r="B1507" t="s">
        <v>1318</v>
      </c>
      <c r="C1507" s="1" t="s">
        <v>873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813</v>
      </c>
      <c r="B1508" t="s">
        <v>1319</v>
      </c>
      <c r="C1508" s="1" t="s">
        <v>873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813</v>
      </c>
      <c r="B1509" t="s">
        <v>1320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813</v>
      </c>
      <c r="B1510" t="s">
        <v>1321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813</v>
      </c>
      <c r="B1511" t="s">
        <v>1322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813</v>
      </c>
      <c r="B1512" t="s">
        <v>1323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813</v>
      </c>
      <c r="B1513" t="s">
        <v>1324</v>
      </c>
      <c r="C1513" s="1" t="s">
        <v>873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814</v>
      </c>
      <c r="B1514" t="s">
        <v>1325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808</v>
      </c>
      <c r="B1515" t="s">
        <v>1326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808</v>
      </c>
      <c r="B1516" t="s">
        <v>1327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808</v>
      </c>
      <c r="B1517" t="s">
        <v>1328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808</v>
      </c>
      <c r="B1518" t="s">
        <v>1329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808</v>
      </c>
      <c r="B1519" t="s">
        <v>1330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808</v>
      </c>
      <c r="B1520" t="s">
        <v>1331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812</v>
      </c>
      <c r="B1521" t="s">
        <v>1332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812</v>
      </c>
      <c r="B1522" t="s">
        <v>1333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812</v>
      </c>
      <c r="B1523" t="s">
        <v>1334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812</v>
      </c>
      <c r="B1524" t="s">
        <v>1335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1336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1337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810</v>
      </c>
      <c r="B1527" t="s">
        <v>1338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810</v>
      </c>
      <c r="B1528" t="s">
        <v>1339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810</v>
      </c>
      <c r="B1529" t="s">
        <v>1340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810</v>
      </c>
      <c r="B1530" t="s">
        <v>1341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810</v>
      </c>
      <c r="B1531" t="s">
        <v>1342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816</v>
      </c>
      <c r="B1532" t="s">
        <v>1343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816</v>
      </c>
      <c r="B1533" t="s">
        <v>1344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816</v>
      </c>
      <c r="B1534" t="s">
        <v>1345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816</v>
      </c>
      <c r="B1535" t="s">
        <v>1346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816</v>
      </c>
      <c r="B1536" t="s">
        <v>1347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816</v>
      </c>
      <c r="B1537" t="s">
        <v>1348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816</v>
      </c>
      <c r="B1538" t="s">
        <v>1349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816</v>
      </c>
      <c r="B1539" t="s">
        <v>1350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816</v>
      </c>
      <c r="B1540" t="s">
        <v>1351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816</v>
      </c>
      <c r="B1541" t="s">
        <v>1352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816</v>
      </c>
      <c r="B1542" t="s">
        <v>1353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816</v>
      </c>
      <c r="B1543" t="s">
        <v>1354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816</v>
      </c>
      <c r="B1544" t="s">
        <v>1355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816</v>
      </c>
      <c r="B1545" t="s">
        <v>1356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816</v>
      </c>
      <c r="B1546" t="s">
        <v>1357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813</v>
      </c>
      <c r="B1547" t="s">
        <v>789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813</v>
      </c>
      <c r="B1548" t="s">
        <v>948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812</v>
      </c>
      <c r="B1549" t="s">
        <v>1104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808</v>
      </c>
      <c r="B1550" t="s">
        <v>1270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819</v>
      </c>
      <c r="B1551" t="s">
        <v>1294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808</v>
      </c>
      <c r="B1552" t="s">
        <v>1296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808</v>
      </c>
      <c r="B1553" t="s">
        <v>1172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808</v>
      </c>
      <c r="B1554" t="s">
        <v>1164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1038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813</v>
      </c>
      <c r="B1556" t="s">
        <v>902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808</v>
      </c>
      <c r="B1557" t="s">
        <v>1249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812</v>
      </c>
      <c r="B1558" t="s">
        <v>1034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808</v>
      </c>
      <c r="B1559" t="s">
        <v>1157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812</v>
      </c>
      <c r="B1560" t="s">
        <v>1079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808</v>
      </c>
      <c r="B1561" t="s">
        <v>1159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808</v>
      </c>
      <c r="B1562" t="s">
        <v>1133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812</v>
      </c>
      <c r="B1563" t="s">
        <v>805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808</v>
      </c>
      <c r="B1564" t="s">
        <v>1251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808</v>
      </c>
      <c r="B1565" t="s">
        <v>1250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812</v>
      </c>
      <c r="B1566" t="s">
        <v>933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812</v>
      </c>
      <c r="B1567" t="s">
        <v>1074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812</v>
      </c>
      <c r="B1568" t="s">
        <v>1072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813</v>
      </c>
      <c r="B1569" t="s">
        <v>972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815</v>
      </c>
      <c r="B1570" t="s">
        <v>874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812</v>
      </c>
      <c r="B1571" t="s">
        <v>1071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813</v>
      </c>
      <c r="B1572" t="s">
        <v>905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823</v>
      </c>
      <c r="B1573" t="s">
        <v>1228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812</v>
      </c>
      <c r="B1574" t="s">
        <v>1073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823</v>
      </c>
      <c r="B1575" t="s">
        <v>1227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812</v>
      </c>
      <c r="B1576" t="s">
        <v>1070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808</v>
      </c>
      <c r="B1577" t="s">
        <v>1126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823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808</v>
      </c>
      <c r="B1579" t="s">
        <v>1245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816</v>
      </c>
      <c r="B1580" t="s">
        <v>1353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823</v>
      </c>
      <c r="B1581" t="s">
        <v>1229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823</v>
      </c>
      <c r="B1582" t="s">
        <v>898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815</v>
      </c>
      <c r="B1583" t="s">
        <v>875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808</v>
      </c>
      <c r="B1584" t="s">
        <v>1129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808</v>
      </c>
      <c r="B1585" t="s">
        <v>1244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812</v>
      </c>
      <c r="B1586" t="s">
        <v>1087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816</v>
      </c>
      <c r="B1587" t="s">
        <v>1357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816</v>
      </c>
      <c r="B1588" t="s">
        <v>1346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812</v>
      </c>
      <c r="B1589" t="s">
        <v>1086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816</v>
      </c>
      <c r="B1590" t="s">
        <v>1247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812</v>
      </c>
      <c r="B1591" t="s">
        <v>1076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834</v>
      </c>
      <c r="B1592" t="s">
        <v>1122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812</v>
      </c>
      <c r="B1593" t="s">
        <v>1311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813</v>
      </c>
      <c r="B1594" t="s">
        <v>973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812</v>
      </c>
      <c r="B1595" t="s">
        <v>1100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812</v>
      </c>
      <c r="B1596" t="s">
        <v>89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813</v>
      </c>
      <c r="B1597" t="s">
        <v>941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816</v>
      </c>
      <c r="B1598" t="s">
        <v>1248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813</v>
      </c>
      <c r="B1599" t="s">
        <v>926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813</v>
      </c>
      <c r="B1600" t="s">
        <v>925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808</v>
      </c>
      <c r="B1601" t="s">
        <v>1358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816</v>
      </c>
      <c r="B1602" t="s">
        <v>1246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808</v>
      </c>
      <c r="B1603" t="s">
        <v>1359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812</v>
      </c>
      <c r="B1604" t="s">
        <v>1096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816</v>
      </c>
      <c r="B1605" t="s">
        <v>1349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812</v>
      </c>
      <c r="B1606" t="s">
        <v>1202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812</v>
      </c>
      <c r="B1607" t="s">
        <v>1060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813</v>
      </c>
      <c r="B1608" t="s">
        <v>967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828</v>
      </c>
      <c r="B1609" t="s">
        <v>1360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813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813</v>
      </c>
      <c r="B1611" t="s">
        <v>791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812</v>
      </c>
      <c r="B1612" t="s">
        <v>1361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812</v>
      </c>
      <c r="B1613" t="s">
        <v>1059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816</v>
      </c>
      <c r="B1614" t="s">
        <v>1351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812</v>
      </c>
      <c r="B1615" t="s">
        <v>1252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812</v>
      </c>
      <c r="B1616" t="s">
        <v>1075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813</v>
      </c>
      <c r="B1617" t="s">
        <v>940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812</v>
      </c>
      <c r="B1618" t="s">
        <v>1084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812</v>
      </c>
      <c r="B1619" t="s">
        <v>1082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812</v>
      </c>
      <c r="B1620" t="s">
        <v>1103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812</v>
      </c>
      <c r="B1621" t="s">
        <v>1101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812</v>
      </c>
      <c r="B1622" t="s">
        <v>1102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812</v>
      </c>
      <c r="B1623" t="s">
        <v>1095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808</v>
      </c>
      <c r="B1624" t="s">
        <v>1362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813</v>
      </c>
      <c r="B1625" t="s">
        <v>796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812</v>
      </c>
      <c r="B1626" t="s">
        <v>1080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808</v>
      </c>
      <c r="B1627" t="s">
        <v>1295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813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813</v>
      </c>
      <c r="B1629" t="s">
        <v>983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813</v>
      </c>
      <c r="B1630" t="s">
        <v>788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812</v>
      </c>
      <c r="B1631" t="s">
        <v>1097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813</v>
      </c>
      <c r="B1632" t="s">
        <v>1363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808</v>
      </c>
      <c r="B1633" t="s">
        <v>797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812</v>
      </c>
      <c r="B1634" t="s">
        <v>1305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813</v>
      </c>
      <c r="B1635" t="s">
        <v>939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812</v>
      </c>
      <c r="B1636" t="s">
        <v>1062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1037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812</v>
      </c>
      <c r="B1638" t="s">
        <v>1081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813</v>
      </c>
      <c r="B1639" t="s">
        <v>978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812</v>
      </c>
      <c r="B1640" t="s">
        <v>1091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812</v>
      </c>
      <c r="B1641" t="s">
        <v>1302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808</v>
      </c>
      <c r="B1642" t="s">
        <v>1156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816</v>
      </c>
      <c r="B1643" t="s">
        <v>1238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816</v>
      </c>
      <c r="B1644" t="s">
        <v>1240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817</v>
      </c>
      <c r="B1645" t="s">
        <v>1107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812</v>
      </c>
      <c r="B1646" t="s">
        <v>1364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813</v>
      </c>
      <c r="B1647" t="s">
        <v>1365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812</v>
      </c>
      <c r="B1648" t="s">
        <v>1069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816</v>
      </c>
      <c r="B1649" t="s">
        <v>1241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812</v>
      </c>
      <c r="B1650" t="s">
        <v>1106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814</v>
      </c>
      <c r="B1651" t="s">
        <v>1263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813</v>
      </c>
      <c r="B1652" t="s">
        <v>804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812</v>
      </c>
      <c r="B1653" t="s">
        <v>1089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813</v>
      </c>
      <c r="B1654" t="s">
        <v>904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813</v>
      </c>
      <c r="B1655" t="s">
        <v>907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813</v>
      </c>
      <c r="B1656" t="s">
        <v>1366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816</v>
      </c>
      <c r="B1657" t="s">
        <v>1350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813</v>
      </c>
      <c r="B1658" t="s">
        <v>999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828</v>
      </c>
      <c r="B1659" s="40" t="s">
        <v>1367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813</v>
      </c>
      <c r="B1660" t="s">
        <v>799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828</v>
      </c>
      <c r="B1661" t="s">
        <v>1368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816</v>
      </c>
      <c r="B1662" t="s">
        <v>1225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812</v>
      </c>
      <c r="B1663" t="s">
        <v>1333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818</v>
      </c>
      <c r="B1664" t="s">
        <v>840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813</v>
      </c>
      <c r="B1665" t="s">
        <v>924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812</v>
      </c>
      <c r="B1666" t="s">
        <v>1093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813</v>
      </c>
      <c r="B1667" t="s">
        <v>975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812</v>
      </c>
      <c r="B1668" t="s">
        <v>1301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813</v>
      </c>
      <c r="B1669" t="s">
        <v>970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813</v>
      </c>
      <c r="B1670" t="s">
        <v>1004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813</v>
      </c>
      <c r="B1671" t="s">
        <v>961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813</v>
      </c>
      <c r="B1672" t="s">
        <v>1369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814</v>
      </c>
      <c r="B1673" t="s">
        <v>1266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808</v>
      </c>
      <c r="B1674" t="s">
        <v>1212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816</v>
      </c>
      <c r="B1675" t="s">
        <v>1355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816</v>
      </c>
      <c r="B1676" t="s">
        <v>1242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813</v>
      </c>
      <c r="B1677" t="s">
        <v>968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808</v>
      </c>
      <c r="B1678" t="s">
        <v>1259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814</v>
      </c>
      <c r="B1679" t="s">
        <v>1269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808</v>
      </c>
      <c r="B1680" t="s">
        <v>1258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813</v>
      </c>
      <c r="B1681" t="s">
        <v>1317</v>
      </c>
      <c r="C1681" s="1" t="s">
        <v>873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812</v>
      </c>
      <c r="B1682" t="s">
        <v>1098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813</v>
      </c>
      <c r="B1683" t="s">
        <v>953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808</v>
      </c>
      <c r="B1684" t="s">
        <v>1370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813</v>
      </c>
      <c r="B1685" t="s">
        <v>933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812</v>
      </c>
      <c r="B1686" t="s">
        <v>1224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812</v>
      </c>
      <c r="B1687" t="s">
        <v>1371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813</v>
      </c>
      <c r="B1688" t="s">
        <v>909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813</v>
      </c>
      <c r="B1689" t="s">
        <v>1000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812</v>
      </c>
      <c r="B1690" t="s">
        <v>1334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813</v>
      </c>
      <c r="B1691" t="s">
        <v>910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808</v>
      </c>
      <c r="B1692" t="s">
        <v>1155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813</v>
      </c>
      <c r="B1693" t="s">
        <v>1288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814</v>
      </c>
      <c r="B1694" t="s">
        <v>844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819</v>
      </c>
      <c r="B1695" t="s">
        <v>1314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812</v>
      </c>
      <c r="B1696" t="s">
        <v>1332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813</v>
      </c>
      <c r="B1697" t="s">
        <v>1222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812</v>
      </c>
      <c r="B1698" t="s">
        <v>1304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823</v>
      </c>
      <c r="B1699" t="s">
        <v>895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814</v>
      </c>
      <c r="B1700" t="s">
        <v>1262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813</v>
      </c>
      <c r="B1701" t="s">
        <v>958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814</v>
      </c>
      <c r="B1702" s="40" t="s">
        <v>1264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814</v>
      </c>
      <c r="B1703" t="s">
        <v>1265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827</v>
      </c>
      <c r="B1704" t="s">
        <v>1033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808</v>
      </c>
      <c r="B1705" t="s">
        <v>1127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808</v>
      </c>
      <c r="B1706" t="s">
        <v>1141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812</v>
      </c>
      <c r="B1707" t="s">
        <v>1300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813</v>
      </c>
      <c r="B1708" t="s">
        <v>1005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814</v>
      </c>
      <c r="B1709" t="s">
        <v>1267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813</v>
      </c>
      <c r="B1710" t="s">
        <v>993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1336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808</v>
      </c>
      <c r="B1712" t="s">
        <v>1139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816</v>
      </c>
      <c r="B1713" t="s">
        <v>1293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813</v>
      </c>
      <c r="B1714" t="s">
        <v>787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813</v>
      </c>
      <c r="B1715" t="s">
        <v>959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813</v>
      </c>
      <c r="B1716" t="s">
        <v>1028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813</v>
      </c>
      <c r="B1717" t="s">
        <v>786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813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828</v>
      </c>
      <c r="B1719" t="s">
        <v>1291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813</v>
      </c>
      <c r="B1720" t="s">
        <v>952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808</v>
      </c>
      <c r="B1721" t="s">
        <v>1161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813</v>
      </c>
      <c r="B1722" t="s">
        <v>1285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815</v>
      </c>
      <c r="B1723" t="s">
        <v>876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813</v>
      </c>
      <c r="B1724" t="s">
        <v>947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813</v>
      </c>
      <c r="B1725" t="s">
        <v>1197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813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813</v>
      </c>
      <c r="B1727" t="s">
        <v>935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813</v>
      </c>
      <c r="B1728" t="s">
        <v>911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812</v>
      </c>
      <c r="B1729" t="s">
        <v>1105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808</v>
      </c>
      <c r="B1730" t="s">
        <v>1168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813</v>
      </c>
      <c r="B1731" t="s">
        <v>1239</v>
      </c>
      <c r="C1731" s="1" t="s">
        <v>873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813</v>
      </c>
      <c r="B1732" t="s">
        <v>949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813</v>
      </c>
      <c r="B1733" t="s">
        <v>1182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834</v>
      </c>
      <c r="B1734" t="s">
        <v>1119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834</v>
      </c>
      <c r="B1735" t="s">
        <v>1120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808</v>
      </c>
      <c r="B1736" t="s">
        <v>1289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813</v>
      </c>
      <c r="B1737" t="s">
        <v>785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813</v>
      </c>
      <c r="B1738" t="s">
        <v>976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813</v>
      </c>
      <c r="B1739" t="s">
        <v>1319</v>
      </c>
      <c r="C1739" s="1" t="s">
        <v>873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813</v>
      </c>
      <c r="B1740" t="s">
        <v>1235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813</v>
      </c>
      <c r="B1741" t="s">
        <v>921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813</v>
      </c>
      <c r="B1742" t="s">
        <v>917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812</v>
      </c>
      <c r="B1743" t="s">
        <v>1201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813</v>
      </c>
      <c r="B1744" t="s">
        <v>1237</v>
      </c>
      <c r="C1744" s="1" t="s">
        <v>873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813</v>
      </c>
      <c r="B1745" t="s">
        <v>988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813</v>
      </c>
      <c r="B1746" t="s">
        <v>991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813</v>
      </c>
      <c r="B1747" t="s">
        <v>960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815</v>
      </c>
      <c r="B1748" t="s">
        <v>77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813</v>
      </c>
      <c r="B1749" t="s">
        <v>1192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813</v>
      </c>
      <c r="B1750" t="s">
        <v>1292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813</v>
      </c>
      <c r="B1751" t="s">
        <v>790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812</v>
      </c>
      <c r="B1752" t="s">
        <v>1303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813</v>
      </c>
      <c r="B1753" t="s">
        <v>981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813</v>
      </c>
      <c r="B1754" t="s">
        <v>1274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813</v>
      </c>
      <c r="B1755" t="s">
        <v>1206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813</v>
      </c>
      <c r="B1756" t="s">
        <v>920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834</v>
      </c>
      <c r="B1757" t="s">
        <v>82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808</v>
      </c>
      <c r="B1758" t="s">
        <v>1170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813</v>
      </c>
      <c r="B1759" t="s">
        <v>795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823</v>
      </c>
      <c r="B1760" t="s">
        <v>894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808</v>
      </c>
      <c r="B1761" t="s">
        <v>1372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813</v>
      </c>
      <c r="B1762" t="s">
        <v>946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813</v>
      </c>
      <c r="B1763" t="s">
        <v>990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813</v>
      </c>
      <c r="B1764" t="s">
        <v>982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815</v>
      </c>
      <c r="B1765" t="s">
        <v>855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813</v>
      </c>
      <c r="B1766" t="s">
        <v>1210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813</v>
      </c>
      <c r="B1767" t="s">
        <v>919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808</v>
      </c>
      <c r="B1768" t="s">
        <v>1138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808</v>
      </c>
      <c r="B1769" t="s">
        <v>1134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826</v>
      </c>
      <c r="B1770" t="s">
        <v>81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813</v>
      </c>
      <c r="B1771" t="s">
        <v>965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813</v>
      </c>
      <c r="B1772" t="s">
        <v>1019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813</v>
      </c>
      <c r="B1773" t="s">
        <v>1223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813</v>
      </c>
      <c r="B1774" t="s">
        <v>1189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813</v>
      </c>
      <c r="B1775" t="s">
        <v>908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813</v>
      </c>
      <c r="B1776" t="s">
        <v>901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813</v>
      </c>
      <c r="B1777" t="s">
        <v>1236</v>
      </c>
      <c r="C1777" s="1" t="s">
        <v>873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813</v>
      </c>
      <c r="B1778" t="s">
        <v>1322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813</v>
      </c>
      <c r="B1779" t="s">
        <v>916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813</v>
      </c>
      <c r="B1780" t="s">
        <v>956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813</v>
      </c>
      <c r="B1781" t="s">
        <v>986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813</v>
      </c>
      <c r="B1782" t="s">
        <v>1031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808</v>
      </c>
      <c r="B1783" t="s">
        <v>1151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812</v>
      </c>
      <c r="B1784" t="s">
        <v>1064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812</v>
      </c>
      <c r="B1785" t="s">
        <v>1068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818</v>
      </c>
      <c r="B1786" t="s">
        <v>843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813</v>
      </c>
      <c r="B1787" t="s">
        <v>985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813</v>
      </c>
      <c r="B1788" t="s">
        <v>1308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815</v>
      </c>
      <c r="B1789" t="s">
        <v>859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813</v>
      </c>
      <c r="B1790" t="s">
        <v>929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813</v>
      </c>
      <c r="B1791" t="s">
        <v>930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817</v>
      </c>
      <c r="B1792" t="s">
        <v>84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808</v>
      </c>
      <c r="B1793" t="s">
        <v>1373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808</v>
      </c>
      <c r="B1794" t="s">
        <v>1130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813</v>
      </c>
      <c r="B1795" t="s">
        <v>1022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813</v>
      </c>
      <c r="B1796" t="s">
        <v>1320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813</v>
      </c>
      <c r="B1797" t="s">
        <v>984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813</v>
      </c>
      <c r="B1798" t="s">
        <v>996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813</v>
      </c>
      <c r="B1799" t="s">
        <v>938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808</v>
      </c>
      <c r="B1800" t="s">
        <v>1230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813</v>
      </c>
      <c r="B1801" t="s">
        <v>915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813</v>
      </c>
      <c r="B1802" t="s">
        <v>955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813</v>
      </c>
      <c r="B1803" t="s">
        <v>1216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813</v>
      </c>
      <c r="B1804" t="s">
        <v>1001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808</v>
      </c>
      <c r="B1805" t="s">
        <v>1132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813</v>
      </c>
      <c r="B1806" t="s">
        <v>962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826</v>
      </c>
      <c r="B1807" t="s">
        <v>851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826</v>
      </c>
      <c r="B1808" t="s">
        <v>80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813</v>
      </c>
      <c r="B1809" t="s">
        <v>1026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813</v>
      </c>
      <c r="B1810" t="s">
        <v>1021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808</v>
      </c>
      <c r="B1811" t="s">
        <v>1326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813</v>
      </c>
      <c r="B1812" t="s">
        <v>989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808</v>
      </c>
      <c r="B1813" t="s">
        <v>1153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813</v>
      </c>
      <c r="B1814" t="s">
        <v>903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826</v>
      </c>
      <c r="B1815" t="s">
        <v>91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813</v>
      </c>
      <c r="B1816" t="s">
        <v>927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808</v>
      </c>
      <c r="B1817" t="s">
        <v>1278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808</v>
      </c>
      <c r="B1818" t="s">
        <v>1154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813</v>
      </c>
      <c r="B1819" t="s">
        <v>1198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815</v>
      </c>
      <c r="B1820" t="s">
        <v>1312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813</v>
      </c>
      <c r="B1821" t="s">
        <v>1007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813</v>
      </c>
      <c r="B1822" t="s">
        <v>1018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813</v>
      </c>
      <c r="B1823" t="s">
        <v>932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813</v>
      </c>
      <c r="B1824" t="s">
        <v>963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813</v>
      </c>
      <c r="B1825" t="s">
        <v>992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813</v>
      </c>
      <c r="B1826" t="s">
        <v>794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813</v>
      </c>
      <c r="B1827" t="s">
        <v>936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813</v>
      </c>
      <c r="B1828" t="s">
        <v>954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808</v>
      </c>
      <c r="B1829" t="s">
        <v>1131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813</v>
      </c>
      <c r="B1830" t="s">
        <v>995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1221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813</v>
      </c>
      <c r="B1832" t="s">
        <v>977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815</v>
      </c>
      <c r="B1833" t="s">
        <v>869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813</v>
      </c>
      <c r="B1834" t="s">
        <v>1027</v>
      </c>
      <c r="C1834" s="1" t="s">
        <v>873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813</v>
      </c>
      <c r="B1835" t="s">
        <v>1256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826</v>
      </c>
      <c r="B1836" t="s">
        <v>79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813</v>
      </c>
      <c r="B1837" t="s">
        <v>928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823</v>
      </c>
      <c r="B1838" t="s">
        <v>1306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808</v>
      </c>
      <c r="B1839" t="s">
        <v>1374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813</v>
      </c>
      <c r="B1840" t="s">
        <v>1199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813</v>
      </c>
      <c r="B1841" t="s">
        <v>912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813</v>
      </c>
      <c r="B1842" t="s">
        <v>1011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808</v>
      </c>
      <c r="B1843" t="s">
        <v>1171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808</v>
      </c>
      <c r="B1844" t="s">
        <v>1166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813</v>
      </c>
      <c r="B1845" t="s">
        <v>1191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813</v>
      </c>
      <c r="B1846" t="s">
        <v>1217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813</v>
      </c>
      <c r="B1847" t="s">
        <v>883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813</v>
      </c>
      <c r="B1848" t="s">
        <v>979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813</v>
      </c>
      <c r="B1849" t="s">
        <v>944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808</v>
      </c>
      <c r="B1850" t="s">
        <v>1375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815</v>
      </c>
      <c r="B1851" t="s">
        <v>870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813</v>
      </c>
      <c r="B1852" t="s">
        <v>951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821</v>
      </c>
      <c r="B1853" t="s">
        <v>884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813</v>
      </c>
      <c r="B1854" t="s">
        <v>918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808</v>
      </c>
      <c r="B1855" t="s">
        <v>1173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815</v>
      </c>
      <c r="B1856" t="s">
        <v>860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815</v>
      </c>
      <c r="B1857" t="s">
        <v>1219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813</v>
      </c>
      <c r="B1858" t="s">
        <v>1184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813</v>
      </c>
      <c r="B1859" t="s">
        <v>950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810</v>
      </c>
      <c r="B1860" t="s">
        <v>1342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810</v>
      </c>
      <c r="B1861" t="s">
        <v>1055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813</v>
      </c>
      <c r="B1862" t="s">
        <v>1233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815</v>
      </c>
      <c r="B1863" t="s">
        <v>854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815</v>
      </c>
      <c r="B1864" t="s">
        <v>868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813</v>
      </c>
      <c r="B1865" t="s">
        <v>1218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813</v>
      </c>
      <c r="B1866" t="s">
        <v>998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815</v>
      </c>
      <c r="B1867" t="s">
        <v>856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813</v>
      </c>
      <c r="B1868" t="s">
        <v>1284</v>
      </c>
      <c r="C1868" s="1" t="s">
        <v>873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821</v>
      </c>
      <c r="B1869" t="s">
        <v>889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821</v>
      </c>
      <c r="B1870" t="s">
        <v>802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821</v>
      </c>
      <c r="B1871" t="s">
        <v>888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821</v>
      </c>
      <c r="B1872" t="s">
        <v>887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808</v>
      </c>
      <c r="B1873" t="s">
        <v>1152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821</v>
      </c>
      <c r="B1874" t="s">
        <v>879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813</v>
      </c>
      <c r="B1875" t="s">
        <v>957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808</v>
      </c>
      <c r="B1876" t="s">
        <v>1203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821</v>
      </c>
      <c r="B1877" t="s">
        <v>881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821</v>
      </c>
      <c r="B1878" t="s">
        <v>882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821</v>
      </c>
      <c r="B1879" t="s">
        <v>880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825</v>
      </c>
      <c r="B1880" t="s">
        <v>1175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813</v>
      </c>
      <c r="B1881" t="s">
        <v>1032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813</v>
      </c>
      <c r="B1882" t="s">
        <v>900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808</v>
      </c>
      <c r="B1883" t="s">
        <v>1148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808</v>
      </c>
      <c r="B1884" t="s">
        <v>1158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808</v>
      </c>
      <c r="B1885" t="s">
        <v>1147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817</v>
      </c>
      <c r="B1886" t="s">
        <v>1310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813</v>
      </c>
      <c r="B1887" t="s">
        <v>1283</v>
      </c>
      <c r="C1887" s="1" t="s">
        <v>873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813</v>
      </c>
      <c r="B1888" t="s">
        <v>1321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808</v>
      </c>
      <c r="B1889" t="s">
        <v>1142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813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827</v>
      </c>
      <c r="B1891" t="s">
        <v>1034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808</v>
      </c>
      <c r="B1892" t="s">
        <v>1186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823</v>
      </c>
      <c r="B1893" t="s">
        <v>896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808</v>
      </c>
      <c r="B1894" t="s">
        <v>1144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808</v>
      </c>
      <c r="B1895" t="s">
        <v>1146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834</v>
      </c>
      <c r="B1896" t="s">
        <v>1124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813</v>
      </c>
      <c r="B1897" t="s">
        <v>1024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821</v>
      </c>
      <c r="B1898" t="s">
        <v>877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821</v>
      </c>
      <c r="B1899" t="s">
        <v>883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821</v>
      </c>
      <c r="B1900" t="s">
        <v>885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821</v>
      </c>
      <c r="B1901" t="s">
        <v>878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813</v>
      </c>
      <c r="B1902" t="s">
        <v>1030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813</v>
      </c>
      <c r="B1903" t="s">
        <v>1211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813</v>
      </c>
      <c r="B1904" t="s">
        <v>1324</v>
      </c>
      <c r="C1904" s="1" t="s">
        <v>873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813</v>
      </c>
      <c r="B1905" t="s">
        <v>1190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810</v>
      </c>
      <c r="B1906" t="s">
        <v>1056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1337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812</v>
      </c>
      <c r="B1908" t="s">
        <v>1255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827</v>
      </c>
      <c r="B1909" t="s">
        <v>1194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810</v>
      </c>
      <c r="B1910" t="s">
        <v>1052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825</v>
      </c>
      <c r="B1911" t="s">
        <v>1176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823</v>
      </c>
      <c r="B1912" t="s">
        <v>893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813</v>
      </c>
      <c r="B1913" t="s">
        <v>1017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810</v>
      </c>
      <c r="B1914" t="s">
        <v>1050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827</v>
      </c>
      <c r="B1915" t="s">
        <v>1035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815</v>
      </c>
      <c r="B1916" t="s">
        <v>867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808</v>
      </c>
      <c r="B1917" t="s">
        <v>1174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810</v>
      </c>
      <c r="B1918" t="s">
        <v>1338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827</v>
      </c>
      <c r="B1919" t="s">
        <v>1036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834</v>
      </c>
      <c r="B1920" t="s">
        <v>1125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815</v>
      </c>
      <c r="B1921" t="s">
        <v>858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813</v>
      </c>
      <c r="B1922" t="s">
        <v>994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815</v>
      </c>
      <c r="B1923" t="s">
        <v>857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810</v>
      </c>
      <c r="B1924" t="s">
        <v>1049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817</v>
      </c>
      <c r="B1925" t="s">
        <v>1213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834</v>
      </c>
      <c r="B1926" t="s">
        <v>1123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1039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815</v>
      </c>
      <c r="B1928" t="s">
        <v>865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810</v>
      </c>
      <c r="B1929" t="s">
        <v>1376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815</v>
      </c>
      <c r="B1930" t="s">
        <v>861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813</v>
      </c>
      <c r="B1931" s="40" t="s">
        <v>1183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810</v>
      </c>
      <c r="B1932" t="s">
        <v>1377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815</v>
      </c>
      <c r="B1933" t="s">
        <v>864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813</v>
      </c>
      <c r="B1934" t="s">
        <v>1200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810</v>
      </c>
      <c r="B1935" t="s">
        <v>1378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810</v>
      </c>
      <c r="B1936" t="s">
        <v>1379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810</v>
      </c>
      <c r="B1937" t="s">
        <v>1380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813</v>
      </c>
      <c r="B1938" t="s">
        <v>906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813</v>
      </c>
      <c r="B1939" t="s">
        <v>792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810</v>
      </c>
      <c r="B1940" t="s">
        <v>1010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808</v>
      </c>
      <c r="B1941" t="s">
        <v>1279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817</v>
      </c>
      <c r="B1942" t="s">
        <v>1226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810</v>
      </c>
      <c r="B1943" t="s">
        <v>1340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810</v>
      </c>
      <c r="B1944" t="s">
        <v>1381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823</v>
      </c>
      <c r="B1945" t="s">
        <v>890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813</v>
      </c>
      <c r="B1946" t="s">
        <v>1382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823</v>
      </c>
      <c r="B1947" t="s">
        <v>897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810</v>
      </c>
      <c r="B1948" t="s">
        <v>1051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815</v>
      </c>
      <c r="B1949" t="s">
        <v>863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810</v>
      </c>
      <c r="B1950" t="s">
        <v>1048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813</v>
      </c>
      <c r="B1951" t="s">
        <v>1003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1041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818</v>
      </c>
      <c r="B1953" t="s">
        <v>842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810</v>
      </c>
      <c r="B1954" t="s">
        <v>1339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810</v>
      </c>
      <c r="B1955" t="s">
        <v>83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815</v>
      </c>
      <c r="B1956" t="s">
        <v>862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825</v>
      </c>
      <c r="B1957" t="s">
        <v>1280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813</v>
      </c>
      <c r="B1958" t="s">
        <v>943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814</v>
      </c>
      <c r="B1959" t="s">
        <v>1261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828</v>
      </c>
      <c r="B1960" t="s">
        <v>1315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813</v>
      </c>
      <c r="B1961" t="s">
        <v>1029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808</v>
      </c>
      <c r="B1962" t="s">
        <v>1163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810</v>
      </c>
      <c r="B1963" t="s">
        <v>1341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810</v>
      </c>
      <c r="B1964" t="s">
        <v>1057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810</v>
      </c>
      <c r="B1965" t="s">
        <v>1195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813</v>
      </c>
      <c r="B1966" t="s">
        <v>1383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813</v>
      </c>
      <c r="B1967" t="s">
        <v>1014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1044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825</v>
      </c>
      <c r="B1969" t="s">
        <v>1316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808</v>
      </c>
      <c r="B1970" t="s">
        <v>1165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813</v>
      </c>
      <c r="B1971" t="s">
        <v>1318</v>
      </c>
      <c r="C1971" s="1" t="s">
        <v>873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812</v>
      </c>
      <c r="B1972" t="s">
        <v>1079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812</v>
      </c>
      <c r="B1973" t="s">
        <v>1070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812</v>
      </c>
      <c r="B1974" t="s">
        <v>1202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813</v>
      </c>
      <c r="B1975" t="s">
        <v>904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808</v>
      </c>
      <c r="B1976" t="s">
        <v>953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813</v>
      </c>
      <c r="B1977" t="s">
        <v>999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813</v>
      </c>
      <c r="B1978" t="s">
        <v>1369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808</v>
      </c>
      <c r="B1979" t="s">
        <v>1212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813</v>
      </c>
      <c r="B1980" t="s">
        <v>953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813</v>
      </c>
      <c r="B1981" t="s">
        <v>1384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823</v>
      </c>
      <c r="B1982" t="s">
        <v>1385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813</v>
      </c>
      <c r="B1983" t="s">
        <v>952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815</v>
      </c>
      <c r="B1984" t="s">
        <v>876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813</v>
      </c>
      <c r="B1985" t="s">
        <v>1197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808</v>
      </c>
      <c r="B1986" t="s">
        <v>1168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813</v>
      </c>
      <c r="B1987" t="s">
        <v>1182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812</v>
      </c>
      <c r="B1988" t="s">
        <v>1201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813</v>
      </c>
      <c r="B1989" t="s">
        <v>988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813</v>
      </c>
      <c r="B1990" t="s">
        <v>991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813</v>
      </c>
      <c r="B1991" t="s">
        <v>960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813</v>
      </c>
      <c r="B1992" t="s">
        <v>1292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813</v>
      </c>
      <c r="B1993" t="s">
        <v>790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812</v>
      </c>
      <c r="B1994" t="s">
        <v>1303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813</v>
      </c>
      <c r="B1995" t="s">
        <v>1274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813</v>
      </c>
      <c r="B1996" t="s">
        <v>1206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813</v>
      </c>
      <c r="B1997" t="s">
        <v>795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813</v>
      </c>
      <c r="B1998" t="s">
        <v>1386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813</v>
      </c>
      <c r="B1999" t="s">
        <v>964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813</v>
      </c>
      <c r="B2000" t="s">
        <v>1019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808</v>
      </c>
      <c r="B2001" t="s">
        <v>1387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813</v>
      </c>
      <c r="B2002" t="s">
        <v>956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813</v>
      </c>
      <c r="B2003" t="s">
        <v>986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813</v>
      </c>
      <c r="B2004" t="s">
        <v>1388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813</v>
      </c>
      <c r="B2005" t="s">
        <v>1308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813</v>
      </c>
      <c r="B2006" t="s">
        <v>930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813</v>
      </c>
      <c r="B2007" t="s">
        <v>1320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813</v>
      </c>
      <c r="B2008" t="s">
        <v>984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813</v>
      </c>
      <c r="B2009" t="s">
        <v>955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813</v>
      </c>
      <c r="B2010" t="s">
        <v>1389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813</v>
      </c>
      <c r="B2011" t="s">
        <v>922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834</v>
      </c>
      <c r="B2012" t="s">
        <v>1112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813</v>
      </c>
      <c r="B2013" t="s">
        <v>1026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813</v>
      </c>
      <c r="B2014" t="s">
        <v>784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813</v>
      </c>
      <c r="B2015" t="s">
        <v>989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813</v>
      </c>
      <c r="B2016" t="s">
        <v>1390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813</v>
      </c>
      <c r="B2017" t="s">
        <v>1188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808</v>
      </c>
      <c r="B2018" t="s">
        <v>1278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813</v>
      </c>
      <c r="B2019" t="s">
        <v>1198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813</v>
      </c>
      <c r="B2020" t="s">
        <v>1391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813</v>
      </c>
      <c r="B2021" t="s">
        <v>932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813</v>
      </c>
      <c r="B2022" t="s">
        <v>963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813</v>
      </c>
      <c r="B2023" t="s">
        <v>992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813</v>
      </c>
      <c r="B2024" t="s">
        <v>936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813</v>
      </c>
      <c r="B2025" t="s">
        <v>954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815</v>
      </c>
      <c r="B2026" t="s">
        <v>869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813</v>
      </c>
      <c r="B2027" t="s">
        <v>1256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813</v>
      </c>
      <c r="B2028" t="s">
        <v>1199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813</v>
      </c>
      <c r="B2029" t="s">
        <v>912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813</v>
      </c>
      <c r="B2030" t="s">
        <v>1011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813</v>
      </c>
      <c r="B2031" t="s">
        <v>1272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808</v>
      </c>
      <c r="B2032" t="s">
        <v>1392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813</v>
      </c>
      <c r="B2033" t="s">
        <v>1191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813</v>
      </c>
      <c r="B2034" t="s">
        <v>883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813</v>
      </c>
      <c r="B2035" t="s">
        <v>979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813</v>
      </c>
      <c r="B2036" t="s">
        <v>1393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813</v>
      </c>
      <c r="B2037" t="s">
        <v>951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810</v>
      </c>
      <c r="B2038" t="s">
        <v>1055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813</v>
      </c>
      <c r="B2039" t="s">
        <v>1394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808</v>
      </c>
      <c r="B2040" t="s">
        <v>1395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815</v>
      </c>
      <c r="B2041" t="s">
        <v>868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813</v>
      </c>
      <c r="B2042" t="s">
        <v>1396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808</v>
      </c>
      <c r="B2043" t="s">
        <v>1397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813</v>
      </c>
      <c r="B2044" s="40" t="s">
        <v>998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813</v>
      </c>
      <c r="B2045" t="s">
        <v>1284</v>
      </c>
      <c r="C2045" s="1" t="s">
        <v>873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821</v>
      </c>
      <c r="B2046" t="s">
        <v>888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808</v>
      </c>
      <c r="B2047" t="s">
        <v>1203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813</v>
      </c>
      <c r="B2048" t="s">
        <v>957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813</v>
      </c>
      <c r="B2049" t="s">
        <v>1032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813</v>
      </c>
      <c r="B2050" t="s">
        <v>900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808</v>
      </c>
      <c r="B2051" t="s">
        <v>1158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813</v>
      </c>
      <c r="B2052" t="s">
        <v>1283</v>
      </c>
      <c r="C2052" s="1" t="s">
        <v>873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813</v>
      </c>
      <c r="B2053" t="s">
        <v>1321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813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823</v>
      </c>
      <c r="B2055" t="s">
        <v>896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813</v>
      </c>
      <c r="B2056" t="s">
        <v>1398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808</v>
      </c>
      <c r="B2057" t="s">
        <v>1146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813</v>
      </c>
      <c r="B2058" t="s">
        <v>1024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821</v>
      </c>
      <c r="B2059" t="s">
        <v>877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813</v>
      </c>
      <c r="B2060" t="s">
        <v>1030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813</v>
      </c>
      <c r="B2061" t="s">
        <v>1190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810</v>
      </c>
      <c r="B2062" t="s">
        <v>1056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812</v>
      </c>
      <c r="B2063" t="s">
        <v>1255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813</v>
      </c>
      <c r="B2064" t="s">
        <v>1010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825</v>
      </c>
      <c r="B2065" t="s">
        <v>1176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813</v>
      </c>
      <c r="B2066" t="s">
        <v>1017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813</v>
      </c>
      <c r="B2067" t="s">
        <v>1399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815</v>
      </c>
      <c r="B2068" t="s">
        <v>867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815</v>
      </c>
      <c r="B2069" t="s">
        <v>858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815</v>
      </c>
      <c r="B2070" t="s">
        <v>857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815</v>
      </c>
      <c r="B2071" t="s">
        <v>865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813</v>
      </c>
      <c r="B2072" t="s">
        <v>1400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810</v>
      </c>
      <c r="B2073" t="s">
        <v>1376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808</v>
      </c>
      <c r="B2074" t="s">
        <v>1169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810</v>
      </c>
      <c r="B2075" t="s">
        <v>1377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813</v>
      </c>
      <c r="B2076" t="s">
        <v>1200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813</v>
      </c>
      <c r="B2077" t="s">
        <v>1401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810</v>
      </c>
      <c r="B2078" t="s">
        <v>1379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813</v>
      </c>
      <c r="B2079" t="s">
        <v>906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813</v>
      </c>
      <c r="B2080" t="s">
        <v>792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810</v>
      </c>
      <c r="B2081" t="s">
        <v>1010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810</v>
      </c>
      <c r="B2082" t="s">
        <v>1340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813</v>
      </c>
      <c r="B2083" t="s">
        <v>1382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823</v>
      </c>
      <c r="B2084" t="s">
        <v>897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815</v>
      </c>
      <c r="B2085" t="s">
        <v>863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813</v>
      </c>
      <c r="B2086" t="s">
        <v>1003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810</v>
      </c>
      <c r="B2087" t="s">
        <v>83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815</v>
      </c>
      <c r="B2088" t="s">
        <v>862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825</v>
      </c>
      <c r="B2089" t="s">
        <v>1280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813</v>
      </c>
      <c r="B2090" t="s">
        <v>943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814</v>
      </c>
      <c r="B2091" t="s">
        <v>1261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813</v>
      </c>
      <c r="B2092" t="s">
        <v>1402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813</v>
      </c>
      <c r="B2093" t="s">
        <v>1029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808</v>
      </c>
      <c r="B2094" t="s">
        <v>1163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810</v>
      </c>
      <c r="B2095" t="s">
        <v>1341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810</v>
      </c>
      <c r="B2096" t="s">
        <v>1058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810</v>
      </c>
      <c r="B2097" t="s">
        <v>1195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825</v>
      </c>
      <c r="B2098" t="s">
        <v>1316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808</v>
      </c>
      <c r="B2099" t="s">
        <v>1165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813</v>
      </c>
      <c r="B2100" t="s">
        <v>1318</v>
      </c>
      <c r="C2100" s="1" t="s">
        <v>873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812</v>
      </c>
      <c r="B2101" t="s">
        <v>1034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812</v>
      </c>
      <c r="B2102" t="s">
        <v>805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812</v>
      </c>
      <c r="B2103" t="s">
        <v>1072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812</v>
      </c>
      <c r="B2104" t="s">
        <v>1074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812</v>
      </c>
      <c r="B2105" t="s">
        <v>933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812</v>
      </c>
      <c r="B2106" t="s">
        <v>1071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816</v>
      </c>
      <c r="B2107" t="s">
        <v>1352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808</v>
      </c>
      <c r="B2108" t="s">
        <v>1149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816</v>
      </c>
      <c r="B2109" t="s">
        <v>1344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812</v>
      </c>
      <c r="B2110" t="s">
        <v>89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813</v>
      </c>
      <c r="B2111" t="s">
        <v>941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813</v>
      </c>
      <c r="B2112" t="s">
        <v>926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813</v>
      </c>
      <c r="B2113" t="s">
        <v>1403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812</v>
      </c>
      <c r="B2114" t="s">
        <v>884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812</v>
      </c>
      <c r="B2115" t="s">
        <v>1305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812</v>
      </c>
      <c r="B2116" t="s">
        <v>1081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813</v>
      </c>
      <c r="B2117" t="s">
        <v>1365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828</v>
      </c>
      <c r="B2118" t="s">
        <v>1367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828</v>
      </c>
      <c r="B2119" t="s">
        <v>1368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813</v>
      </c>
      <c r="B2120" t="s">
        <v>924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818</v>
      </c>
      <c r="B2121" t="s">
        <v>841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808</v>
      </c>
      <c r="B2122" t="s">
        <v>1259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812</v>
      </c>
      <c r="B2123" t="s">
        <v>1224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812</v>
      </c>
      <c r="B2124" t="s">
        <v>1371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808</v>
      </c>
      <c r="B2125" t="s">
        <v>1143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813</v>
      </c>
      <c r="B2126" t="s">
        <v>1209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812</v>
      </c>
      <c r="B2127" t="s">
        <v>1404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812</v>
      </c>
      <c r="B2128" t="s">
        <v>1405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813</v>
      </c>
      <c r="B2129" t="s">
        <v>1005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813</v>
      </c>
      <c r="B2130" t="s">
        <v>993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808</v>
      </c>
      <c r="B2131" t="s">
        <v>1139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813</v>
      </c>
      <c r="B2132" t="s">
        <v>787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813</v>
      </c>
      <c r="B2133" t="s">
        <v>1406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813</v>
      </c>
      <c r="B2134" t="s">
        <v>1285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813</v>
      </c>
      <c r="B2135" t="s">
        <v>966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813</v>
      </c>
      <c r="B2136" t="s">
        <v>1407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813</v>
      </c>
      <c r="B2137" t="s">
        <v>1408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812</v>
      </c>
      <c r="B2138" t="s">
        <v>1066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813</v>
      </c>
      <c r="B2139" t="s">
        <v>946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813</v>
      </c>
      <c r="B2140" t="s">
        <v>982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813</v>
      </c>
      <c r="B2141" t="s">
        <v>1409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813</v>
      </c>
      <c r="B2142" t="s">
        <v>1210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808</v>
      </c>
      <c r="B2143" t="s">
        <v>1138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813</v>
      </c>
      <c r="B2144" t="s">
        <v>901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813</v>
      </c>
      <c r="B2145" t="s">
        <v>1031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813</v>
      </c>
      <c r="B2146" t="s">
        <v>996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813</v>
      </c>
      <c r="B2147" t="s">
        <v>1001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813</v>
      </c>
      <c r="B2148" t="s">
        <v>962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808</v>
      </c>
      <c r="B2149" t="s">
        <v>1326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813</v>
      </c>
      <c r="B2150" t="s">
        <v>927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813</v>
      </c>
      <c r="B2151" t="s">
        <v>995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813</v>
      </c>
      <c r="B2152" t="s">
        <v>1027</v>
      </c>
      <c r="C2152" s="1" t="s">
        <v>873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808</v>
      </c>
      <c r="B2153" t="s">
        <v>1375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821</v>
      </c>
      <c r="B2154" t="s">
        <v>884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813</v>
      </c>
      <c r="B2155" t="s">
        <v>1184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821</v>
      </c>
      <c r="B2156" t="s">
        <v>887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821</v>
      </c>
      <c r="B2157" t="s">
        <v>879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821</v>
      </c>
      <c r="B2158" s="40" t="s">
        <v>881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821</v>
      </c>
      <c r="B2159" t="s">
        <v>882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821</v>
      </c>
      <c r="B2160" t="s">
        <v>880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808</v>
      </c>
      <c r="B2161" t="s">
        <v>1140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821</v>
      </c>
      <c r="B2162" t="s">
        <v>883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821</v>
      </c>
      <c r="B2163" t="s">
        <v>885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821</v>
      </c>
      <c r="B2164" t="s">
        <v>878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813</v>
      </c>
      <c r="B2165" t="s">
        <v>1211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810</v>
      </c>
      <c r="B2166" s="40" t="s">
        <v>1378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810</v>
      </c>
      <c r="B2167" t="s">
        <v>1051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810</v>
      </c>
      <c r="B2168" t="s">
        <v>1048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810</v>
      </c>
      <c r="B2169" t="s">
        <v>1057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816</v>
      </c>
      <c r="B2170" t="s">
        <v>1248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813</v>
      </c>
      <c r="B2171" t="s">
        <v>940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812</v>
      </c>
      <c r="B2172" t="s">
        <v>1103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813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813</v>
      </c>
      <c r="B2174" t="s">
        <v>1363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813</v>
      </c>
      <c r="B2175" t="s">
        <v>1366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813</v>
      </c>
      <c r="B2176" t="s">
        <v>975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812</v>
      </c>
      <c r="B2177" t="s">
        <v>1094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823</v>
      </c>
      <c r="B2178" t="s">
        <v>895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823</v>
      </c>
      <c r="B2179" t="s">
        <v>1287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813</v>
      </c>
      <c r="B2180" t="s">
        <v>1028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813</v>
      </c>
      <c r="B2181" t="s">
        <v>969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808</v>
      </c>
      <c r="B2182" t="s">
        <v>1289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813</v>
      </c>
      <c r="B2183" t="s">
        <v>920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823</v>
      </c>
      <c r="B2184" t="s">
        <v>894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808</v>
      </c>
      <c r="B2185" t="s">
        <v>1372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813</v>
      </c>
      <c r="B2186" t="s">
        <v>919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813</v>
      </c>
      <c r="B2187" t="s">
        <v>1013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813</v>
      </c>
      <c r="B2188" t="s">
        <v>916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817</v>
      </c>
      <c r="B2189" t="s">
        <v>84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813</v>
      </c>
      <c r="B2190" t="s">
        <v>1022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826</v>
      </c>
      <c r="B2191" t="s">
        <v>80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808</v>
      </c>
      <c r="B2192" t="s">
        <v>1145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808</v>
      </c>
      <c r="B2193" t="s">
        <v>1131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827</v>
      </c>
      <c r="B2194" t="s">
        <v>1034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827</v>
      </c>
      <c r="B2195" t="s">
        <v>1035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834</v>
      </c>
      <c r="B2196" t="s">
        <v>1125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1039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828</v>
      </c>
      <c r="B2198" t="s">
        <v>1410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813</v>
      </c>
      <c r="B2199" t="s">
        <v>925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813</v>
      </c>
      <c r="B2200" t="s">
        <v>788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813</v>
      </c>
      <c r="B2201" t="s">
        <v>939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813</v>
      </c>
      <c r="B2202" t="s">
        <v>1023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814</v>
      </c>
      <c r="B2203" t="s">
        <v>1263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813</v>
      </c>
      <c r="B2204" t="s">
        <v>804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813</v>
      </c>
      <c r="B2205" t="s">
        <v>907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816</v>
      </c>
      <c r="B2206" t="s">
        <v>1411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816</v>
      </c>
      <c r="B2207" t="s">
        <v>1412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813</v>
      </c>
      <c r="B2208" t="s">
        <v>1288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816</v>
      </c>
      <c r="B2209" t="s">
        <v>1413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816</v>
      </c>
      <c r="B2210" t="s">
        <v>1414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814</v>
      </c>
      <c r="B2211" t="s">
        <v>1267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813</v>
      </c>
      <c r="B2212" t="s">
        <v>981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834</v>
      </c>
      <c r="B2213" t="s">
        <v>82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808</v>
      </c>
      <c r="B2214" t="s">
        <v>1170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813</v>
      </c>
      <c r="B2215" t="s">
        <v>1189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813</v>
      </c>
      <c r="B2216" t="s">
        <v>1322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818</v>
      </c>
      <c r="B2217" t="s">
        <v>843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813</v>
      </c>
      <c r="B2218" t="s">
        <v>794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823</v>
      </c>
      <c r="B2219" t="s">
        <v>893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827</v>
      </c>
      <c r="B2220" t="s">
        <v>1036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813</v>
      </c>
      <c r="B2221" t="s">
        <v>974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813</v>
      </c>
      <c r="B2222" t="s">
        <v>791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808</v>
      </c>
      <c r="B2223" t="s">
        <v>797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808</v>
      </c>
      <c r="B2224" t="s">
        <v>1156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816</v>
      </c>
      <c r="B2225" t="s">
        <v>1347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813</v>
      </c>
      <c r="B2226" t="s">
        <v>961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813</v>
      </c>
      <c r="B2227" t="s">
        <v>1317</v>
      </c>
      <c r="C2227" s="1" t="s">
        <v>873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808</v>
      </c>
      <c r="B2228" t="s">
        <v>1161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813</v>
      </c>
      <c r="B2229" t="s">
        <v>947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815</v>
      </c>
      <c r="B2230" t="s">
        <v>77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813</v>
      </c>
      <c r="B2231" t="s">
        <v>1018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813</v>
      </c>
      <c r="B2232" t="s">
        <v>1217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818</v>
      </c>
      <c r="B2233" t="s">
        <v>842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808</v>
      </c>
      <c r="B2234" t="s">
        <v>1129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834</v>
      </c>
      <c r="B2235" t="s">
        <v>1122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813</v>
      </c>
      <c r="B2236" t="s">
        <v>967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813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816</v>
      </c>
      <c r="B2238" t="s">
        <v>1348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812</v>
      </c>
      <c r="B2239" t="s">
        <v>1075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816</v>
      </c>
      <c r="B2240" t="s">
        <v>1415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812</v>
      </c>
      <c r="B2241" t="s">
        <v>1095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816</v>
      </c>
      <c r="B2242" t="s">
        <v>1416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816</v>
      </c>
      <c r="B2243" t="s">
        <v>1240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816</v>
      </c>
      <c r="B2244" t="s">
        <v>1241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812</v>
      </c>
      <c r="B2245" t="s">
        <v>1089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816</v>
      </c>
      <c r="B2246" t="s">
        <v>1417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816</v>
      </c>
      <c r="B2247" t="s">
        <v>1418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816</v>
      </c>
      <c r="B2248" t="s">
        <v>1225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813</v>
      </c>
      <c r="B2249" t="s">
        <v>968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813</v>
      </c>
      <c r="B2250" t="s">
        <v>958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813</v>
      </c>
      <c r="B2251" t="s">
        <v>786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813</v>
      </c>
      <c r="B2252" t="s">
        <v>1237</v>
      </c>
      <c r="C2252" s="1" t="s">
        <v>873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813</v>
      </c>
      <c r="B2253" t="s">
        <v>1236</v>
      </c>
      <c r="C2253" s="1" t="s">
        <v>873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813</v>
      </c>
      <c r="B2254" t="s">
        <v>1007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815</v>
      </c>
      <c r="B2255" t="s">
        <v>860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814</v>
      </c>
      <c r="B2256" t="s">
        <v>1266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828</v>
      </c>
      <c r="B2257" t="s">
        <v>1291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813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813</v>
      </c>
      <c r="B2259" t="s">
        <v>1239</v>
      </c>
      <c r="C2259" s="1" t="s">
        <v>873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813</v>
      </c>
      <c r="B2260" t="s">
        <v>1419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813</v>
      </c>
      <c r="B2261" t="s">
        <v>938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812</v>
      </c>
      <c r="B2262" t="s">
        <v>1076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812</v>
      </c>
      <c r="B2263" t="s">
        <v>1060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814</v>
      </c>
      <c r="B2264" t="s">
        <v>1269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813</v>
      </c>
      <c r="B2265" t="s">
        <v>1420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813</v>
      </c>
      <c r="B2266" t="s">
        <v>1222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813</v>
      </c>
      <c r="B2267" t="s">
        <v>1421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813</v>
      </c>
      <c r="B2268" t="s">
        <v>1422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813</v>
      </c>
      <c r="B2269" t="s">
        <v>1423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834</v>
      </c>
      <c r="B2270" t="s">
        <v>1120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813</v>
      </c>
      <c r="B2271" t="s">
        <v>1235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818</v>
      </c>
      <c r="B2272" t="s">
        <v>840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814</v>
      </c>
      <c r="B2273" t="s">
        <v>1265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813</v>
      </c>
      <c r="B2274" t="s">
        <v>903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826</v>
      </c>
      <c r="B2275" t="s">
        <v>79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825</v>
      </c>
      <c r="B2276" t="s">
        <v>1175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813</v>
      </c>
      <c r="B2277" t="s">
        <v>789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813</v>
      </c>
      <c r="B2278" t="s">
        <v>948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823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823</v>
      </c>
      <c r="B2280" t="s">
        <v>1229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813</v>
      </c>
      <c r="B2281" t="s">
        <v>973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808</v>
      </c>
      <c r="B2282" t="s">
        <v>1362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812</v>
      </c>
      <c r="B2283" t="s">
        <v>1062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812</v>
      </c>
      <c r="B2284" t="s">
        <v>1091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812</v>
      </c>
      <c r="B2285" t="s">
        <v>1069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813</v>
      </c>
      <c r="B2286" t="s">
        <v>959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813</v>
      </c>
      <c r="B2287" t="s">
        <v>976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813</v>
      </c>
      <c r="B2288" t="s">
        <v>1319</v>
      </c>
      <c r="C2288" s="1" t="s">
        <v>873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808</v>
      </c>
      <c r="B2289" t="s">
        <v>1130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808</v>
      </c>
      <c r="B2290" t="s">
        <v>1230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813</v>
      </c>
      <c r="B2291" t="s">
        <v>977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808</v>
      </c>
      <c r="B2292" t="s">
        <v>1172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812</v>
      </c>
      <c r="B2293" t="s">
        <v>1086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816</v>
      </c>
      <c r="B2294" t="s">
        <v>1424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812</v>
      </c>
      <c r="B2295" t="s">
        <v>1084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812</v>
      </c>
      <c r="B2296" t="s">
        <v>1082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826</v>
      </c>
      <c r="B2297" t="s">
        <v>851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814</v>
      </c>
      <c r="B2298" t="s">
        <v>1262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834</v>
      </c>
      <c r="B2299" t="s">
        <v>1113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823</v>
      </c>
      <c r="B2300" t="s">
        <v>1228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816</v>
      </c>
      <c r="B2301" t="s">
        <v>1354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812</v>
      </c>
      <c r="B2302" t="s">
        <v>1059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814</v>
      </c>
      <c r="B2303" t="s">
        <v>844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826</v>
      </c>
      <c r="B2304" t="s">
        <v>91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808</v>
      </c>
      <c r="B2305" t="s">
        <v>87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808</v>
      </c>
      <c r="B2306" t="s">
        <v>1126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808</v>
      </c>
      <c r="B2307" t="s">
        <v>1245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813</v>
      </c>
      <c r="B2308" t="s">
        <v>902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817</v>
      </c>
      <c r="B2309" t="s">
        <v>1107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812</v>
      </c>
      <c r="B2310" t="s">
        <v>1106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808</v>
      </c>
      <c r="B2311" t="s">
        <v>1127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812</v>
      </c>
      <c r="B2312" t="s">
        <v>1104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813</v>
      </c>
      <c r="B2313" t="s">
        <v>905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823</v>
      </c>
      <c r="B2314" t="s">
        <v>1227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816</v>
      </c>
      <c r="B2315" t="s">
        <v>1356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816</v>
      </c>
      <c r="B2316" t="s">
        <v>1345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808</v>
      </c>
      <c r="B2317" t="s">
        <v>1359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816</v>
      </c>
      <c r="B2318" t="s">
        <v>1425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808</v>
      </c>
      <c r="B2319" t="s">
        <v>1370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808</v>
      </c>
      <c r="B2320" t="s">
        <v>1279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813</v>
      </c>
      <c r="B2321" t="s">
        <v>972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808</v>
      </c>
      <c r="B2322" t="s">
        <v>1134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819</v>
      </c>
      <c r="B2323" t="s">
        <v>1294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808</v>
      </c>
      <c r="B2324" t="s">
        <v>1157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808</v>
      </c>
      <c r="B2325" t="s">
        <v>1250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808</v>
      </c>
      <c r="B2326" t="s">
        <v>1244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816</v>
      </c>
      <c r="B2327" t="s">
        <v>1355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814</v>
      </c>
      <c r="B2328" t="s">
        <v>1264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808</v>
      </c>
      <c r="B2329" s="40" t="s">
        <v>1358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808</v>
      </c>
      <c r="B2330" t="s">
        <v>1251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819</v>
      </c>
      <c r="B2331" t="s">
        <v>1314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816</v>
      </c>
      <c r="B2332" t="s">
        <v>1350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808</v>
      </c>
      <c r="B2333" t="s">
        <v>1296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808</v>
      </c>
      <c r="B2334" t="s">
        <v>1295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823</v>
      </c>
      <c r="B2335" t="s">
        <v>898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808</v>
      </c>
      <c r="B2336" t="s">
        <v>1159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808</v>
      </c>
      <c r="B2337" t="s">
        <v>1164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815</v>
      </c>
      <c r="B2338" t="s">
        <v>875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1037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808</v>
      </c>
      <c r="B2340" t="s">
        <v>1133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816</v>
      </c>
      <c r="B2341" t="s">
        <v>1204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812</v>
      </c>
      <c r="B2342" t="s">
        <v>1065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815</v>
      </c>
      <c r="B2343" t="s">
        <v>874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1038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816</v>
      </c>
      <c r="B2345" t="s">
        <v>1349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813</v>
      </c>
      <c r="B2346" t="s">
        <v>949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813</v>
      </c>
      <c r="B2347" t="s">
        <v>1183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815</v>
      </c>
      <c r="B2348" t="s">
        <v>864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810</v>
      </c>
      <c r="B2349" t="s">
        <v>1054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810</v>
      </c>
      <c r="B2350" t="s">
        <v>1339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812</v>
      </c>
      <c r="B2351" t="s">
        <v>1093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808</v>
      </c>
      <c r="B2352" t="s">
        <v>1426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813</v>
      </c>
      <c r="B2353" t="s">
        <v>1014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808</v>
      </c>
      <c r="B2354" t="s">
        <v>1135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808</v>
      </c>
      <c r="B2355" t="s">
        <v>1179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808</v>
      </c>
      <c r="B2356" t="s">
        <v>1186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808</v>
      </c>
      <c r="B2357" t="s">
        <v>1147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808</v>
      </c>
      <c r="B2358" t="s">
        <v>1142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813</v>
      </c>
      <c r="B2359" t="s">
        <v>978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813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813</v>
      </c>
      <c r="B2361" t="s">
        <v>908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813</v>
      </c>
      <c r="B2362" t="s">
        <v>1021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808</v>
      </c>
      <c r="B2363" t="s">
        <v>1166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813</v>
      </c>
      <c r="B2364" t="s">
        <v>994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810</v>
      </c>
      <c r="B2365" t="s">
        <v>1049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823</v>
      </c>
      <c r="B2366" t="s">
        <v>890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828</v>
      </c>
      <c r="B2367" t="s">
        <v>1315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815</v>
      </c>
      <c r="B2368" t="s">
        <v>855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813</v>
      </c>
      <c r="B2369" t="s">
        <v>950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813</v>
      </c>
      <c r="B2370" t="s">
        <v>785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808</v>
      </c>
      <c r="B2371" t="s">
        <v>1171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815</v>
      </c>
      <c r="B2372" t="s">
        <v>856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813</v>
      </c>
      <c r="B2373" t="s">
        <v>935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813</v>
      </c>
      <c r="B2374" t="s">
        <v>929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813</v>
      </c>
      <c r="B2375" t="s">
        <v>928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813</v>
      </c>
      <c r="B2376" t="s">
        <v>1218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810</v>
      </c>
      <c r="B2377" t="s">
        <v>1052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813</v>
      </c>
      <c r="B2378" t="s">
        <v>799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812</v>
      </c>
      <c r="B2379" t="s">
        <v>1301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813</v>
      </c>
      <c r="B2380" t="s">
        <v>933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813</v>
      </c>
      <c r="B2381" t="s">
        <v>910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808</v>
      </c>
      <c r="B2382" t="s">
        <v>1141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812</v>
      </c>
      <c r="B2383" s="40" t="s">
        <v>1300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813</v>
      </c>
      <c r="B2384" t="s">
        <v>915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813</v>
      </c>
      <c r="B2385" t="s">
        <v>944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808</v>
      </c>
      <c r="B2386" t="s">
        <v>1144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813</v>
      </c>
      <c r="B2387" t="s">
        <v>1324</v>
      </c>
      <c r="C2387" s="1" t="s">
        <v>873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827</v>
      </c>
      <c r="B2388" t="s">
        <v>1194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810</v>
      </c>
      <c r="B2389" t="s">
        <v>1380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810</v>
      </c>
      <c r="B2390" t="s">
        <v>1381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815</v>
      </c>
      <c r="B2391" t="s">
        <v>861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808</v>
      </c>
      <c r="B2392" t="s">
        <v>1427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812</v>
      </c>
      <c r="B2393" t="s">
        <v>1096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817</v>
      </c>
      <c r="B2394" t="s">
        <v>1213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812</v>
      </c>
      <c r="B2395" t="s">
        <v>1428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812</v>
      </c>
      <c r="B2396" t="s">
        <v>1304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812</v>
      </c>
      <c r="B2397" t="s">
        <v>1105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1337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813</v>
      </c>
      <c r="B2399" t="s">
        <v>1215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808</v>
      </c>
      <c r="B2400" t="s">
        <v>1313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808</v>
      </c>
      <c r="B2401" t="s">
        <v>1155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827</v>
      </c>
      <c r="B2402" t="s">
        <v>1033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808</v>
      </c>
      <c r="B2403" t="s">
        <v>1154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812</v>
      </c>
      <c r="B2404" t="s">
        <v>1100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815</v>
      </c>
      <c r="B2405" t="s">
        <v>854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808</v>
      </c>
      <c r="B2406" t="s">
        <v>1162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813</v>
      </c>
      <c r="B2407" t="s">
        <v>918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812</v>
      </c>
      <c r="B2408" t="s">
        <v>1068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812</v>
      </c>
      <c r="B2409" t="s">
        <v>1080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812</v>
      </c>
      <c r="B2410" t="s">
        <v>1097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808</v>
      </c>
      <c r="B2411" t="s">
        <v>1167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813</v>
      </c>
      <c r="B2412" t="s">
        <v>1004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813</v>
      </c>
      <c r="B2413" t="s">
        <v>1000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813</v>
      </c>
      <c r="B2414" t="s">
        <v>911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808</v>
      </c>
      <c r="B2415" t="s">
        <v>1132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834</v>
      </c>
      <c r="B2416" t="s">
        <v>1116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808</v>
      </c>
      <c r="B2417" t="s">
        <v>1153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812</v>
      </c>
      <c r="B2418" t="s">
        <v>1333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812</v>
      </c>
      <c r="B2419" t="s">
        <v>1098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812</v>
      </c>
      <c r="B2420" t="s">
        <v>1064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808</v>
      </c>
      <c r="B2421" t="s">
        <v>1429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812</v>
      </c>
      <c r="B2422" t="s">
        <v>1252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812</v>
      </c>
      <c r="B2423" t="s">
        <v>1102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815</v>
      </c>
      <c r="B2424" t="s">
        <v>870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813</v>
      </c>
      <c r="B2425" t="s">
        <v>917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812</v>
      </c>
      <c r="B2426" t="s">
        <v>1302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813</v>
      </c>
      <c r="B2427" t="s">
        <v>909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834</v>
      </c>
      <c r="B2428" t="s">
        <v>1123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813</v>
      </c>
      <c r="B2429" t="s">
        <v>965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815</v>
      </c>
      <c r="B2430" t="s">
        <v>1219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1336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812</v>
      </c>
      <c r="B2432" t="s">
        <v>1087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815</v>
      </c>
      <c r="B2433" t="s">
        <v>90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808</v>
      </c>
      <c r="B2434" t="s">
        <v>1152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813</v>
      </c>
      <c r="B2435" t="s">
        <v>1430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808</v>
      </c>
      <c r="B2436" t="s">
        <v>1173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808</v>
      </c>
      <c r="B2437" t="s">
        <v>1174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815</v>
      </c>
      <c r="B2438" t="s">
        <v>853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812</v>
      </c>
      <c r="B2439" t="s">
        <v>1101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813</v>
      </c>
      <c r="B2440" t="s">
        <v>983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812</v>
      </c>
      <c r="B2441" t="s">
        <v>1334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808</v>
      </c>
      <c r="B2442" t="s">
        <v>1151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817</v>
      </c>
      <c r="B2443" t="s">
        <v>1226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826</v>
      </c>
      <c r="B2444" t="s">
        <v>81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818</v>
      </c>
      <c r="B2445" t="s">
        <v>843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818</v>
      </c>
      <c r="B2446" t="s">
        <v>841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818</v>
      </c>
      <c r="B2447" t="s">
        <v>840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814</v>
      </c>
      <c r="B2448" t="s">
        <v>1261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814</v>
      </c>
      <c r="B2449" t="s">
        <v>1262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814</v>
      </c>
      <c r="B2450" t="s">
        <v>1264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814</v>
      </c>
      <c r="B2451" t="s">
        <v>1265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814</v>
      </c>
      <c r="B2452" t="s">
        <v>1266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814</v>
      </c>
      <c r="B2453" t="s">
        <v>1268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814</v>
      </c>
      <c r="B2454" t="s">
        <v>1269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814</v>
      </c>
      <c r="B2455" t="s">
        <v>844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826</v>
      </c>
      <c r="B2456" t="s">
        <v>79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826</v>
      </c>
      <c r="B2457" t="s">
        <v>91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826</v>
      </c>
      <c r="B2458" t="s">
        <v>851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826</v>
      </c>
      <c r="B2459" t="s">
        <v>80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826</v>
      </c>
      <c r="B2460" t="s">
        <v>81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828</v>
      </c>
      <c r="B2461" t="s">
        <v>1291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828</v>
      </c>
      <c r="B2462" t="s">
        <v>1431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828</v>
      </c>
      <c r="B2463" t="s">
        <v>1432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828</v>
      </c>
      <c r="B2464" t="s">
        <v>1410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828</v>
      </c>
      <c r="B2465" t="s">
        <v>1433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828</v>
      </c>
      <c r="B2466" t="s">
        <v>1368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815</v>
      </c>
      <c r="B2467" t="s">
        <v>857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815</v>
      </c>
      <c r="B2468" t="s">
        <v>876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815</v>
      </c>
      <c r="B2469" t="s">
        <v>860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815</v>
      </c>
      <c r="B2470" t="s">
        <v>861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815</v>
      </c>
      <c r="B2471" t="s">
        <v>1219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815</v>
      </c>
      <c r="B2472" t="s">
        <v>870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815</v>
      </c>
      <c r="B2473" t="s">
        <v>865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815</v>
      </c>
      <c r="B2474" t="s">
        <v>862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815</v>
      </c>
      <c r="B2475" t="s">
        <v>863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815</v>
      </c>
      <c r="B2476" t="s">
        <v>859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815</v>
      </c>
      <c r="B2477" t="s">
        <v>858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815</v>
      </c>
      <c r="B2478" t="s">
        <v>1434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815</v>
      </c>
      <c r="B2479" t="s">
        <v>1435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815</v>
      </c>
      <c r="B2480" t="s">
        <v>868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815</v>
      </c>
      <c r="B2481" t="s">
        <v>869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815</v>
      </c>
      <c r="B2482" t="s">
        <v>77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815</v>
      </c>
      <c r="B2483" t="s">
        <v>90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815</v>
      </c>
      <c r="B2484" t="s">
        <v>872</v>
      </c>
      <c r="C2484" s="1" t="s">
        <v>873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815</v>
      </c>
      <c r="B2485" t="s">
        <v>864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815</v>
      </c>
      <c r="B2486" t="s">
        <v>867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815</v>
      </c>
      <c r="B2487" t="s">
        <v>856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815</v>
      </c>
      <c r="B2488" t="s">
        <v>1436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815</v>
      </c>
      <c r="B2489" t="s">
        <v>1437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815</v>
      </c>
      <c r="B2490" t="s">
        <v>852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815</v>
      </c>
      <c r="B2491" t="s">
        <v>874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815</v>
      </c>
      <c r="B2492" t="s">
        <v>875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821</v>
      </c>
      <c r="B2493" t="s">
        <v>881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821</v>
      </c>
      <c r="B2494" t="s">
        <v>877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821</v>
      </c>
      <c r="B2495" t="s">
        <v>879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821</v>
      </c>
      <c r="B2496" t="s">
        <v>880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821</v>
      </c>
      <c r="B2497" t="s">
        <v>889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821</v>
      </c>
      <c r="B2498" t="s">
        <v>802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821</v>
      </c>
      <c r="B2499" t="s">
        <v>882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821</v>
      </c>
      <c r="B2500" t="s">
        <v>884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821</v>
      </c>
      <c r="B2501" t="s">
        <v>883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821</v>
      </c>
      <c r="B2502" t="s">
        <v>878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821</v>
      </c>
      <c r="B2503" t="s">
        <v>888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821</v>
      </c>
      <c r="B2504" t="s">
        <v>887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821</v>
      </c>
      <c r="B2505" t="s">
        <v>885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823</v>
      </c>
      <c r="B2506" t="s">
        <v>896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823</v>
      </c>
      <c r="B2507" t="s">
        <v>893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823</v>
      </c>
      <c r="B2508" t="s">
        <v>898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823</v>
      </c>
      <c r="B2509" t="s">
        <v>894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823</v>
      </c>
      <c r="B2510" t="s">
        <v>1229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823</v>
      </c>
      <c r="B2511" t="s">
        <v>1227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823</v>
      </c>
      <c r="B2512" t="s">
        <v>1385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823</v>
      </c>
      <c r="B2513" t="s">
        <v>1228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823</v>
      </c>
      <c r="B2514" t="s">
        <v>895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823</v>
      </c>
      <c r="B2515" t="s">
        <v>1287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823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823</v>
      </c>
      <c r="B2517" t="s">
        <v>897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813</v>
      </c>
      <c r="B2518" t="s">
        <v>920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813</v>
      </c>
      <c r="B2519" t="s">
        <v>901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813</v>
      </c>
      <c r="B2520" t="s">
        <v>962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813</v>
      </c>
      <c r="B2521" t="s">
        <v>1324</v>
      </c>
      <c r="C2521" s="1" t="s">
        <v>873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813</v>
      </c>
      <c r="B2522" t="s">
        <v>1189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813</v>
      </c>
      <c r="B2523" t="s">
        <v>1438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813</v>
      </c>
      <c r="B2524" t="s">
        <v>915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813</v>
      </c>
      <c r="B2525" t="s">
        <v>998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813</v>
      </c>
      <c r="B2526" t="s">
        <v>991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813</v>
      </c>
      <c r="B2527" t="s">
        <v>955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813</v>
      </c>
      <c r="B2528" t="s">
        <v>992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813</v>
      </c>
      <c r="B2529" t="s">
        <v>1285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813</v>
      </c>
      <c r="B2530" t="s">
        <v>1008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813</v>
      </c>
      <c r="B2531" t="s">
        <v>1439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813</v>
      </c>
      <c r="B2532" t="s">
        <v>1007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813</v>
      </c>
      <c r="B2533" t="s">
        <v>1440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813</v>
      </c>
      <c r="B2534" t="s">
        <v>1025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813</v>
      </c>
      <c r="B2535" t="s">
        <v>1026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813</v>
      </c>
      <c r="B2536" t="s">
        <v>944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813</v>
      </c>
      <c r="B2537" t="s">
        <v>1283</v>
      </c>
      <c r="C2537" s="1" t="s">
        <v>873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813</v>
      </c>
      <c r="B2538" t="s">
        <v>1284</v>
      </c>
      <c r="C2538" s="1" t="s">
        <v>873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813</v>
      </c>
      <c r="B2539" t="s">
        <v>1023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813</v>
      </c>
      <c r="B2540" t="s">
        <v>910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813</v>
      </c>
      <c r="B2541" t="s">
        <v>784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813</v>
      </c>
      <c r="B2542" t="s">
        <v>1292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813</v>
      </c>
      <c r="B2543" t="s">
        <v>951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813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813</v>
      </c>
      <c r="B2545" t="s">
        <v>1184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813</v>
      </c>
      <c r="B2546" t="s">
        <v>981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813</v>
      </c>
      <c r="B2547" t="s">
        <v>1210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813</v>
      </c>
      <c r="B2548" t="s">
        <v>957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813</v>
      </c>
      <c r="B2549" t="s">
        <v>912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813</v>
      </c>
      <c r="B2550" t="s">
        <v>1322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813</v>
      </c>
      <c r="B2551" t="s">
        <v>935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813</v>
      </c>
      <c r="B2552" t="s">
        <v>1441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813</v>
      </c>
      <c r="B2553" t="s">
        <v>1390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813</v>
      </c>
      <c r="B2554" t="s">
        <v>926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813</v>
      </c>
      <c r="B2555" t="s">
        <v>1234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813</v>
      </c>
      <c r="B2556" t="s">
        <v>1419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813</v>
      </c>
      <c r="B2557" t="s">
        <v>933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813</v>
      </c>
      <c r="B2558" t="s">
        <v>924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813</v>
      </c>
      <c r="B2559" t="s">
        <v>999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813</v>
      </c>
      <c r="B2560" t="s">
        <v>932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813</v>
      </c>
      <c r="B2561" t="s">
        <v>949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813</v>
      </c>
      <c r="B2562" t="s">
        <v>986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813</v>
      </c>
      <c r="B2563" t="s">
        <v>1398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813</v>
      </c>
      <c r="B2564" t="s">
        <v>1197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813</v>
      </c>
      <c r="B2565" t="s">
        <v>996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813</v>
      </c>
      <c r="B2566" t="s">
        <v>1191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813</v>
      </c>
      <c r="B2567" t="s">
        <v>1217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813</v>
      </c>
      <c r="B2568" t="s">
        <v>994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813</v>
      </c>
      <c r="B2569" t="s">
        <v>902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813</v>
      </c>
      <c r="B2570" t="s">
        <v>907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813</v>
      </c>
      <c r="B2571" t="s">
        <v>787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813</v>
      </c>
      <c r="B2572" t="s">
        <v>1237</v>
      </c>
      <c r="C2572" s="1" t="s">
        <v>873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813</v>
      </c>
      <c r="B2573" t="s">
        <v>1236</v>
      </c>
      <c r="C2573" s="1" t="s">
        <v>873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813</v>
      </c>
      <c r="B2574" t="s">
        <v>946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813</v>
      </c>
      <c r="B2575" t="s">
        <v>990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813</v>
      </c>
      <c r="B2576" t="s">
        <v>1033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813</v>
      </c>
      <c r="B2577" t="s">
        <v>937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813</v>
      </c>
      <c r="B2578" t="s">
        <v>1021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813</v>
      </c>
      <c r="B2579" t="s">
        <v>1401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813</v>
      </c>
      <c r="B2580" t="s">
        <v>1239</v>
      </c>
      <c r="C2580" s="1" t="s">
        <v>873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813</v>
      </c>
      <c r="B2581" t="s">
        <v>1190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813</v>
      </c>
      <c r="B2582" t="s">
        <v>1319</v>
      </c>
      <c r="C2582" s="1" t="s">
        <v>873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813</v>
      </c>
      <c r="B2583" t="s">
        <v>906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813</v>
      </c>
      <c r="B2584" t="s">
        <v>1017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813</v>
      </c>
      <c r="B2585" t="s">
        <v>1028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813</v>
      </c>
      <c r="B2586" t="s">
        <v>1031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813</v>
      </c>
      <c r="B2587" t="s">
        <v>952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813</v>
      </c>
      <c r="B2588" t="s">
        <v>1386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813</v>
      </c>
      <c r="B2589" t="s">
        <v>1272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813</v>
      </c>
      <c r="B2590" t="s">
        <v>1407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813</v>
      </c>
      <c r="B2591" t="s">
        <v>1182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813</v>
      </c>
      <c r="B2592" t="s">
        <v>1003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813</v>
      </c>
      <c r="B2593" t="s">
        <v>948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813</v>
      </c>
      <c r="B2594" t="s">
        <v>1022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813</v>
      </c>
      <c r="B2595" t="s">
        <v>785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813</v>
      </c>
      <c r="B2596" t="s">
        <v>1199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813</v>
      </c>
      <c r="B2597" t="s">
        <v>1366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813</v>
      </c>
      <c r="B2598" t="s">
        <v>959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813</v>
      </c>
      <c r="B2599" t="s">
        <v>1208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813</v>
      </c>
      <c r="B2600" t="s">
        <v>958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813</v>
      </c>
      <c r="B2601" t="s">
        <v>960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813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813</v>
      </c>
      <c r="B2603" t="s">
        <v>995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813</v>
      </c>
      <c r="B2604" t="s">
        <v>1321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813</v>
      </c>
      <c r="B2605" t="s">
        <v>1005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813</v>
      </c>
      <c r="B2606" t="s">
        <v>938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813</v>
      </c>
      <c r="B2607" t="s">
        <v>1365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813</v>
      </c>
      <c r="B2608" t="s">
        <v>966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813</v>
      </c>
      <c r="B2609" t="s">
        <v>1222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813</v>
      </c>
      <c r="B2610" t="s">
        <v>988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813</v>
      </c>
      <c r="B2611" t="s">
        <v>953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813</v>
      </c>
      <c r="B2612" t="s">
        <v>1317</v>
      </c>
      <c r="C2612" s="1" t="s">
        <v>873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813</v>
      </c>
      <c r="B2613" t="s">
        <v>943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813</v>
      </c>
      <c r="B2614" t="s">
        <v>993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813</v>
      </c>
      <c r="B2615" t="s">
        <v>1004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813</v>
      </c>
      <c r="B2616" t="s">
        <v>989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813</v>
      </c>
      <c r="B2617" t="s">
        <v>984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813</v>
      </c>
      <c r="B2618" t="s">
        <v>900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813</v>
      </c>
      <c r="B2619" t="s">
        <v>1013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813</v>
      </c>
      <c r="B2620" t="s">
        <v>909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813</v>
      </c>
      <c r="B2621" t="s">
        <v>1308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813</v>
      </c>
      <c r="B2622" t="s">
        <v>1442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813</v>
      </c>
      <c r="B2623" t="s">
        <v>976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813</v>
      </c>
      <c r="B2624" t="s">
        <v>1383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813</v>
      </c>
      <c r="B2625" t="s">
        <v>1320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813</v>
      </c>
      <c r="B2626" t="s">
        <v>1188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813</v>
      </c>
      <c r="B2627" t="s">
        <v>786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813</v>
      </c>
      <c r="B2628" t="s">
        <v>1382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813</v>
      </c>
      <c r="B2629" t="s">
        <v>1384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813</v>
      </c>
      <c r="B2630" t="s">
        <v>1200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813</v>
      </c>
      <c r="B2631" t="s">
        <v>939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813</v>
      </c>
      <c r="B2632" t="s">
        <v>978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813</v>
      </c>
      <c r="B2633" t="s">
        <v>1363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813</v>
      </c>
      <c r="B2634" t="s">
        <v>1403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813</v>
      </c>
      <c r="B2635" t="s">
        <v>1443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813</v>
      </c>
      <c r="B2636" t="s">
        <v>1402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813</v>
      </c>
      <c r="B2637" t="s">
        <v>883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813</v>
      </c>
      <c r="B2638" t="s">
        <v>1394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813</v>
      </c>
      <c r="B2639" t="s">
        <v>916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813</v>
      </c>
      <c r="B2640" t="s">
        <v>918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813</v>
      </c>
      <c r="B2641" t="s">
        <v>1396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813</v>
      </c>
      <c r="B2642" t="s">
        <v>1399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813</v>
      </c>
      <c r="B2643" t="s">
        <v>804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813</v>
      </c>
      <c r="B2644" t="s">
        <v>965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813</v>
      </c>
      <c r="B2645" t="s">
        <v>925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813</v>
      </c>
      <c r="B2646" t="s">
        <v>1211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813</v>
      </c>
      <c r="B2647" t="s">
        <v>1198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813</v>
      </c>
      <c r="B2648" t="s">
        <v>1235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813</v>
      </c>
      <c r="B2649" t="s">
        <v>997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813</v>
      </c>
      <c r="B2650" t="s">
        <v>1183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813</v>
      </c>
      <c r="B2651" t="s">
        <v>793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813</v>
      </c>
      <c r="B2652" t="s">
        <v>1288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813</v>
      </c>
      <c r="B2653" t="s">
        <v>929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813</v>
      </c>
      <c r="B2654" t="s">
        <v>1256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813</v>
      </c>
      <c r="B2655" t="s">
        <v>790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813</v>
      </c>
      <c r="B2656" t="s">
        <v>1027</v>
      </c>
      <c r="C2656" s="1" t="s">
        <v>873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813</v>
      </c>
      <c r="B2657" t="s">
        <v>796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813</v>
      </c>
      <c r="B2658" t="s">
        <v>950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813</v>
      </c>
      <c r="B2659" t="s">
        <v>936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813</v>
      </c>
      <c r="B2660" t="s">
        <v>954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813</v>
      </c>
      <c r="B2661" t="s">
        <v>941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813</v>
      </c>
      <c r="B2662" t="s">
        <v>908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813</v>
      </c>
      <c r="B2663" s="40" t="s">
        <v>1393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813</v>
      </c>
      <c r="B2664" t="s">
        <v>1400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813</v>
      </c>
      <c r="B2665" t="s">
        <v>919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813</v>
      </c>
      <c r="B2666" t="s">
        <v>930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813</v>
      </c>
      <c r="B2667" t="s">
        <v>964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813</v>
      </c>
      <c r="B2668" t="s">
        <v>1000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813</v>
      </c>
      <c r="B2669" t="s">
        <v>1318</v>
      </c>
      <c r="C2669" s="1" t="s">
        <v>873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813</v>
      </c>
      <c r="B2670" t="s">
        <v>1206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813</v>
      </c>
      <c r="B2671" t="s">
        <v>788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813</v>
      </c>
      <c r="B2672" t="s">
        <v>983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813</v>
      </c>
      <c r="B2673" t="s">
        <v>1409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813</v>
      </c>
      <c r="B2674" t="s">
        <v>1408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813</v>
      </c>
      <c r="B2675" t="s">
        <v>1029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813</v>
      </c>
      <c r="B2676" t="s">
        <v>963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813</v>
      </c>
      <c r="B2677" t="s">
        <v>1011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813</v>
      </c>
      <c r="B2678" t="s">
        <v>967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813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813</v>
      </c>
      <c r="B2680" t="s">
        <v>970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813</v>
      </c>
      <c r="B2681" t="s">
        <v>1001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813</v>
      </c>
      <c r="B2682" t="s">
        <v>795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813</v>
      </c>
      <c r="B2683" t="s">
        <v>794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813</v>
      </c>
      <c r="B2684" t="s">
        <v>1032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813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813</v>
      </c>
      <c r="B2686" t="s">
        <v>789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813</v>
      </c>
      <c r="B2687" t="s">
        <v>947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813</v>
      </c>
      <c r="B2688" t="s">
        <v>1233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813</v>
      </c>
      <c r="B2689" t="s">
        <v>956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813</v>
      </c>
      <c r="B2690" t="s">
        <v>1444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813</v>
      </c>
      <c r="B2691" t="s">
        <v>903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813</v>
      </c>
      <c r="B2692" t="s">
        <v>911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813</v>
      </c>
      <c r="B2693" t="s">
        <v>917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813</v>
      </c>
      <c r="B2694" t="s">
        <v>905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813</v>
      </c>
      <c r="B2695" t="s">
        <v>791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813</v>
      </c>
      <c r="B2696" t="s">
        <v>1369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813</v>
      </c>
      <c r="B2697" t="s">
        <v>904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813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813</v>
      </c>
      <c r="B2699" t="s">
        <v>977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813</v>
      </c>
      <c r="B2700" t="s">
        <v>968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813</v>
      </c>
      <c r="B2701" t="s">
        <v>985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813</v>
      </c>
      <c r="B2702" t="s">
        <v>979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813</v>
      </c>
      <c r="B2703" t="s">
        <v>1218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813</v>
      </c>
      <c r="B2704" t="s">
        <v>927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813</v>
      </c>
      <c r="B2705" t="s">
        <v>940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813</v>
      </c>
      <c r="B2706" t="s">
        <v>1389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813</v>
      </c>
      <c r="B2707" t="s">
        <v>928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813</v>
      </c>
      <c r="B2708" t="s">
        <v>792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813</v>
      </c>
      <c r="B2709" t="s">
        <v>1391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813</v>
      </c>
      <c r="B2710" t="s">
        <v>974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813</v>
      </c>
      <c r="B2711" t="s">
        <v>973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813</v>
      </c>
      <c r="B2712" t="s">
        <v>1209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813</v>
      </c>
      <c r="B2713" t="s">
        <v>972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813</v>
      </c>
      <c r="B2714" s="40" t="s">
        <v>1018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813</v>
      </c>
      <c r="B2715" t="s">
        <v>1430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813</v>
      </c>
      <c r="B2716" t="s">
        <v>969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813</v>
      </c>
      <c r="B2717" t="s">
        <v>975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813</v>
      </c>
      <c r="B2718" t="s">
        <v>1388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827</v>
      </c>
      <c r="B2719" t="s">
        <v>1036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827</v>
      </c>
      <c r="B2720" t="s">
        <v>1034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827</v>
      </c>
      <c r="B2721" t="s">
        <v>1194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827</v>
      </c>
      <c r="B2722" t="s">
        <v>1035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1037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1336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1039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1038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1445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1044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810</v>
      </c>
      <c r="B2729" t="s">
        <v>1446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810</v>
      </c>
      <c r="B2730" t="s">
        <v>1047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810</v>
      </c>
      <c r="B2731" t="s">
        <v>1381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810</v>
      </c>
      <c r="B2732" t="s">
        <v>1010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810</v>
      </c>
      <c r="B2733" t="s">
        <v>1378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810</v>
      </c>
      <c r="B2734" t="s">
        <v>1056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810</v>
      </c>
      <c r="B2735" t="s">
        <v>1057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810</v>
      </c>
      <c r="B2736" t="s">
        <v>1447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810</v>
      </c>
      <c r="B2737" t="s">
        <v>1048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810</v>
      </c>
      <c r="B2738" t="s">
        <v>1196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810</v>
      </c>
      <c r="B2739" t="s">
        <v>1376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810</v>
      </c>
      <c r="B2740" t="s">
        <v>1448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810</v>
      </c>
      <c r="B2741" t="s">
        <v>1380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810</v>
      </c>
      <c r="B2742" t="s">
        <v>1340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810</v>
      </c>
      <c r="B2743" t="s">
        <v>1379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810</v>
      </c>
      <c r="B2744" t="s">
        <v>83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810</v>
      </c>
      <c r="B2745" t="s">
        <v>1377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810</v>
      </c>
      <c r="B2746" t="s">
        <v>1341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810</v>
      </c>
      <c r="B2747" t="s">
        <v>1195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810</v>
      </c>
      <c r="B2748" t="s">
        <v>1058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816</v>
      </c>
      <c r="B2749" t="s">
        <v>1349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816</v>
      </c>
      <c r="B2750" t="s">
        <v>1356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816</v>
      </c>
      <c r="B2751" t="s">
        <v>1354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816</v>
      </c>
      <c r="B2752" t="s">
        <v>1242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816</v>
      </c>
      <c r="B2753" t="s">
        <v>1348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816</v>
      </c>
      <c r="B2754" t="s">
        <v>1344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816</v>
      </c>
      <c r="B2755" t="s">
        <v>1204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816</v>
      </c>
      <c r="B2756" t="s">
        <v>1350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816</v>
      </c>
      <c r="B2757" t="s">
        <v>1347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816</v>
      </c>
      <c r="B2758" t="s">
        <v>1248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819</v>
      </c>
      <c r="B2759" t="s">
        <v>1294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819</v>
      </c>
      <c r="B2760" t="s">
        <v>1449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819</v>
      </c>
      <c r="B2761" t="s">
        <v>1314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819</v>
      </c>
      <c r="B2762" t="s">
        <v>1450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812</v>
      </c>
      <c r="B2763" t="s">
        <v>1076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812</v>
      </c>
      <c r="B2764" t="s">
        <v>1201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812</v>
      </c>
      <c r="B2765" t="s">
        <v>1072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812</v>
      </c>
      <c r="B2766" t="s">
        <v>1255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812</v>
      </c>
      <c r="B2767" t="s">
        <v>1095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812</v>
      </c>
      <c r="B2768" t="s">
        <v>805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812</v>
      </c>
      <c r="B2769" t="s">
        <v>1451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812</v>
      </c>
      <c r="B2770" t="s">
        <v>1085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812</v>
      </c>
      <c r="B2771" t="s">
        <v>1084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812</v>
      </c>
      <c r="B2772" t="s">
        <v>1311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812</v>
      </c>
      <c r="B2773" t="s">
        <v>1074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812</v>
      </c>
      <c r="B2774" t="s">
        <v>1097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812</v>
      </c>
      <c r="B2775" t="s">
        <v>1098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812</v>
      </c>
      <c r="B2776" t="s">
        <v>1106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812</v>
      </c>
      <c r="B2777" t="s">
        <v>1086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812</v>
      </c>
      <c r="B2778" t="s">
        <v>933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812</v>
      </c>
      <c r="B2779" t="s">
        <v>1082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812</v>
      </c>
      <c r="B2780" t="s">
        <v>1069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812</v>
      </c>
      <c r="B2781" t="s">
        <v>1452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812</v>
      </c>
      <c r="B2782" t="s">
        <v>1093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812</v>
      </c>
      <c r="B2783" t="s">
        <v>1101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812</v>
      </c>
      <c r="B2784" t="s">
        <v>1102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812</v>
      </c>
      <c r="B2785" t="s">
        <v>1080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812</v>
      </c>
      <c r="B2786" t="s">
        <v>1079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812</v>
      </c>
      <c r="B2787" t="s">
        <v>1105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812</v>
      </c>
      <c r="B2788" t="s">
        <v>1034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812</v>
      </c>
      <c r="B2789" t="s">
        <v>1064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812</v>
      </c>
      <c r="B2790" t="s">
        <v>1062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812</v>
      </c>
      <c r="B2791" t="s">
        <v>1060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812</v>
      </c>
      <c r="B2792" t="s">
        <v>1100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812</v>
      </c>
      <c r="B2793" t="s">
        <v>1094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812</v>
      </c>
      <c r="B2794" t="s">
        <v>1065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812</v>
      </c>
      <c r="B2795" t="s">
        <v>1059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812</v>
      </c>
      <c r="B2796" t="s">
        <v>1091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812</v>
      </c>
      <c r="B2797" t="s">
        <v>1071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812</v>
      </c>
      <c r="B2798" t="s">
        <v>1066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812</v>
      </c>
      <c r="B2799" t="s">
        <v>1081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812</v>
      </c>
      <c r="B2800" t="s">
        <v>803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812</v>
      </c>
      <c r="B2801" t="s">
        <v>1068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812</v>
      </c>
      <c r="B2802" t="s">
        <v>1103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812</v>
      </c>
      <c r="B2803" t="s">
        <v>1083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812</v>
      </c>
      <c r="B2804" t="s">
        <v>1070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812</v>
      </c>
      <c r="B2805" t="s">
        <v>1087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812</v>
      </c>
      <c r="B2806" t="s">
        <v>1089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812</v>
      </c>
      <c r="B2807" t="s">
        <v>1075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817</v>
      </c>
      <c r="B2808" t="s">
        <v>84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817</v>
      </c>
      <c r="B2809" t="s">
        <v>1310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817</v>
      </c>
      <c r="B2810" t="s">
        <v>1226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817</v>
      </c>
      <c r="B2811" t="s">
        <v>1107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834</v>
      </c>
      <c r="B2812" t="s">
        <v>1121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834</v>
      </c>
      <c r="B2813" t="s">
        <v>1119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834</v>
      </c>
      <c r="B2814" t="s">
        <v>1120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834</v>
      </c>
      <c r="B2815" t="s">
        <v>82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834</v>
      </c>
      <c r="B2816" t="s">
        <v>1117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834</v>
      </c>
      <c r="B2817" t="s">
        <v>1123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808</v>
      </c>
      <c r="B2818" t="s">
        <v>84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808</v>
      </c>
      <c r="B2819" t="s">
        <v>1130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808</v>
      </c>
      <c r="B2820" t="s">
        <v>1139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808</v>
      </c>
      <c r="B2821" t="s">
        <v>1331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808</v>
      </c>
      <c r="B2822" t="s">
        <v>1395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808</v>
      </c>
      <c r="B2823" t="s">
        <v>1289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808</v>
      </c>
      <c r="B2824" t="s">
        <v>1174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808</v>
      </c>
      <c r="B2825" t="s">
        <v>1244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808</v>
      </c>
      <c r="B2826" t="s">
        <v>1142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808</v>
      </c>
      <c r="B2827" t="s">
        <v>1375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808</v>
      </c>
      <c r="B2828" t="s">
        <v>1326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808</v>
      </c>
      <c r="B2829" t="s">
        <v>1231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808</v>
      </c>
      <c r="B2830" t="s">
        <v>1170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808</v>
      </c>
      <c r="B2831" t="s">
        <v>1127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808</v>
      </c>
      <c r="B2832" t="s">
        <v>1313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808</v>
      </c>
      <c r="B2833" t="s">
        <v>1249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808</v>
      </c>
      <c r="B2834" t="s">
        <v>1453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808</v>
      </c>
      <c r="B2835" t="s">
        <v>1173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808</v>
      </c>
      <c r="B2836" s="40" t="s">
        <v>1149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808</v>
      </c>
      <c r="B2837" t="s">
        <v>1165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808</v>
      </c>
      <c r="B2838" t="s">
        <v>1230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808</v>
      </c>
      <c r="B2839" t="s">
        <v>1426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808</v>
      </c>
      <c r="B2840" t="s">
        <v>1203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808</v>
      </c>
      <c r="B2841" t="s">
        <v>1179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808</v>
      </c>
      <c r="B2842" t="s">
        <v>1259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808</v>
      </c>
      <c r="B2843" t="s">
        <v>1172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808</v>
      </c>
      <c r="B2844" t="s">
        <v>1278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808</v>
      </c>
      <c r="B2845" t="s">
        <v>1146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808</v>
      </c>
      <c r="B2846" t="s">
        <v>1454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808</v>
      </c>
      <c r="B2847" t="s">
        <v>1167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808</v>
      </c>
      <c r="B2848" t="s">
        <v>1151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808</v>
      </c>
      <c r="B2849" t="s">
        <v>1372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808</v>
      </c>
      <c r="B2850" t="s">
        <v>1387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808</v>
      </c>
      <c r="B2851" t="s">
        <v>1455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808</v>
      </c>
      <c r="B2852" t="s">
        <v>1138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808</v>
      </c>
      <c r="B2853" t="s">
        <v>1279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808</v>
      </c>
      <c r="B2854" t="s">
        <v>1126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808</v>
      </c>
      <c r="B2855" t="s">
        <v>953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808</v>
      </c>
      <c r="B2856" t="s">
        <v>1156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808</v>
      </c>
      <c r="B2857" t="s">
        <v>1129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808</v>
      </c>
      <c r="B2858" t="s">
        <v>1159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808</v>
      </c>
      <c r="B2859" t="s">
        <v>1141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808</v>
      </c>
      <c r="B2860" t="s">
        <v>1131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808</v>
      </c>
      <c r="B2861" t="s">
        <v>1132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808</v>
      </c>
      <c r="B2862" t="s">
        <v>1158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808</v>
      </c>
      <c r="B2863" t="s">
        <v>1147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808</v>
      </c>
      <c r="B2864" t="s">
        <v>1370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808</v>
      </c>
      <c r="B2865" t="s">
        <v>1456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808</v>
      </c>
      <c r="B2866" t="s">
        <v>1161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808</v>
      </c>
      <c r="B2867" t="s">
        <v>1160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808</v>
      </c>
      <c r="B2868" t="s">
        <v>1134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808</v>
      </c>
      <c r="B2869" t="s">
        <v>1133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808</v>
      </c>
      <c r="B2870" t="s">
        <v>1164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808</v>
      </c>
      <c r="B2871" t="s">
        <v>1144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808</v>
      </c>
      <c r="B2872" t="s">
        <v>797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808</v>
      </c>
      <c r="B2873" t="s">
        <v>1457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808</v>
      </c>
      <c r="B2874" t="s">
        <v>1163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808</v>
      </c>
      <c r="B2875" t="s">
        <v>1155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808</v>
      </c>
      <c r="B2876" t="s">
        <v>1171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808</v>
      </c>
      <c r="B2877" t="s">
        <v>1358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808</v>
      </c>
      <c r="B2878" t="s">
        <v>1205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808</v>
      </c>
      <c r="B2879" t="s">
        <v>1458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808</v>
      </c>
      <c r="B2880" t="s">
        <v>1187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808</v>
      </c>
      <c r="B2881" t="s">
        <v>1169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808</v>
      </c>
      <c r="B2882" t="s">
        <v>1459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808</v>
      </c>
      <c r="B2883" t="s">
        <v>1250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808</v>
      </c>
      <c r="B2884" t="s">
        <v>87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808</v>
      </c>
      <c r="B2885" t="s">
        <v>1296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831</v>
      </c>
      <c r="B2886" t="s">
        <v>1460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831</v>
      </c>
      <c r="B2887" t="s">
        <v>1461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831</v>
      </c>
      <c r="B2888" t="s">
        <v>1462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825</v>
      </c>
      <c r="B2889" t="s">
        <v>1463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825</v>
      </c>
      <c r="B2890" t="s">
        <v>1176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825</v>
      </c>
      <c r="B2891" t="s">
        <v>1280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825</v>
      </c>
      <c r="B2892" t="s">
        <v>1464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818</v>
      </c>
      <c r="B2893" t="s">
        <v>843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818</v>
      </c>
      <c r="B2894" t="s">
        <v>842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818</v>
      </c>
      <c r="B2895" t="s">
        <v>841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818</v>
      </c>
      <c r="B2896" t="s">
        <v>840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814</v>
      </c>
      <c r="B2897" t="s">
        <v>1261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814</v>
      </c>
      <c r="B2898" t="s">
        <v>1262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814</v>
      </c>
      <c r="B2899" t="s">
        <v>1263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814</v>
      </c>
      <c r="B2900" t="s">
        <v>1264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814</v>
      </c>
      <c r="B2901" t="s">
        <v>1265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814</v>
      </c>
      <c r="B2902" t="s">
        <v>1266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814</v>
      </c>
      <c r="B2903" t="s">
        <v>1267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814</v>
      </c>
      <c r="B2904" t="s">
        <v>1268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814</v>
      </c>
      <c r="B2905" t="s">
        <v>1269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814</v>
      </c>
      <c r="B2906" t="s">
        <v>844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826</v>
      </c>
      <c r="B2907" t="s">
        <v>79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826</v>
      </c>
      <c r="B2908" t="s">
        <v>91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826</v>
      </c>
      <c r="B2909" t="s">
        <v>851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826</v>
      </c>
      <c r="B2910" t="s">
        <v>80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826</v>
      </c>
      <c r="B2911" t="s">
        <v>81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828</v>
      </c>
      <c r="B2912" t="s">
        <v>1291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828</v>
      </c>
      <c r="B2913" t="s">
        <v>1431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828</v>
      </c>
      <c r="B2914" t="s">
        <v>1432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828</v>
      </c>
      <c r="B2915" t="s">
        <v>1410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828</v>
      </c>
      <c r="B2916" t="s">
        <v>1433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828</v>
      </c>
      <c r="B2917" t="s">
        <v>1368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815</v>
      </c>
      <c r="B2918" t="s">
        <v>857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815</v>
      </c>
      <c r="B2919" t="s">
        <v>876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815</v>
      </c>
      <c r="B2920" t="s">
        <v>860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815</v>
      </c>
      <c r="B2921" t="s">
        <v>861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815</v>
      </c>
      <c r="B2922" t="s">
        <v>1219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815</v>
      </c>
      <c r="B2923" t="s">
        <v>870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815</v>
      </c>
      <c r="B2924" t="s">
        <v>865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815</v>
      </c>
      <c r="B2925" t="s">
        <v>862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815</v>
      </c>
      <c r="B2926" t="s">
        <v>863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815</v>
      </c>
      <c r="B2927" t="s">
        <v>859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815</v>
      </c>
      <c r="B2928" t="s">
        <v>858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815</v>
      </c>
      <c r="B2929" t="s">
        <v>1435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815</v>
      </c>
      <c r="B2930" t="s">
        <v>868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815</v>
      </c>
      <c r="B2931" t="s">
        <v>869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815</v>
      </c>
      <c r="B2932" t="s">
        <v>77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815</v>
      </c>
      <c r="B2933" t="s">
        <v>90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815</v>
      </c>
      <c r="B2934" t="s">
        <v>872</v>
      </c>
      <c r="C2934" s="1" t="s">
        <v>873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815</v>
      </c>
      <c r="B2935" t="s">
        <v>1312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815</v>
      </c>
      <c r="B2936" t="s">
        <v>864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815</v>
      </c>
      <c r="B2937" t="s">
        <v>867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815</v>
      </c>
      <c r="B2938" t="s">
        <v>856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815</v>
      </c>
      <c r="B2939" t="s">
        <v>854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815</v>
      </c>
      <c r="B2940" t="s">
        <v>1436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815</v>
      </c>
      <c r="B2941" t="s">
        <v>1437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815</v>
      </c>
      <c r="B2942" t="s">
        <v>852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815</v>
      </c>
      <c r="B2943" t="s">
        <v>874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815</v>
      </c>
      <c r="B2944" t="s">
        <v>875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821</v>
      </c>
      <c r="B2945" t="s">
        <v>881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821</v>
      </c>
      <c r="B2946" t="s">
        <v>877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821</v>
      </c>
      <c r="B2947" t="s">
        <v>879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821</v>
      </c>
      <c r="B2948" t="s">
        <v>880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821</v>
      </c>
      <c r="B2949" t="s">
        <v>889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821</v>
      </c>
      <c r="B2950" t="s">
        <v>802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821</v>
      </c>
      <c r="B2951" t="s">
        <v>882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821</v>
      </c>
      <c r="B2952" t="s">
        <v>884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821</v>
      </c>
      <c r="B2953" t="s">
        <v>883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821</v>
      </c>
      <c r="B2954" t="s">
        <v>878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821</v>
      </c>
      <c r="B2955" t="s">
        <v>888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821</v>
      </c>
      <c r="B2956" t="s">
        <v>887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821</v>
      </c>
      <c r="B2957" t="s">
        <v>885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823</v>
      </c>
      <c r="B2958" t="s">
        <v>896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823</v>
      </c>
      <c r="B2959" t="s">
        <v>1465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823</v>
      </c>
      <c r="B2960" t="s">
        <v>893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823</v>
      </c>
      <c r="B2961" t="s">
        <v>894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823</v>
      </c>
      <c r="B2962" t="s">
        <v>1229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823</v>
      </c>
      <c r="B2963" t="s">
        <v>1227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823</v>
      </c>
      <c r="B2964" t="s">
        <v>1228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823</v>
      </c>
      <c r="B2965" t="s">
        <v>895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823</v>
      </c>
      <c r="B2966" t="s">
        <v>1287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823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823</v>
      </c>
      <c r="B2968" t="s">
        <v>897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813</v>
      </c>
      <c r="B2969" t="s">
        <v>920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813</v>
      </c>
      <c r="B2970" t="s">
        <v>901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813</v>
      </c>
      <c r="B2971" t="s">
        <v>962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813</v>
      </c>
      <c r="B2972" t="s">
        <v>1324</v>
      </c>
      <c r="C2972" s="1" t="s">
        <v>873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813</v>
      </c>
      <c r="B2973" t="s">
        <v>1189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813</v>
      </c>
      <c r="B2974" t="s">
        <v>1438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813</v>
      </c>
      <c r="B2975" t="s">
        <v>915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813</v>
      </c>
      <c r="B2976" t="s">
        <v>998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813</v>
      </c>
      <c r="B2977" t="s">
        <v>991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813</v>
      </c>
      <c r="B2978" t="s">
        <v>992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813</v>
      </c>
      <c r="B2979" t="s">
        <v>1285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813</v>
      </c>
      <c r="B2980" t="s">
        <v>1008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813</v>
      </c>
      <c r="B2981" t="s">
        <v>1007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813</v>
      </c>
      <c r="B2982" t="s">
        <v>1440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813</v>
      </c>
      <c r="B2983" t="s">
        <v>1025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813</v>
      </c>
      <c r="B2984" t="s">
        <v>1026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813</v>
      </c>
      <c r="B2985" t="s">
        <v>944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813</v>
      </c>
      <c r="B2986" t="s">
        <v>1283</v>
      </c>
      <c r="C2986" s="1" t="s">
        <v>873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813</v>
      </c>
      <c r="B2987" t="s">
        <v>1284</v>
      </c>
      <c r="C2987" s="1" t="s">
        <v>873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813</v>
      </c>
      <c r="B2988" s="40" t="s">
        <v>1023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813</v>
      </c>
      <c r="B2989" t="s">
        <v>910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813</v>
      </c>
      <c r="B2990" t="s">
        <v>1292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813</v>
      </c>
      <c r="B2991" t="s">
        <v>951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813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813</v>
      </c>
      <c r="B2993" t="s">
        <v>1184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813</v>
      </c>
      <c r="B2994" t="s">
        <v>981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813</v>
      </c>
      <c r="B2995" t="s">
        <v>1210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813</v>
      </c>
      <c r="B2996" t="s">
        <v>957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813</v>
      </c>
      <c r="B2997" t="s">
        <v>912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813</v>
      </c>
      <c r="B2998" t="s">
        <v>1322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813</v>
      </c>
      <c r="B2999" t="s">
        <v>935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813</v>
      </c>
      <c r="B3000" t="s">
        <v>1441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813</v>
      </c>
      <c r="B3001" t="s">
        <v>1390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813</v>
      </c>
      <c r="B3002" t="s">
        <v>926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813</v>
      </c>
      <c r="B3003" t="s">
        <v>1419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813</v>
      </c>
      <c r="B3004" t="s">
        <v>1406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813</v>
      </c>
      <c r="B3005" t="s">
        <v>799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813</v>
      </c>
      <c r="B3006" t="s">
        <v>933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813</v>
      </c>
      <c r="B3007" t="s">
        <v>924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813</v>
      </c>
      <c r="B3008" t="s">
        <v>999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813</v>
      </c>
      <c r="B3009" t="s">
        <v>932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813</v>
      </c>
      <c r="B3010" t="s">
        <v>986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813</v>
      </c>
      <c r="B3011" t="s">
        <v>1398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813</v>
      </c>
      <c r="B3012" t="s">
        <v>1197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813</v>
      </c>
      <c r="B3013" t="s">
        <v>996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813</v>
      </c>
      <c r="B3014" t="s">
        <v>1191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813</v>
      </c>
      <c r="B3015" t="s">
        <v>1217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813</v>
      </c>
      <c r="B3016" t="s">
        <v>994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813</v>
      </c>
      <c r="B3017" t="s">
        <v>902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813</v>
      </c>
      <c r="B3018" t="s">
        <v>907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813</v>
      </c>
      <c r="B3019" t="s">
        <v>787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813</v>
      </c>
      <c r="B3020" t="s">
        <v>1237</v>
      </c>
      <c r="C3020" s="1" t="s">
        <v>873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813</v>
      </c>
      <c r="B3021" t="s">
        <v>1236</v>
      </c>
      <c r="C3021" s="1" t="s">
        <v>873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813</v>
      </c>
      <c r="B3022" t="s">
        <v>946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813</v>
      </c>
      <c r="B3023" t="s">
        <v>990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813</v>
      </c>
      <c r="B3024" t="s">
        <v>937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813</v>
      </c>
      <c r="B3025" t="s">
        <v>1021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813</v>
      </c>
      <c r="B3026" t="s">
        <v>1401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813</v>
      </c>
      <c r="B3027" t="s">
        <v>1239</v>
      </c>
      <c r="C3027" s="1" t="s">
        <v>873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813</v>
      </c>
      <c r="B3028" t="s">
        <v>1190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813</v>
      </c>
      <c r="B3029" t="s">
        <v>1319</v>
      </c>
      <c r="C3029" s="1" t="s">
        <v>873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813</v>
      </c>
      <c r="B3030" t="s">
        <v>906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813</v>
      </c>
      <c r="B3031" t="s">
        <v>1017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813</v>
      </c>
      <c r="B3032" t="s">
        <v>1028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813</v>
      </c>
      <c r="B3033" t="s">
        <v>1031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813</v>
      </c>
      <c r="B3034" t="s">
        <v>952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813</v>
      </c>
      <c r="B3035" t="s">
        <v>1386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813</v>
      </c>
      <c r="B3036" t="s">
        <v>1272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813</v>
      </c>
      <c r="B3037" t="s">
        <v>1407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813</v>
      </c>
      <c r="B3038" t="s">
        <v>1182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813</v>
      </c>
      <c r="B3039" t="s">
        <v>1003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813</v>
      </c>
      <c r="B3040" t="s">
        <v>948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813</v>
      </c>
      <c r="B3041" t="s">
        <v>1022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813</v>
      </c>
      <c r="B3042" t="s">
        <v>785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813</v>
      </c>
      <c r="B3043" t="s">
        <v>1199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813</v>
      </c>
      <c r="B3044" t="s">
        <v>1366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813</v>
      </c>
      <c r="B3045" t="s">
        <v>959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813</v>
      </c>
      <c r="B3046" t="s">
        <v>958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813</v>
      </c>
      <c r="B3047" t="s">
        <v>960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813</v>
      </c>
      <c r="B3048" t="s">
        <v>995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813</v>
      </c>
      <c r="B3049" t="s">
        <v>1321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813</v>
      </c>
      <c r="B3050" t="s">
        <v>1005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813</v>
      </c>
      <c r="B3051" t="s">
        <v>938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813</v>
      </c>
      <c r="B3052" t="s">
        <v>966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813</v>
      </c>
      <c r="B3053" s="40" t="s">
        <v>1466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813</v>
      </c>
      <c r="B3054" t="s">
        <v>1222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813</v>
      </c>
      <c r="B3055" t="s">
        <v>988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813</v>
      </c>
      <c r="B3056" t="s">
        <v>953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813</v>
      </c>
      <c r="B3057" t="s">
        <v>1422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813</v>
      </c>
      <c r="B3058" t="s">
        <v>1317</v>
      </c>
      <c r="C3058" s="1" t="s">
        <v>873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813</v>
      </c>
      <c r="B3059" t="s">
        <v>943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813</v>
      </c>
      <c r="B3060" t="s">
        <v>993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813</v>
      </c>
      <c r="B3061" t="s">
        <v>1004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813</v>
      </c>
      <c r="B3062" t="s">
        <v>989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813</v>
      </c>
      <c r="B3063" t="s">
        <v>984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813</v>
      </c>
      <c r="B3064" t="s">
        <v>900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813</v>
      </c>
      <c r="B3065" t="s">
        <v>1013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813</v>
      </c>
      <c r="B3066" t="s">
        <v>909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813</v>
      </c>
      <c r="B3067" t="s">
        <v>1308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813</v>
      </c>
      <c r="B3068" t="s">
        <v>1442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813</v>
      </c>
      <c r="B3069" t="s">
        <v>1467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813</v>
      </c>
      <c r="B3070" t="s">
        <v>976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813</v>
      </c>
      <c r="B3071" t="s">
        <v>1383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813</v>
      </c>
      <c r="B3072" t="s">
        <v>1320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813</v>
      </c>
      <c r="B3073" t="s">
        <v>786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813</v>
      </c>
      <c r="B3074" t="s">
        <v>1382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813</v>
      </c>
      <c r="B3075" t="s">
        <v>1384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813</v>
      </c>
      <c r="B3076" t="s">
        <v>1200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813</v>
      </c>
      <c r="B3077" t="s">
        <v>939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813</v>
      </c>
      <c r="B3078" t="s">
        <v>978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813</v>
      </c>
      <c r="B3079" t="s">
        <v>1363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813</v>
      </c>
      <c r="B3080" t="s">
        <v>1403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813</v>
      </c>
      <c r="B3081" t="s">
        <v>1443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813</v>
      </c>
      <c r="B3082" t="s">
        <v>1402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813</v>
      </c>
      <c r="B3083" t="s">
        <v>883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813</v>
      </c>
      <c r="B3084" t="s">
        <v>916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813</v>
      </c>
      <c r="B3085" t="s">
        <v>918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813</v>
      </c>
      <c r="B3086" t="s">
        <v>1396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813</v>
      </c>
      <c r="B3087" t="s">
        <v>1399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813</v>
      </c>
      <c r="B3088" t="s">
        <v>804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813</v>
      </c>
      <c r="B3089" t="s">
        <v>1468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813</v>
      </c>
      <c r="B3090" t="s">
        <v>965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813</v>
      </c>
      <c r="B3091" t="s">
        <v>925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813</v>
      </c>
      <c r="B3092" t="s">
        <v>1211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813</v>
      </c>
      <c r="B3093" t="s">
        <v>1198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813</v>
      </c>
      <c r="B3094" t="s">
        <v>1235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813</v>
      </c>
      <c r="B3095" t="s">
        <v>793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813</v>
      </c>
      <c r="B3096" t="s">
        <v>1288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813</v>
      </c>
      <c r="B3097" t="s">
        <v>929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813</v>
      </c>
      <c r="B3098" t="s">
        <v>1256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813</v>
      </c>
      <c r="B3099" t="s">
        <v>790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813</v>
      </c>
      <c r="B3100" t="s">
        <v>1027</v>
      </c>
      <c r="C3100" s="1" t="s">
        <v>873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813</v>
      </c>
      <c r="B3101" t="s">
        <v>796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813</v>
      </c>
      <c r="B3102" t="s">
        <v>945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813</v>
      </c>
      <c r="B3103" t="s">
        <v>936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813</v>
      </c>
      <c r="B3104" t="s">
        <v>954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813</v>
      </c>
      <c r="B3105" t="s">
        <v>941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813</v>
      </c>
      <c r="B3106" t="s">
        <v>908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813</v>
      </c>
      <c r="B3107" t="s">
        <v>1420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813</v>
      </c>
      <c r="B3108" t="s">
        <v>1393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813</v>
      </c>
      <c r="B3109" t="s">
        <v>919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813</v>
      </c>
      <c r="B3110" t="s">
        <v>987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813</v>
      </c>
      <c r="B3111" t="s">
        <v>930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813</v>
      </c>
      <c r="B3112" t="s">
        <v>1000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813</v>
      </c>
      <c r="B3113" t="s">
        <v>1318</v>
      </c>
      <c r="C3113" s="1" t="s">
        <v>873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813</v>
      </c>
      <c r="B3114" t="s">
        <v>1206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813</v>
      </c>
      <c r="B3115" t="s">
        <v>788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813</v>
      </c>
      <c r="B3116" t="s">
        <v>983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813</v>
      </c>
      <c r="B3117" t="s">
        <v>1409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813</v>
      </c>
      <c r="B3118" t="s">
        <v>1408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813</v>
      </c>
      <c r="B3119" t="s">
        <v>963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813</v>
      </c>
      <c r="B3120" t="s">
        <v>1011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813</v>
      </c>
      <c r="B3121" t="s">
        <v>967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813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813</v>
      </c>
      <c r="B3123" t="s">
        <v>970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813</v>
      </c>
      <c r="B3124" t="s">
        <v>1001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813</v>
      </c>
      <c r="B3125" t="s">
        <v>795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813</v>
      </c>
      <c r="B3126" t="s">
        <v>794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813</v>
      </c>
      <c r="B3127" t="s">
        <v>1032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813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813</v>
      </c>
      <c r="B3129" t="s">
        <v>789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813</v>
      </c>
      <c r="B3130" t="s">
        <v>947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813</v>
      </c>
      <c r="B3131" t="s">
        <v>961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813</v>
      </c>
      <c r="B3132" t="s">
        <v>1233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813</v>
      </c>
      <c r="B3133" t="s">
        <v>956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813</v>
      </c>
      <c r="B3134" t="s">
        <v>1444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813</v>
      </c>
      <c r="B3135" t="s">
        <v>903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813</v>
      </c>
      <c r="B3136" t="s">
        <v>911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813</v>
      </c>
      <c r="B3137" t="s">
        <v>917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813</v>
      </c>
      <c r="B3138" t="s">
        <v>905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813</v>
      </c>
      <c r="B3139" t="s">
        <v>791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813</v>
      </c>
      <c r="B3140" t="s">
        <v>904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813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813</v>
      </c>
      <c r="B3142" t="s">
        <v>977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813</v>
      </c>
      <c r="B3143" t="s">
        <v>968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813</v>
      </c>
      <c r="B3144" t="s">
        <v>979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813</v>
      </c>
      <c r="B3145" t="s">
        <v>1218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813</v>
      </c>
      <c r="B3146" t="s">
        <v>927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813</v>
      </c>
      <c r="B3147" t="s">
        <v>940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813</v>
      </c>
      <c r="B3148" t="s">
        <v>1389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813</v>
      </c>
      <c r="B3149" t="s">
        <v>928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813</v>
      </c>
      <c r="B3150" t="s">
        <v>792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813</v>
      </c>
      <c r="B3151" t="s">
        <v>1391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813</v>
      </c>
      <c r="B3152" t="s">
        <v>982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813</v>
      </c>
      <c r="B3153" t="s">
        <v>974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813</v>
      </c>
      <c r="B3154" t="s">
        <v>973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813</v>
      </c>
      <c r="B3155" t="s">
        <v>1209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813</v>
      </c>
      <c r="B3156" t="s">
        <v>1019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813</v>
      </c>
      <c r="B3157" t="s">
        <v>972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813</v>
      </c>
      <c r="B3158" t="s">
        <v>1018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813</v>
      </c>
      <c r="B3159" t="s">
        <v>1430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813</v>
      </c>
      <c r="B3160" t="s">
        <v>969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813</v>
      </c>
      <c r="B3161" t="s">
        <v>975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813</v>
      </c>
      <c r="B3162" t="s">
        <v>1388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827</v>
      </c>
      <c r="B3163" t="s">
        <v>1033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827</v>
      </c>
      <c r="B3164" t="s">
        <v>1036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827</v>
      </c>
      <c r="B3165" t="s">
        <v>1034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827</v>
      </c>
      <c r="B3166" t="s">
        <v>1469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827</v>
      </c>
      <c r="B3167" t="s">
        <v>1194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827</v>
      </c>
      <c r="B3168" t="s">
        <v>1035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1037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1039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1038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1470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1471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1445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1044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810</v>
      </c>
      <c r="B3176" t="s">
        <v>1446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810</v>
      </c>
      <c r="B3177" t="s">
        <v>1472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810</v>
      </c>
      <c r="B3178" t="s">
        <v>1047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810</v>
      </c>
      <c r="B3179" t="s">
        <v>1277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810</v>
      </c>
      <c r="B3180" t="s">
        <v>1381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810</v>
      </c>
      <c r="B3181" t="s">
        <v>1010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810</v>
      </c>
      <c r="B3182" t="s">
        <v>1378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810</v>
      </c>
      <c r="B3183" t="s">
        <v>1473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810</v>
      </c>
      <c r="B3184" t="s">
        <v>1055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810</v>
      </c>
      <c r="B3185" t="s">
        <v>1057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810</v>
      </c>
      <c r="B3186" t="s">
        <v>1447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810</v>
      </c>
      <c r="B3187" t="s">
        <v>1048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810</v>
      </c>
      <c r="B3188" s="40" t="s">
        <v>1376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810</v>
      </c>
      <c r="B3189" t="s">
        <v>1474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810</v>
      </c>
      <c r="B3190" t="s">
        <v>1475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810</v>
      </c>
      <c r="B3191" t="s">
        <v>1476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810</v>
      </c>
      <c r="B3192" t="s">
        <v>1448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810</v>
      </c>
      <c r="B3193" t="s">
        <v>1051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810</v>
      </c>
      <c r="B3194" t="s">
        <v>1380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810</v>
      </c>
      <c r="B3195" t="s">
        <v>1340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810</v>
      </c>
      <c r="B3196" t="s">
        <v>1379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810</v>
      </c>
      <c r="B3197" t="s">
        <v>83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810</v>
      </c>
      <c r="B3198" t="s">
        <v>1377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810</v>
      </c>
      <c r="B3199" t="s">
        <v>1341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810</v>
      </c>
      <c r="B3200" t="s">
        <v>1052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810</v>
      </c>
      <c r="B3201" t="s">
        <v>1477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810</v>
      </c>
      <c r="B3202" s="40" t="s">
        <v>1195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810</v>
      </c>
      <c r="B3203" t="s">
        <v>1058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816</v>
      </c>
      <c r="B3204" t="s">
        <v>1349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816</v>
      </c>
      <c r="B3205" t="s">
        <v>1478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816</v>
      </c>
      <c r="B3206" t="s">
        <v>1353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816</v>
      </c>
      <c r="B3207" t="s">
        <v>1356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816</v>
      </c>
      <c r="B3208" t="s">
        <v>1242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816</v>
      </c>
      <c r="B3209" t="s">
        <v>1246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816</v>
      </c>
      <c r="B3210" t="s">
        <v>1241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816</v>
      </c>
      <c r="B3211" t="s">
        <v>1425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816</v>
      </c>
      <c r="B3212" t="s">
        <v>1414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816</v>
      </c>
      <c r="B3213" t="s">
        <v>1412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816</v>
      </c>
      <c r="B3214" t="s">
        <v>1346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816</v>
      </c>
      <c r="B3215" t="s">
        <v>1411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819</v>
      </c>
      <c r="B3216" t="s">
        <v>1449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819</v>
      </c>
      <c r="B3217" t="s">
        <v>1314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819</v>
      </c>
      <c r="B3218" t="s">
        <v>1450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812</v>
      </c>
      <c r="B3219" t="s">
        <v>1076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812</v>
      </c>
      <c r="B3220" t="s">
        <v>1063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812</v>
      </c>
      <c r="B3221" t="s">
        <v>1201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812</v>
      </c>
      <c r="B3222" t="s">
        <v>1096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812</v>
      </c>
      <c r="B3223" t="s">
        <v>1255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812</v>
      </c>
      <c r="B3224" t="s">
        <v>1095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812</v>
      </c>
      <c r="B3225" t="s">
        <v>805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812</v>
      </c>
      <c r="B3226" t="s">
        <v>1085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812</v>
      </c>
      <c r="B3227" t="s">
        <v>1084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812</v>
      </c>
      <c r="B3228" t="s">
        <v>1479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812</v>
      </c>
      <c r="B3229" t="s">
        <v>1253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812</v>
      </c>
      <c r="B3230" t="s">
        <v>1311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812</v>
      </c>
      <c r="B3231" t="s">
        <v>1074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812</v>
      </c>
      <c r="B3232" t="s">
        <v>1067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812</v>
      </c>
      <c r="B3233" t="s">
        <v>1097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812</v>
      </c>
      <c r="B3234" t="s">
        <v>1098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812</v>
      </c>
      <c r="B3235" t="s">
        <v>1099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812</v>
      </c>
      <c r="B3236" t="s">
        <v>1106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812</v>
      </c>
      <c r="B3237" t="s">
        <v>1086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812</v>
      </c>
      <c r="B3238" t="s">
        <v>933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812</v>
      </c>
      <c r="B3239" t="s">
        <v>1082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812</v>
      </c>
      <c r="B3240" t="s">
        <v>1069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812</v>
      </c>
      <c r="B3241" t="s">
        <v>1452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812</v>
      </c>
      <c r="B3242" t="s">
        <v>1093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812</v>
      </c>
      <c r="B3243" t="s">
        <v>1101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812</v>
      </c>
      <c r="B3244" t="s">
        <v>1102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812</v>
      </c>
      <c r="B3245" t="s">
        <v>1305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812</v>
      </c>
      <c r="B3246" t="s">
        <v>1080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812</v>
      </c>
      <c r="B3247" t="s">
        <v>1104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812</v>
      </c>
      <c r="B3248" t="s">
        <v>1079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812</v>
      </c>
      <c r="B3249" t="s">
        <v>1105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812</v>
      </c>
      <c r="B3250" t="s">
        <v>1480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812</v>
      </c>
      <c r="B3251" t="s">
        <v>1034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812</v>
      </c>
      <c r="B3252" t="s">
        <v>1064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812</v>
      </c>
      <c r="B3253" t="s">
        <v>1090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812</v>
      </c>
      <c r="B3254" t="s">
        <v>1062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812</v>
      </c>
      <c r="B3255" t="s">
        <v>1060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812</v>
      </c>
      <c r="B3256" t="s">
        <v>1100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812</v>
      </c>
      <c r="B3257" t="s">
        <v>1094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812</v>
      </c>
      <c r="B3258" t="s">
        <v>1065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812</v>
      </c>
      <c r="B3259" t="s">
        <v>1059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812</v>
      </c>
      <c r="B3260" t="s">
        <v>1091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812</v>
      </c>
      <c r="B3261" t="s">
        <v>1071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812</v>
      </c>
      <c r="B3262" t="s">
        <v>1066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812</v>
      </c>
      <c r="B3263" t="s">
        <v>1078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812</v>
      </c>
      <c r="B3264" t="s">
        <v>1081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812</v>
      </c>
      <c r="B3265" t="s">
        <v>1481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812</v>
      </c>
      <c r="B3266" t="s">
        <v>1405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812</v>
      </c>
      <c r="B3267" t="s">
        <v>803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812</v>
      </c>
      <c r="B3268" t="s">
        <v>1068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812</v>
      </c>
      <c r="B3269" t="s">
        <v>1103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812</v>
      </c>
      <c r="B3270" t="s">
        <v>1083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812</v>
      </c>
      <c r="B3271" t="s">
        <v>1070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812</v>
      </c>
      <c r="B3272" t="s">
        <v>1087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812</v>
      </c>
      <c r="B3273" t="s">
        <v>1089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812</v>
      </c>
      <c r="B3274" t="s">
        <v>1075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817</v>
      </c>
      <c r="B3275" t="s">
        <v>84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817</v>
      </c>
      <c r="B3276" t="s">
        <v>1310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817</v>
      </c>
      <c r="B3277" t="s">
        <v>1107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834</v>
      </c>
      <c r="B3278" t="s">
        <v>1121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834</v>
      </c>
      <c r="B3279" t="s">
        <v>1124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834</v>
      </c>
      <c r="B3280" t="s">
        <v>1108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834</v>
      </c>
      <c r="B3281" t="s">
        <v>1119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834</v>
      </c>
      <c r="B3282" t="s">
        <v>1120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834</v>
      </c>
      <c r="B3283" t="s">
        <v>1125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834</v>
      </c>
      <c r="B3284" t="s">
        <v>1122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834</v>
      </c>
      <c r="B3285" t="s">
        <v>1123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808</v>
      </c>
      <c r="B3286" t="s">
        <v>1130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808</v>
      </c>
      <c r="B3287" t="s">
        <v>1139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808</v>
      </c>
      <c r="B3288" t="s">
        <v>1331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808</v>
      </c>
      <c r="B3289" t="s">
        <v>1395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808</v>
      </c>
      <c r="B3290" t="s">
        <v>1289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808</v>
      </c>
      <c r="B3291" t="s">
        <v>1174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808</v>
      </c>
      <c r="B3292" t="s">
        <v>1145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808</v>
      </c>
      <c r="B3293" t="s">
        <v>1244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808</v>
      </c>
      <c r="B3294" t="s">
        <v>1270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808</v>
      </c>
      <c r="B3295" t="s">
        <v>1142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808</v>
      </c>
      <c r="B3296" t="s">
        <v>1326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808</v>
      </c>
      <c r="B3297" t="s">
        <v>1231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808</v>
      </c>
      <c r="B3298" t="s">
        <v>1170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808</v>
      </c>
      <c r="B3299" t="s">
        <v>1127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808</v>
      </c>
      <c r="B3300" t="s">
        <v>1173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808</v>
      </c>
      <c r="B3301" t="s">
        <v>1149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808</v>
      </c>
      <c r="B3302" t="s">
        <v>1165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808</v>
      </c>
      <c r="B3303" t="s">
        <v>1482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808</v>
      </c>
      <c r="B3304" t="s">
        <v>1230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808</v>
      </c>
      <c r="B3305" t="s">
        <v>1258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808</v>
      </c>
      <c r="B3306" t="s">
        <v>1426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808</v>
      </c>
      <c r="B3307" t="s">
        <v>1203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808</v>
      </c>
      <c r="B3308" t="s">
        <v>1259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808</v>
      </c>
      <c r="B3309" t="s">
        <v>1172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808</v>
      </c>
      <c r="B3310" t="s">
        <v>1278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808</v>
      </c>
      <c r="B3311" t="s">
        <v>1135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808</v>
      </c>
      <c r="B3312" t="s">
        <v>1146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808</v>
      </c>
      <c r="B3313" t="s">
        <v>1454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808</v>
      </c>
      <c r="B3314" t="s">
        <v>1167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808</v>
      </c>
      <c r="B3315" t="s">
        <v>1151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808</v>
      </c>
      <c r="B3316" t="s">
        <v>1372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808</v>
      </c>
      <c r="B3317" t="s">
        <v>1455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808</v>
      </c>
      <c r="B3318" t="s">
        <v>1138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808</v>
      </c>
      <c r="B3319" t="s">
        <v>1279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808</v>
      </c>
      <c r="B3320" t="s">
        <v>1126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808</v>
      </c>
      <c r="B3321" t="s">
        <v>1156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808</v>
      </c>
      <c r="B3322" t="s">
        <v>1129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808</v>
      </c>
      <c r="B3323" t="s">
        <v>1159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808</v>
      </c>
      <c r="B3324" t="s">
        <v>1141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808</v>
      </c>
      <c r="B3325" t="s">
        <v>1131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808</v>
      </c>
      <c r="B3326" t="s">
        <v>1132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808</v>
      </c>
      <c r="B3327" t="s">
        <v>1177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808</v>
      </c>
      <c r="B3328" t="s">
        <v>1158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808</v>
      </c>
      <c r="B3329" t="s">
        <v>1147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808</v>
      </c>
      <c r="B3330" t="s">
        <v>1370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808</v>
      </c>
      <c r="B3331" t="s">
        <v>1456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808</v>
      </c>
      <c r="B3332" t="s">
        <v>1161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808</v>
      </c>
      <c r="B3333" s="40" t="s">
        <v>1134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808</v>
      </c>
      <c r="B3334" t="s">
        <v>1133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808</v>
      </c>
      <c r="B3335" t="s">
        <v>1164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808</v>
      </c>
      <c r="B3336" t="s">
        <v>1144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808</v>
      </c>
      <c r="B3337" t="s">
        <v>1483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808</v>
      </c>
      <c r="B3338" t="s">
        <v>797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808</v>
      </c>
      <c r="B3339" t="s">
        <v>1329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808</v>
      </c>
      <c r="B3340" t="s">
        <v>1163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808</v>
      </c>
      <c r="B3341" t="s">
        <v>1155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808</v>
      </c>
      <c r="B3342" t="s">
        <v>1153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808</v>
      </c>
      <c r="B3343" t="s">
        <v>1171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808</v>
      </c>
      <c r="B3344" t="s">
        <v>1358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808</v>
      </c>
      <c r="B3345" t="s">
        <v>1154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808</v>
      </c>
      <c r="B3346" t="s">
        <v>1295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808</v>
      </c>
      <c r="B3347" t="s">
        <v>1140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808</v>
      </c>
      <c r="B3348" t="s">
        <v>1187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808</v>
      </c>
      <c r="B3349" t="s">
        <v>1169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808</v>
      </c>
      <c r="B3350" t="s">
        <v>1251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808</v>
      </c>
      <c r="B3351" t="s">
        <v>1250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808</v>
      </c>
      <c r="B3352" t="s">
        <v>1245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808</v>
      </c>
      <c r="B3353" t="s">
        <v>1296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808</v>
      </c>
      <c r="B3354" t="s">
        <v>1157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808</v>
      </c>
      <c r="B3355" t="s">
        <v>1243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831</v>
      </c>
      <c r="B3356" t="s">
        <v>1484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831</v>
      </c>
      <c r="B3357" t="s">
        <v>1460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831</v>
      </c>
      <c r="B3358" t="s">
        <v>1461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831</v>
      </c>
      <c r="B3359" t="s">
        <v>1462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825</v>
      </c>
      <c r="B3360" t="s">
        <v>1175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825</v>
      </c>
      <c r="B3361" t="s">
        <v>1176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825</v>
      </c>
      <c r="B3362" t="s">
        <v>1280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825</v>
      </c>
      <c r="B3363" t="s">
        <v>1316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818</v>
      </c>
      <c r="B3364" t="s">
        <v>843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818</v>
      </c>
      <c r="B3365" t="s">
        <v>842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818</v>
      </c>
      <c r="B3366" t="s">
        <v>841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818</v>
      </c>
      <c r="B3367" t="s">
        <v>840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814</v>
      </c>
      <c r="B3368" t="s">
        <v>1261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814</v>
      </c>
      <c r="B3369" t="s">
        <v>1262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814</v>
      </c>
      <c r="B3370" t="s">
        <v>1263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814</v>
      </c>
      <c r="B3371" t="s">
        <v>1264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814</v>
      </c>
      <c r="B3372" t="s">
        <v>1265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814</v>
      </c>
      <c r="B3373" t="s">
        <v>1266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814</v>
      </c>
      <c r="B3374" t="s">
        <v>1267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814</v>
      </c>
      <c r="B3375" t="s">
        <v>1268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814</v>
      </c>
      <c r="B3376" t="s">
        <v>1269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814</v>
      </c>
      <c r="B3377" t="s">
        <v>844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826</v>
      </c>
      <c r="B3378" t="s">
        <v>79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826</v>
      </c>
      <c r="B3379" t="s">
        <v>91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826</v>
      </c>
      <c r="B3380" t="s">
        <v>851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826</v>
      </c>
      <c r="B3381" t="s">
        <v>80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826</v>
      </c>
      <c r="B3382" t="s">
        <v>81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828</v>
      </c>
      <c r="B3383" t="s">
        <v>1291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828</v>
      </c>
      <c r="B3384" t="s">
        <v>1431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828</v>
      </c>
      <c r="B3385" t="s">
        <v>1432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828</v>
      </c>
      <c r="B3386" t="s">
        <v>1410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828</v>
      </c>
      <c r="B3387" t="s">
        <v>1433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828</v>
      </c>
      <c r="B3388" t="s">
        <v>1368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815</v>
      </c>
      <c r="B3389" t="s">
        <v>857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815</v>
      </c>
      <c r="B3390" t="s">
        <v>876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815</v>
      </c>
      <c r="B3391" t="s">
        <v>1485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815</v>
      </c>
      <c r="B3392" t="s">
        <v>1309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815</v>
      </c>
      <c r="B3393" t="s">
        <v>860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815</v>
      </c>
      <c r="B3394" t="s">
        <v>861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815</v>
      </c>
      <c r="B3395" t="s">
        <v>1219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815</v>
      </c>
      <c r="B3396" t="s">
        <v>870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815</v>
      </c>
      <c r="B3397" t="s">
        <v>865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815</v>
      </c>
      <c r="B3398" t="s">
        <v>862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815</v>
      </c>
      <c r="B3399" t="s">
        <v>863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815</v>
      </c>
      <c r="B3400" t="s">
        <v>859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815</v>
      </c>
      <c r="B3401" t="s">
        <v>858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815</v>
      </c>
      <c r="B3402" t="s">
        <v>1486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815</v>
      </c>
      <c r="B3403" t="s">
        <v>1434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815</v>
      </c>
      <c r="B3404" t="s">
        <v>1435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815</v>
      </c>
      <c r="B3405" t="s">
        <v>868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815</v>
      </c>
      <c r="B3406" t="s">
        <v>869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815</v>
      </c>
      <c r="B3407" t="s">
        <v>77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815</v>
      </c>
      <c r="B3408" t="s">
        <v>1487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815</v>
      </c>
      <c r="B3409" t="s">
        <v>90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815</v>
      </c>
      <c r="B3410" t="s">
        <v>872</v>
      </c>
      <c r="C3410" s="1" t="s">
        <v>873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815</v>
      </c>
      <c r="B3411" s="40" t="s">
        <v>855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815</v>
      </c>
      <c r="B3412" t="s">
        <v>864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815</v>
      </c>
      <c r="B3413" t="s">
        <v>867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815</v>
      </c>
      <c r="B3414" t="s">
        <v>856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815</v>
      </c>
      <c r="B3415" t="s">
        <v>854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815</v>
      </c>
      <c r="B3416" t="s">
        <v>1437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815</v>
      </c>
      <c r="B3417" t="s">
        <v>852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815</v>
      </c>
      <c r="B3418" t="s">
        <v>874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815</v>
      </c>
      <c r="B3419" t="s">
        <v>875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821</v>
      </c>
      <c r="B3420" t="s">
        <v>881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821</v>
      </c>
      <c r="B3421" t="s">
        <v>877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821</v>
      </c>
      <c r="B3422" t="s">
        <v>879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821</v>
      </c>
      <c r="B3423" t="s">
        <v>880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821</v>
      </c>
      <c r="B3424" t="s">
        <v>889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821</v>
      </c>
      <c r="B3425" t="s">
        <v>802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821</v>
      </c>
      <c r="B3426" t="s">
        <v>882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821</v>
      </c>
      <c r="B3427" t="s">
        <v>884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821</v>
      </c>
      <c r="B3428" t="s">
        <v>883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821</v>
      </c>
      <c r="B3429" t="s">
        <v>878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821</v>
      </c>
      <c r="B3430" t="s">
        <v>888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821</v>
      </c>
      <c r="B3431" t="s">
        <v>887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821</v>
      </c>
      <c r="B3432" t="s">
        <v>885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823</v>
      </c>
      <c r="B3433" t="s">
        <v>896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823</v>
      </c>
      <c r="B3434" t="s">
        <v>893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823</v>
      </c>
      <c r="B3435" t="s">
        <v>894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823</v>
      </c>
      <c r="B3436" t="s">
        <v>1306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823</v>
      </c>
      <c r="B3437" t="s">
        <v>895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823</v>
      </c>
      <c r="B3438" t="s">
        <v>1287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823</v>
      </c>
      <c r="B3439" t="s">
        <v>897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813</v>
      </c>
      <c r="B3440" t="s">
        <v>920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813</v>
      </c>
      <c r="B3441" t="s">
        <v>901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813</v>
      </c>
      <c r="B3442" t="s">
        <v>962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813</v>
      </c>
      <c r="B3443" t="s">
        <v>1324</v>
      </c>
      <c r="C3443" s="1" t="s">
        <v>873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813</v>
      </c>
      <c r="B3444" t="s">
        <v>1189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813</v>
      </c>
      <c r="B3445" t="s">
        <v>1438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813</v>
      </c>
      <c r="B3446" t="s">
        <v>915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813</v>
      </c>
      <c r="B3447" t="s">
        <v>998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813</v>
      </c>
      <c r="B3448" t="s">
        <v>991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813</v>
      </c>
      <c r="B3449" t="s">
        <v>992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813</v>
      </c>
      <c r="B3450" t="s">
        <v>1285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813</v>
      </c>
      <c r="B3451" t="s">
        <v>1488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813</v>
      </c>
      <c r="B3452" t="s">
        <v>1008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813</v>
      </c>
      <c r="B3453" t="s">
        <v>1007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813</v>
      </c>
      <c r="B3454" t="s">
        <v>1440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813</v>
      </c>
      <c r="B3455" t="s">
        <v>1026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813</v>
      </c>
      <c r="B3456" t="s">
        <v>944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813</v>
      </c>
      <c r="B3457" t="s">
        <v>1283</v>
      </c>
      <c r="C3457" s="1" t="s">
        <v>873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813</v>
      </c>
      <c r="B3458" t="s">
        <v>1284</v>
      </c>
      <c r="C3458" s="1" t="s">
        <v>873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813</v>
      </c>
      <c r="B3459" t="s">
        <v>910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813</v>
      </c>
      <c r="B3460" t="s">
        <v>1292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813</v>
      </c>
      <c r="B3461" t="s">
        <v>951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813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813</v>
      </c>
      <c r="B3463" t="s">
        <v>1184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813</v>
      </c>
      <c r="B3464" t="s">
        <v>980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813</v>
      </c>
      <c r="B3465" t="s">
        <v>981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813</v>
      </c>
      <c r="B3466" t="s">
        <v>1210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813</v>
      </c>
      <c r="B3467" t="s">
        <v>957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813</v>
      </c>
      <c r="B3468" t="s">
        <v>912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813</v>
      </c>
      <c r="B3469" t="s">
        <v>1489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813</v>
      </c>
      <c r="B3470" t="s">
        <v>1322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813</v>
      </c>
      <c r="B3471" t="s">
        <v>935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813</v>
      </c>
      <c r="B3472" t="s">
        <v>1441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813</v>
      </c>
      <c r="B3473" t="s">
        <v>1390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813</v>
      </c>
      <c r="B3474" t="s">
        <v>926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813</v>
      </c>
      <c r="B3475" t="s">
        <v>1234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813</v>
      </c>
      <c r="B3476" t="s">
        <v>1419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813</v>
      </c>
      <c r="B3477" t="s">
        <v>1406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813</v>
      </c>
      <c r="B3478" t="s">
        <v>799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813</v>
      </c>
      <c r="B3479" t="s">
        <v>933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813</v>
      </c>
      <c r="B3480" t="s">
        <v>924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813</v>
      </c>
      <c r="B3481" t="s">
        <v>999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813</v>
      </c>
      <c r="B3482" t="s">
        <v>932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813</v>
      </c>
      <c r="B3483" t="s">
        <v>949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813</v>
      </c>
      <c r="B3484" t="s">
        <v>986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813</v>
      </c>
      <c r="B3485" t="s">
        <v>1398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813</v>
      </c>
      <c r="B3486" t="s">
        <v>1197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813</v>
      </c>
      <c r="B3487" t="s">
        <v>996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813</v>
      </c>
      <c r="B3488" t="s">
        <v>1191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813</v>
      </c>
      <c r="B3489" t="s">
        <v>1217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813</v>
      </c>
      <c r="B3490" t="s">
        <v>994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813</v>
      </c>
      <c r="B3491" t="s">
        <v>902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813</v>
      </c>
      <c r="B3492" t="s">
        <v>907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813</v>
      </c>
      <c r="B3493" t="s">
        <v>1490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813</v>
      </c>
      <c r="B3494" t="s">
        <v>787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813</v>
      </c>
      <c r="B3495" t="s">
        <v>1237</v>
      </c>
      <c r="C3495" s="1" t="s">
        <v>873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813</v>
      </c>
      <c r="B3496" t="s">
        <v>1236</v>
      </c>
      <c r="C3496" s="1" t="s">
        <v>873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813</v>
      </c>
      <c r="B3497" t="s">
        <v>946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813</v>
      </c>
      <c r="B3498" t="s">
        <v>990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813</v>
      </c>
      <c r="B3499" t="s">
        <v>1033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813</v>
      </c>
      <c r="B3500" t="s">
        <v>937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813</v>
      </c>
      <c r="B3501" t="s">
        <v>1401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813</v>
      </c>
      <c r="B3502" t="s">
        <v>1239</v>
      </c>
      <c r="C3502" s="1" t="s">
        <v>873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813</v>
      </c>
      <c r="B3503" t="s">
        <v>1190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813</v>
      </c>
      <c r="B3504" t="s">
        <v>1491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813</v>
      </c>
      <c r="B3505" t="s">
        <v>1319</v>
      </c>
      <c r="C3505" s="1" t="s">
        <v>873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813</v>
      </c>
      <c r="B3506" t="s">
        <v>906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813</v>
      </c>
      <c r="B3507" t="s">
        <v>1017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813</v>
      </c>
      <c r="B3508" t="s">
        <v>1028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813</v>
      </c>
      <c r="B3509" t="s">
        <v>1031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813</v>
      </c>
      <c r="B3510" t="s">
        <v>952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813</v>
      </c>
      <c r="B3511" t="s">
        <v>1386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813</v>
      </c>
      <c r="B3512" t="s">
        <v>1272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813</v>
      </c>
      <c r="B3513" t="s">
        <v>1407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813</v>
      </c>
      <c r="B3514" t="s">
        <v>1182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813</v>
      </c>
      <c r="B3515" t="s">
        <v>948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813</v>
      </c>
      <c r="B3516" t="s">
        <v>1022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813</v>
      </c>
      <c r="B3517" t="s">
        <v>785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813</v>
      </c>
      <c r="B3518" t="s">
        <v>1199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813</v>
      </c>
      <c r="B3519" t="s">
        <v>1366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813</v>
      </c>
      <c r="B3520" t="s">
        <v>959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813</v>
      </c>
      <c r="B3521" t="s">
        <v>958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813</v>
      </c>
      <c r="B3522" t="s">
        <v>960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813</v>
      </c>
      <c r="B3523" t="s">
        <v>995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813</v>
      </c>
      <c r="B3524" t="s">
        <v>1321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813</v>
      </c>
      <c r="B3525" t="s">
        <v>1005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813</v>
      </c>
      <c r="B3526" t="s">
        <v>938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813</v>
      </c>
      <c r="B3527" t="s">
        <v>966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813</v>
      </c>
      <c r="B3528" t="s">
        <v>1466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813</v>
      </c>
      <c r="B3529" t="s">
        <v>1222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813</v>
      </c>
      <c r="B3530" t="s">
        <v>988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813</v>
      </c>
      <c r="B3531" t="s">
        <v>953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813</v>
      </c>
      <c r="B3532" t="s">
        <v>1317</v>
      </c>
      <c r="C3532" s="1" t="s">
        <v>873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813</v>
      </c>
      <c r="B3533" t="s">
        <v>943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813</v>
      </c>
      <c r="B3534" t="s">
        <v>993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813</v>
      </c>
      <c r="B3535" t="s">
        <v>1004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813</v>
      </c>
      <c r="B3536" t="s">
        <v>989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813</v>
      </c>
      <c r="B3537" t="s">
        <v>984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813</v>
      </c>
      <c r="B3538" t="s">
        <v>900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813</v>
      </c>
      <c r="B3539" t="s">
        <v>1013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813</v>
      </c>
      <c r="B3540" t="s">
        <v>909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813</v>
      </c>
      <c r="B3541" t="s">
        <v>1308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813</v>
      </c>
      <c r="B3542" t="s">
        <v>1442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813</v>
      </c>
      <c r="B3543" t="s">
        <v>1467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813</v>
      </c>
      <c r="B3544" t="s">
        <v>976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813</v>
      </c>
      <c r="B3545" t="s">
        <v>1320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813</v>
      </c>
      <c r="B3546" t="s">
        <v>1188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813</v>
      </c>
      <c r="B3547" t="s">
        <v>786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813</v>
      </c>
      <c r="B3548" t="s">
        <v>1382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813</v>
      </c>
      <c r="B3549" t="s">
        <v>1384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813</v>
      </c>
      <c r="B3550" t="s">
        <v>939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813</v>
      </c>
      <c r="B3551" t="s">
        <v>978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813</v>
      </c>
      <c r="B3552" t="s">
        <v>1363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813</v>
      </c>
      <c r="B3553" t="s">
        <v>1443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813</v>
      </c>
      <c r="B3554" t="s">
        <v>1402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813</v>
      </c>
      <c r="B3555" t="s">
        <v>883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813</v>
      </c>
      <c r="B3556" t="s">
        <v>916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813</v>
      </c>
      <c r="B3557" t="s">
        <v>918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813</v>
      </c>
      <c r="B3558" t="s">
        <v>1396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813</v>
      </c>
      <c r="B3559" t="s">
        <v>1399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813</v>
      </c>
      <c r="B3560" t="s">
        <v>804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813</v>
      </c>
      <c r="B3561" t="s">
        <v>1468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813</v>
      </c>
      <c r="B3562" t="s">
        <v>965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813</v>
      </c>
      <c r="B3563" t="s">
        <v>925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813</v>
      </c>
      <c r="B3564" t="s">
        <v>1211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813</v>
      </c>
      <c r="B3565" t="s">
        <v>1198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813</v>
      </c>
      <c r="B3566" t="s">
        <v>1235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813</v>
      </c>
      <c r="B3567" t="s">
        <v>1288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813</v>
      </c>
      <c r="B3568" t="s">
        <v>929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813</v>
      </c>
      <c r="B3569" t="s">
        <v>1256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813</v>
      </c>
      <c r="B3570" t="s">
        <v>790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813</v>
      </c>
      <c r="B3571" t="s">
        <v>1027</v>
      </c>
      <c r="C3571" s="1" t="s">
        <v>873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813</v>
      </c>
      <c r="B3572" t="s">
        <v>950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813</v>
      </c>
      <c r="B3573" t="s">
        <v>936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813</v>
      </c>
      <c r="B3574" t="s">
        <v>954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813</v>
      </c>
      <c r="B3575" t="s">
        <v>941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813</v>
      </c>
      <c r="B3576" t="s">
        <v>908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813</v>
      </c>
      <c r="B3577" t="s">
        <v>1393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813</v>
      </c>
      <c r="B3578" t="s">
        <v>919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813</v>
      </c>
      <c r="B3579" t="s">
        <v>987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813</v>
      </c>
      <c r="B3580" t="s">
        <v>930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813</v>
      </c>
      <c r="B3581" t="s">
        <v>1318</v>
      </c>
      <c r="C3581" s="1" t="s">
        <v>873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813</v>
      </c>
      <c r="B3582" t="s">
        <v>788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813</v>
      </c>
      <c r="B3583" t="s">
        <v>1409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813</v>
      </c>
      <c r="B3584" t="s">
        <v>1408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813</v>
      </c>
      <c r="B3585" t="s">
        <v>963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813</v>
      </c>
      <c r="B3586" t="s">
        <v>1011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813</v>
      </c>
      <c r="B3587" t="s">
        <v>967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813</v>
      </c>
      <c r="B3588" t="s">
        <v>1492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813</v>
      </c>
      <c r="B3589" t="s">
        <v>1493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813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813</v>
      </c>
      <c r="B3591" t="s">
        <v>970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813</v>
      </c>
      <c r="B3592" t="s">
        <v>1001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813</v>
      </c>
      <c r="B3593" t="s">
        <v>795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813</v>
      </c>
      <c r="B3594" t="s">
        <v>794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813</v>
      </c>
      <c r="B3595" t="s">
        <v>1032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813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813</v>
      </c>
      <c r="B3597" t="s">
        <v>1192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813</v>
      </c>
      <c r="B3598" t="s">
        <v>789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813</v>
      </c>
      <c r="B3599" t="s">
        <v>947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813</v>
      </c>
      <c r="B3600" t="s">
        <v>1233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813</v>
      </c>
      <c r="B3601" t="s">
        <v>956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813</v>
      </c>
      <c r="B3602" t="s">
        <v>1444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813</v>
      </c>
      <c r="B3603" t="s">
        <v>903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813</v>
      </c>
      <c r="B3604" t="s">
        <v>911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813</v>
      </c>
      <c r="B3605" t="s">
        <v>917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813</v>
      </c>
      <c r="B3606" t="s">
        <v>905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813</v>
      </c>
      <c r="B3607" t="s">
        <v>791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813</v>
      </c>
      <c r="B3608" t="s">
        <v>904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813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813</v>
      </c>
      <c r="B3610" t="s">
        <v>977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813</v>
      </c>
      <c r="B3611" t="s">
        <v>968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813</v>
      </c>
      <c r="B3612" t="s">
        <v>979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813</v>
      </c>
      <c r="B3613" t="s">
        <v>1218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813</v>
      </c>
      <c r="B3614" t="s">
        <v>927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813</v>
      </c>
      <c r="B3615" t="s">
        <v>1389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813</v>
      </c>
      <c r="B3616" t="s">
        <v>928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813</v>
      </c>
      <c r="B3617" t="s">
        <v>792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813</v>
      </c>
      <c r="B3618" t="s">
        <v>1391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813</v>
      </c>
      <c r="B3619" t="s">
        <v>982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813</v>
      </c>
      <c r="B3620" t="s">
        <v>974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813</v>
      </c>
      <c r="B3621" t="s">
        <v>973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813</v>
      </c>
      <c r="B3622" t="s">
        <v>1209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813</v>
      </c>
      <c r="B3623" t="s">
        <v>972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813</v>
      </c>
      <c r="B3624" t="s">
        <v>1018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813</v>
      </c>
      <c r="B3625" t="s">
        <v>1430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813</v>
      </c>
      <c r="B3626" t="s">
        <v>969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813</v>
      </c>
      <c r="B3627" t="s">
        <v>975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813</v>
      </c>
      <c r="B3628" t="s">
        <v>1388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827</v>
      </c>
      <c r="B3629" t="s">
        <v>1036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827</v>
      </c>
      <c r="B3630" t="s">
        <v>1034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827</v>
      </c>
      <c r="B3631" t="s">
        <v>1469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827</v>
      </c>
      <c r="B3632" t="s">
        <v>1194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827</v>
      </c>
      <c r="B3633" t="s">
        <v>1035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1037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1336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1039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1045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1038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1470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1471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1044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810</v>
      </c>
      <c r="B3642" t="s">
        <v>1446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810</v>
      </c>
      <c r="B3643" t="s">
        <v>1472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810</v>
      </c>
      <c r="B3644" t="s">
        <v>1047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810</v>
      </c>
      <c r="B3645" t="s">
        <v>1277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810</v>
      </c>
      <c r="B3646" t="s">
        <v>1381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810</v>
      </c>
      <c r="B3647" t="s">
        <v>1010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810</v>
      </c>
      <c r="B3648" t="s">
        <v>1378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810</v>
      </c>
      <c r="B3649" t="s">
        <v>1473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810</v>
      </c>
      <c r="B3650" t="s">
        <v>1049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810</v>
      </c>
      <c r="B3651" t="s">
        <v>1447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810</v>
      </c>
      <c r="B3652" t="s">
        <v>1376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810</v>
      </c>
      <c r="B3653" t="s">
        <v>1474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810</v>
      </c>
      <c r="B3654" t="s">
        <v>1475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810</v>
      </c>
      <c r="B3655" t="s">
        <v>1476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810</v>
      </c>
      <c r="B3656" t="s">
        <v>1051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810</v>
      </c>
      <c r="B3657" t="s">
        <v>1380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810</v>
      </c>
      <c r="B3658" s="40" t="s">
        <v>1340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810</v>
      </c>
      <c r="B3659" t="s">
        <v>1379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810</v>
      </c>
      <c r="B3660" t="s">
        <v>83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810</v>
      </c>
      <c r="B3661" t="s">
        <v>1341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810</v>
      </c>
      <c r="B3662" t="s">
        <v>1052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810</v>
      </c>
      <c r="B3663" t="s">
        <v>1477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810</v>
      </c>
      <c r="B3664" t="s">
        <v>1195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816</v>
      </c>
      <c r="B3665" t="s">
        <v>1349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816</v>
      </c>
      <c r="B3666" t="s">
        <v>1353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816</v>
      </c>
      <c r="B3667" t="s">
        <v>1352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816</v>
      </c>
      <c r="B3668" t="s">
        <v>1356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816</v>
      </c>
      <c r="B3669" t="s">
        <v>1415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829</v>
      </c>
      <c r="B3670" t="s">
        <v>1494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819</v>
      </c>
      <c r="B3671" t="s">
        <v>1449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819</v>
      </c>
      <c r="B3672" t="s">
        <v>1314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819</v>
      </c>
      <c r="B3673" t="s">
        <v>1450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812</v>
      </c>
      <c r="B3674" t="s">
        <v>1076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812</v>
      </c>
      <c r="B3675" t="s">
        <v>1063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812</v>
      </c>
      <c r="B3676" t="s">
        <v>1096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812</v>
      </c>
      <c r="B3677" t="s">
        <v>1255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812</v>
      </c>
      <c r="B3678" t="s">
        <v>1095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812</v>
      </c>
      <c r="B3679" t="s">
        <v>805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812</v>
      </c>
      <c r="B3680" t="s">
        <v>1085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812</v>
      </c>
      <c r="B3681" t="s">
        <v>1084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812</v>
      </c>
      <c r="B3682" t="s">
        <v>1479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812</v>
      </c>
      <c r="B3683" t="s">
        <v>1311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812</v>
      </c>
      <c r="B3684" t="s">
        <v>1067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812</v>
      </c>
      <c r="B3685" t="s">
        <v>1495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812</v>
      </c>
      <c r="B3686" t="s">
        <v>1097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812</v>
      </c>
      <c r="B3687" t="s">
        <v>1098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812</v>
      </c>
      <c r="B3688" t="s">
        <v>1099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812</v>
      </c>
      <c r="B3689" t="s">
        <v>1106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812</v>
      </c>
      <c r="B3690" t="s">
        <v>1086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812</v>
      </c>
      <c r="B3691" t="s">
        <v>933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812</v>
      </c>
      <c r="B3692" t="s">
        <v>1082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812</v>
      </c>
      <c r="B3693" t="s">
        <v>1069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812</v>
      </c>
      <c r="B3694" t="s">
        <v>1093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812</v>
      </c>
      <c r="B3695" t="s">
        <v>1101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812</v>
      </c>
      <c r="B3696" t="s">
        <v>1102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812</v>
      </c>
      <c r="B3697" t="s">
        <v>1080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812</v>
      </c>
      <c r="B3698" t="s">
        <v>1104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812</v>
      </c>
      <c r="B3699" t="s">
        <v>1079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812</v>
      </c>
      <c r="B3700" t="s">
        <v>1105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812</v>
      </c>
      <c r="B3701" t="s">
        <v>1480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812</v>
      </c>
      <c r="B3702" t="s">
        <v>1034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812</v>
      </c>
      <c r="B3703" t="s">
        <v>1064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812</v>
      </c>
      <c r="B3704" t="s">
        <v>1252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812</v>
      </c>
      <c r="B3705" t="s">
        <v>1062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812</v>
      </c>
      <c r="B3706" t="s">
        <v>1061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812</v>
      </c>
      <c r="B3707" t="s">
        <v>1060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812</v>
      </c>
      <c r="B3708" t="s">
        <v>1100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812</v>
      </c>
      <c r="B3709" t="s">
        <v>1094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812</v>
      </c>
      <c r="B3710" t="s">
        <v>1065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812</v>
      </c>
      <c r="B3711" t="s">
        <v>1059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812</v>
      </c>
      <c r="B3712" t="s">
        <v>1071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812</v>
      </c>
      <c r="B3713" t="s">
        <v>1066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812</v>
      </c>
      <c r="B3714" t="s">
        <v>1496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812</v>
      </c>
      <c r="B3715" t="s">
        <v>1081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812</v>
      </c>
      <c r="B3716" t="s">
        <v>1068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812</v>
      </c>
      <c r="B3717" t="s">
        <v>1103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812</v>
      </c>
      <c r="B3718" t="s">
        <v>1083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812</v>
      </c>
      <c r="B3719" t="s">
        <v>1070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812</v>
      </c>
      <c r="B3720" t="s">
        <v>1087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812</v>
      </c>
      <c r="B3721" t="s">
        <v>1089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812</v>
      </c>
      <c r="B3722" t="s">
        <v>1075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817</v>
      </c>
      <c r="B3723" t="s">
        <v>1310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817</v>
      </c>
      <c r="B3724" t="s">
        <v>1497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817</v>
      </c>
      <c r="B3725" t="s">
        <v>1107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834</v>
      </c>
      <c r="B3726" t="s">
        <v>1124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834</v>
      </c>
      <c r="B3727" t="s">
        <v>1119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834</v>
      </c>
      <c r="B3728" t="s">
        <v>1120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834</v>
      </c>
      <c r="B3729" t="s">
        <v>1125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834</v>
      </c>
      <c r="B3730" t="s">
        <v>82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834</v>
      </c>
      <c r="B3731" t="s">
        <v>1122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834</v>
      </c>
      <c r="B3732" t="s">
        <v>1123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808</v>
      </c>
      <c r="B3733" t="s">
        <v>1498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808</v>
      </c>
      <c r="B3734" t="s">
        <v>84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808</v>
      </c>
      <c r="B3735" t="s">
        <v>1130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808</v>
      </c>
      <c r="B3736" t="s">
        <v>1186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808</v>
      </c>
      <c r="B3737" t="s">
        <v>1143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808</v>
      </c>
      <c r="B3738" t="s">
        <v>1289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808</v>
      </c>
      <c r="B3739" t="s">
        <v>1174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808</v>
      </c>
      <c r="B3740" t="s">
        <v>1145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808</v>
      </c>
      <c r="B3741" t="s">
        <v>1142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808</v>
      </c>
      <c r="B3742" t="s">
        <v>1499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808</v>
      </c>
      <c r="B3743" t="s">
        <v>1231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808</v>
      </c>
      <c r="B3744" t="s">
        <v>1170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808</v>
      </c>
      <c r="B3745" t="s">
        <v>1127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808</v>
      </c>
      <c r="B3746" t="s">
        <v>1173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808</v>
      </c>
      <c r="B3747" t="s">
        <v>1149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808</v>
      </c>
      <c r="B3748" t="s">
        <v>1165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808</v>
      </c>
      <c r="B3749" t="s">
        <v>1230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808</v>
      </c>
      <c r="B3750" t="s">
        <v>1166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808</v>
      </c>
      <c r="B3751" t="s">
        <v>1258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808</v>
      </c>
      <c r="B3752" t="s">
        <v>1426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808</v>
      </c>
      <c r="B3753" t="s">
        <v>1203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808</v>
      </c>
      <c r="B3754" t="s">
        <v>1179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808</v>
      </c>
      <c r="B3755" t="s">
        <v>1259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808</v>
      </c>
      <c r="B3756" t="s">
        <v>1172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808</v>
      </c>
      <c r="B3757" t="s">
        <v>1135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808</v>
      </c>
      <c r="B3758" t="s">
        <v>1146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808</v>
      </c>
      <c r="B3759" t="s">
        <v>1167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808</v>
      </c>
      <c r="B3760" t="s">
        <v>1151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808</v>
      </c>
      <c r="B3761" t="s">
        <v>1372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808</v>
      </c>
      <c r="B3762" t="s">
        <v>1152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808</v>
      </c>
      <c r="B3763" t="s">
        <v>1455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808</v>
      </c>
      <c r="B3764" t="s">
        <v>1138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808</v>
      </c>
      <c r="B3765" t="s">
        <v>1279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808</v>
      </c>
      <c r="B3766" t="s">
        <v>1126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808</v>
      </c>
      <c r="B3767" t="s">
        <v>953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808</v>
      </c>
      <c r="B3768" t="s">
        <v>1129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808</v>
      </c>
      <c r="B3769" t="s">
        <v>1330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808</v>
      </c>
      <c r="B3770" t="s">
        <v>1159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808</v>
      </c>
      <c r="B3771" t="s">
        <v>1141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808</v>
      </c>
      <c r="B3772" t="s">
        <v>1131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808</v>
      </c>
      <c r="B3773" t="s">
        <v>1132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808</v>
      </c>
      <c r="B3774" t="s">
        <v>1158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808</v>
      </c>
      <c r="B3775" t="s">
        <v>1147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808</v>
      </c>
      <c r="B3776" t="s">
        <v>1370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808</v>
      </c>
      <c r="B3777" t="s">
        <v>1456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808</v>
      </c>
      <c r="B3778" t="s">
        <v>1134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808</v>
      </c>
      <c r="B3779" t="s">
        <v>1133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808</v>
      </c>
      <c r="B3780" t="s">
        <v>1500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808</v>
      </c>
      <c r="B3781" t="s">
        <v>1501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808</v>
      </c>
      <c r="B3782" t="s">
        <v>1144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808</v>
      </c>
      <c r="B3783" t="s">
        <v>1483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808</v>
      </c>
      <c r="B3784" t="s">
        <v>797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808</v>
      </c>
      <c r="B3785" t="s">
        <v>1457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808</v>
      </c>
      <c r="B3786" t="s">
        <v>1155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808</v>
      </c>
      <c r="B3787" t="s">
        <v>1153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808</v>
      </c>
      <c r="B3788" t="s">
        <v>1171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808</v>
      </c>
      <c r="B3789" t="s">
        <v>801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808</v>
      </c>
      <c r="B3790" t="s">
        <v>1180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808</v>
      </c>
      <c r="B3791" t="s">
        <v>1502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808</v>
      </c>
      <c r="B3792" t="s">
        <v>1295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808</v>
      </c>
      <c r="B3793" t="s">
        <v>1458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808</v>
      </c>
      <c r="B3794" t="s">
        <v>1503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808</v>
      </c>
      <c r="B3795" t="s">
        <v>1140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808</v>
      </c>
      <c r="B3796" t="s">
        <v>1187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808</v>
      </c>
      <c r="B3797" t="s">
        <v>1169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808</v>
      </c>
      <c r="B3798" t="s">
        <v>1459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808</v>
      </c>
      <c r="B3799" t="s">
        <v>1148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808</v>
      </c>
      <c r="B3800" t="s">
        <v>1250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808</v>
      </c>
      <c r="B3801" t="s">
        <v>87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808</v>
      </c>
      <c r="B3802" t="s">
        <v>1245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808</v>
      </c>
      <c r="B3803" t="s">
        <v>1296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808</v>
      </c>
      <c r="B3804" t="s">
        <v>1157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808</v>
      </c>
      <c r="B3805" t="s">
        <v>1243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831</v>
      </c>
      <c r="B3806" t="s">
        <v>1460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831</v>
      </c>
      <c r="B3807" t="s">
        <v>1461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831</v>
      </c>
      <c r="B3808" t="s">
        <v>1462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825</v>
      </c>
      <c r="B3809" t="s">
        <v>1463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825</v>
      </c>
      <c r="B3810" t="s">
        <v>1176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825</v>
      </c>
      <c r="B3811" t="s">
        <v>1280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825</v>
      </c>
      <c r="B3812" t="s">
        <v>1504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825</v>
      </c>
      <c r="B3813" t="s">
        <v>1464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825</v>
      </c>
      <c r="B3814" t="s">
        <v>1316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818</v>
      </c>
      <c r="B3815" t="s">
        <v>843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818</v>
      </c>
      <c r="B3816" t="s">
        <v>842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818</v>
      </c>
      <c r="B3817" t="s">
        <v>841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818</v>
      </c>
      <c r="B3818" t="s">
        <v>840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814</v>
      </c>
      <c r="B3819" t="s">
        <v>1262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814</v>
      </c>
      <c r="B3820" t="s">
        <v>1263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814</v>
      </c>
      <c r="B3821" t="s">
        <v>1264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814</v>
      </c>
      <c r="B3822" t="s">
        <v>1265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814</v>
      </c>
      <c r="B3823" t="s">
        <v>1266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814</v>
      </c>
      <c r="B3824" t="s">
        <v>1268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814</v>
      </c>
      <c r="B3825" t="s">
        <v>1269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814</v>
      </c>
      <c r="B3826" t="s">
        <v>844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826</v>
      </c>
      <c r="B3827" t="s">
        <v>79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826</v>
      </c>
      <c r="B3828" t="s">
        <v>91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826</v>
      </c>
      <c r="B3829" t="s">
        <v>851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826</v>
      </c>
      <c r="B3830" t="s">
        <v>80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826</v>
      </c>
      <c r="B3831" t="s">
        <v>81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828</v>
      </c>
      <c r="B3832" t="s">
        <v>1291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828</v>
      </c>
      <c r="B3833" t="s">
        <v>1431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828</v>
      </c>
      <c r="B3834" t="s">
        <v>1432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828</v>
      </c>
      <c r="B3835" t="s">
        <v>1410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815</v>
      </c>
      <c r="B3836" t="s">
        <v>857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815</v>
      </c>
      <c r="B3837" t="s">
        <v>876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815</v>
      </c>
      <c r="B3838" t="s">
        <v>860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815</v>
      </c>
      <c r="B3839" t="s">
        <v>861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815</v>
      </c>
      <c r="B3840" t="s">
        <v>1219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815</v>
      </c>
      <c r="B3841" t="s">
        <v>870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815</v>
      </c>
      <c r="B3842" t="s">
        <v>865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815</v>
      </c>
      <c r="B3843" t="s">
        <v>862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815</v>
      </c>
      <c r="B3844" t="s">
        <v>863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815</v>
      </c>
      <c r="B3845" t="s">
        <v>859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815</v>
      </c>
      <c r="B3846" t="s">
        <v>858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815</v>
      </c>
      <c r="B3847" t="s">
        <v>1486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815</v>
      </c>
      <c r="B3848" t="s">
        <v>1435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815</v>
      </c>
      <c r="B3849" t="s">
        <v>868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815</v>
      </c>
      <c r="B3850" t="s">
        <v>869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815</v>
      </c>
      <c r="B3851" t="s">
        <v>77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815</v>
      </c>
      <c r="B3852" t="s">
        <v>1487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815</v>
      </c>
      <c r="B3853" t="s">
        <v>90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815</v>
      </c>
      <c r="B3854" t="s">
        <v>872</v>
      </c>
      <c r="C3854" s="1" t="s">
        <v>873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815</v>
      </c>
      <c r="B3855" t="s">
        <v>855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815</v>
      </c>
      <c r="B3856" t="s">
        <v>864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815</v>
      </c>
      <c r="B3857" t="s">
        <v>867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815</v>
      </c>
      <c r="B3858" s="40" t="s">
        <v>856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815</v>
      </c>
      <c r="B3859" t="s">
        <v>1436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815</v>
      </c>
      <c r="B3860" t="s">
        <v>1437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815</v>
      </c>
      <c r="B3861" t="s">
        <v>874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815</v>
      </c>
      <c r="B3862" t="s">
        <v>875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821</v>
      </c>
      <c r="B3863" t="s">
        <v>1505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821</v>
      </c>
      <c r="B3864" t="s">
        <v>881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821</v>
      </c>
      <c r="B3865" t="s">
        <v>877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821</v>
      </c>
      <c r="B3866" s="40" t="s">
        <v>879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821</v>
      </c>
      <c r="B3867" t="s">
        <v>880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821</v>
      </c>
      <c r="B3868" t="s">
        <v>889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821</v>
      </c>
      <c r="B3869" t="s">
        <v>802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821</v>
      </c>
      <c r="B3870" t="s">
        <v>882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821</v>
      </c>
      <c r="B3871" t="s">
        <v>884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821</v>
      </c>
      <c r="B3872" s="40" t="s">
        <v>883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821</v>
      </c>
      <c r="B3873" t="s">
        <v>888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821</v>
      </c>
      <c r="B3874" t="s">
        <v>887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821</v>
      </c>
      <c r="B3875" s="40" t="s">
        <v>885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823</v>
      </c>
      <c r="B3876" t="s">
        <v>896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823</v>
      </c>
      <c r="B3877" t="s">
        <v>893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823</v>
      </c>
      <c r="B3878" t="s">
        <v>894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823</v>
      </c>
      <c r="B3879" t="s">
        <v>895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823</v>
      </c>
      <c r="B3880" t="s">
        <v>897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813</v>
      </c>
      <c r="B3881" t="s">
        <v>920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813</v>
      </c>
      <c r="B3882" t="s">
        <v>901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813</v>
      </c>
      <c r="B3883" t="s">
        <v>962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813</v>
      </c>
      <c r="B3884" t="s">
        <v>1324</v>
      </c>
      <c r="C3884" s="1" t="s">
        <v>873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813</v>
      </c>
      <c r="B3885" t="s">
        <v>1189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813</v>
      </c>
      <c r="B3886" t="s">
        <v>1438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813</v>
      </c>
      <c r="B3887" t="s">
        <v>915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813</v>
      </c>
      <c r="B3888" t="s">
        <v>998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813</v>
      </c>
      <c r="B3889" t="s">
        <v>991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813</v>
      </c>
      <c r="B3890" t="s">
        <v>992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813</v>
      </c>
      <c r="B3891" t="s">
        <v>1285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813</v>
      </c>
      <c r="B3892" t="s">
        <v>1008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813</v>
      </c>
      <c r="B3893" t="s">
        <v>1007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813</v>
      </c>
      <c r="B3894" t="s">
        <v>1440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813</v>
      </c>
      <c r="B3895" t="s">
        <v>1025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813</v>
      </c>
      <c r="B3896" t="s">
        <v>1026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813</v>
      </c>
      <c r="B3897" t="s">
        <v>944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813</v>
      </c>
      <c r="B3898" t="s">
        <v>1283</v>
      </c>
      <c r="C3898" s="1" t="s">
        <v>873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813</v>
      </c>
      <c r="B3899" t="s">
        <v>1284</v>
      </c>
      <c r="C3899" s="1" t="s">
        <v>873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813</v>
      </c>
      <c r="B3900" t="s">
        <v>910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813</v>
      </c>
      <c r="B3901" t="s">
        <v>951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813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813</v>
      </c>
      <c r="B3903" t="s">
        <v>1184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813</v>
      </c>
      <c r="B3904" t="s">
        <v>980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813</v>
      </c>
      <c r="B3905" t="s">
        <v>981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813</v>
      </c>
      <c r="B3906" t="s">
        <v>1210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813</v>
      </c>
      <c r="B3907" t="s">
        <v>957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813</v>
      </c>
      <c r="B3908" t="s">
        <v>914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813</v>
      </c>
      <c r="B3909" t="s">
        <v>1489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813</v>
      </c>
      <c r="B3910" t="s">
        <v>1322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813</v>
      </c>
      <c r="B3911" t="s">
        <v>935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813</v>
      </c>
      <c r="B3912" t="s">
        <v>1506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813</v>
      </c>
      <c r="B3913" t="s">
        <v>1441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813</v>
      </c>
      <c r="B3914" t="s">
        <v>1390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813</v>
      </c>
      <c r="B3915" t="s">
        <v>926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813</v>
      </c>
      <c r="B3916" t="s">
        <v>1234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813</v>
      </c>
      <c r="B3917" t="s">
        <v>1419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813</v>
      </c>
      <c r="B3918" t="s">
        <v>1406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813</v>
      </c>
      <c r="B3919" t="s">
        <v>1010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813</v>
      </c>
      <c r="B3920" t="s">
        <v>799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813</v>
      </c>
      <c r="B3921" t="s">
        <v>933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813</v>
      </c>
      <c r="B3922" t="s">
        <v>924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813</v>
      </c>
      <c r="B3923" t="s">
        <v>932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813</v>
      </c>
      <c r="B3924" t="s">
        <v>949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813</v>
      </c>
      <c r="B3925" t="s">
        <v>986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813</v>
      </c>
      <c r="B3926" t="s">
        <v>1398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813</v>
      </c>
      <c r="B3927" t="s">
        <v>1197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813</v>
      </c>
      <c r="B3928" t="s">
        <v>996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813</v>
      </c>
      <c r="B3929" t="s">
        <v>1191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813</v>
      </c>
      <c r="B3930" t="s">
        <v>1217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813</v>
      </c>
      <c r="B3931" t="s">
        <v>994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813</v>
      </c>
      <c r="B3932" t="s">
        <v>902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813</v>
      </c>
      <c r="B3933" t="s">
        <v>907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813</v>
      </c>
      <c r="B3934" t="s">
        <v>1490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813</v>
      </c>
      <c r="B3935" t="s">
        <v>787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813</v>
      </c>
      <c r="B3936" t="s">
        <v>1237</v>
      </c>
      <c r="C3936" s="1" t="s">
        <v>873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813</v>
      </c>
      <c r="B3937" t="s">
        <v>1236</v>
      </c>
      <c r="C3937" s="1" t="s">
        <v>873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813</v>
      </c>
      <c r="B3938" t="s">
        <v>946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813</v>
      </c>
      <c r="B3939" t="s">
        <v>990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813</v>
      </c>
      <c r="B3940" t="s">
        <v>937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813</v>
      </c>
      <c r="B3941" t="s">
        <v>1401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813</v>
      </c>
      <c r="B3942" t="s">
        <v>1239</v>
      </c>
      <c r="C3942" s="1" t="s">
        <v>873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813</v>
      </c>
      <c r="B3943" t="s">
        <v>1190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813</v>
      </c>
      <c r="B3944" t="s">
        <v>1491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813</v>
      </c>
      <c r="B3945" t="s">
        <v>1319</v>
      </c>
      <c r="C3945" s="1" t="s">
        <v>873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813</v>
      </c>
      <c r="B3946" t="s">
        <v>906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813</v>
      </c>
      <c r="B3947" t="s">
        <v>1017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813</v>
      </c>
      <c r="B3948" t="s">
        <v>1028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813</v>
      </c>
      <c r="B3949" t="s">
        <v>1031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813</v>
      </c>
      <c r="B3950" t="s">
        <v>952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813</v>
      </c>
      <c r="B3951" t="s">
        <v>1386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813</v>
      </c>
      <c r="B3952" t="s">
        <v>1272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813</v>
      </c>
      <c r="B3953" t="s">
        <v>1407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813</v>
      </c>
      <c r="B3954" t="s">
        <v>1182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813</v>
      </c>
      <c r="B3955" t="s">
        <v>948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813</v>
      </c>
      <c r="B3956" t="s">
        <v>1223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813</v>
      </c>
      <c r="B3957" t="s">
        <v>1022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813</v>
      </c>
      <c r="B3958" t="s">
        <v>785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813</v>
      </c>
      <c r="B3959" t="s">
        <v>1199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813</v>
      </c>
      <c r="B3960" t="s">
        <v>1366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813</v>
      </c>
      <c r="B3961" t="s">
        <v>959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813</v>
      </c>
      <c r="B3962" t="s">
        <v>958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813</v>
      </c>
      <c r="B3963" t="s">
        <v>960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813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813</v>
      </c>
      <c r="B3965" t="s">
        <v>995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813</v>
      </c>
      <c r="B3966" t="s">
        <v>1321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813</v>
      </c>
      <c r="B3967" t="s">
        <v>1005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813</v>
      </c>
      <c r="B3968" t="s">
        <v>938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813</v>
      </c>
      <c r="B3969" t="s">
        <v>966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813</v>
      </c>
      <c r="B3970" t="s">
        <v>1466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813</v>
      </c>
      <c r="B3971" t="s">
        <v>1222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813</v>
      </c>
      <c r="B3972" t="s">
        <v>988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813</v>
      </c>
      <c r="B3973" t="s">
        <v>1317</v>
      </c>
      <c r="C3973" s="1" t="s">
        <v>873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813</v>
      </c>
      <c r="B3974" t="s">
        <v>943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813</v>
      </c>
      <c r="B3975" t="s">
        <v>993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813</v>
      </c>
      <c r="B3976" t="s">
        <v>989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813</v>
      </c>
      <c r="B3977" t="s">
        <v>984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813</v>
      </c>
      <c r="B3978" t="s">
        <v>900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813</v>
      </c>
      <c r="B3979" t="s">
        <v>1013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813</v>
      </c>
      <c r="B3980" t="s">
        <v>909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813</v>
      </c>
      <c r="B3981" t="s">
        <v>1308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813</v>
      </c>
      <c r="B3982" t="s">
        <v>1442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813</v>
      </c>
      <c r="B3983" t="s">
        <v>1467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813</v>
      </c>
      <c r="B3984" t="s">
        <v>976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813</v>
      </c>
      <c r="B3985" t="s">
        <v>1320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813</v>
      </c>
      <c r="B3986" t="s">
        <v>1188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813</v>
      </c>
      <c r="B3987" t="s">
        <v>786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813</v>
      </c>
      <c r="B3988" t="s">
        <v>1382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813</v>
      </c>
      <c r="B3989" t="s">
        <v>1384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813</v>
      </c>
      <c r="B3990" t="s">
        <v>939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813</v>
      </c>
      <c r="B3991" t="s">
        <v>978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813</v>
      </c>
      <c r="B3992" t="s">
        <v>1363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813</v>
      </c>
      <c r="B3993" t="s">
        <v>1403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813</v>
      </c>
      <c r="B3994" t="s">
        <v>1443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813</v>
      </c>
      <c r="B3995" t="s">
        <v>1402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813</v>
      </c>
      <c r="B3996" t="s">
        <v>883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813</v>
      </c>
      <c r="B3997" t="s">
        <v>918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813</v>
      </c>
      <c r="B3998" t="s">
        <v>1396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813</v>
      </c>
      <c r="B3999" t="s">
        <v>1399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813</v>
      </c>
      <c r="B4000" t="s">
        <v>804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813</v>
      </c>
      <c r="B4001" t="s">
        <v>1468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813</v>
      </c>
      <c r="B4002" t="s">
        <v>965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813</v>
      </c>
      <c r="B4003" t="s">
        <v>925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813</v>
      </c>
      <c r="B4004" t="s">
        <v>1211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813</v>
      </c>
      <c r="B4005" t="s">
        <v>1198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813</v>
      </c>
      <c r="B4006" t="s">
        <v>1235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813</v>
      </c>
      <c r="B4007" t="s">
        <v>997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813</v>
      </c>
      <c r="B4008" t="s">
        <v>1030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813</v>
      </c>
      <c r="B4009" t="s">
        <v>922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813</v>
      </c>
      <c r="B4010" t="s">
        <v>1183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813</v>
      </c>
      <c r="B4011" t="s">
        <v>793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813</v>
      </c>
      <c r="B4012" t="s">
        <v>1288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813</v>
      </c>
      <c r="B4013" t="s">
        <v>929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813</v>
      </c>
      <c r="B4014" t="s">
        <v>1256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813</v>
      </c>
      <c r="B4015" t="s">
        <v>790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813</v>
      </c>
      <c r="B4016" t="s">
        <v>1507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813</v>
      </c>
      <c r="B4017" t="s">
        <v>1027</v>
      </c>
      <c r="C4017" s="1" t="s">
        <v>873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813</v>
      </c>
      <c r="B4018" t="s">
        <v>796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813</v>
      </c>
      <c r="B4019" t="s">
        <v>1193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813</v>
      </c>
      <c r="B4020" t="s">
        <v>936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813</v>
      </c>
      <c r="B4021" t="s">
        <v>954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813</v>
      </c>
      <c r="B4022" t="s">
        <v>941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813</v>
      </c>
      <c r="B4023" t="s">
        <v>908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813</v>
      </c>
      <c r="B4024" t="s">
        <v>919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813</v>
      </c>
      <c r="B4025" t="s">
        <v>987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813</v>
      </c>
      <c r="B4026" t="s">
        <v>930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813</v>
      </c>
      <c r="B4027" t="s">
        <v>1000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813</v>
      </c>
      <c r="B4028" t="s">
        <v>1318</v>
      </c>
      <c r="C4028" s="1" t="s">
        <v>873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813</v>
      </c>
      <c r="B4029" t="s">
        <v>788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813</v>
      </c>
      <c r="B4030" t="s">
        <v>983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813</v>
      </c>
      <c r="B4031" t="s">
        <v>1409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813</v>
      </c>
      <c r="B4032" t="s">
        <v>1408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813</v>
      </c>
      <c r="B4033" t="s">
        <v>963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813</v>
      </c>
      <c r="B4034" t="s">
        <v>1011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813</v>
      </c>
      <c r="B4035" t="s">
        <v>967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813</v>
      </c>
      <c r="B4036" t="s">
        <v>1492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813</v>
      </c>
      <c r="B4037" t="s">
        <v>1493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813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813</v>
      </c>
      <c r="B4039" t="s">
        <v>970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813</v>
      </c>
      <c r="B4040" t="s">
        <v>1001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813</v>
      </c>
      <c r="B4041" t="s">
        <v>795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813</v>
      </c>
      <c r="B4042" t="s">
        <v>794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813</v>
      </c>
      <c r="B4043" t="s">
        <v>1032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813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813</v>
      </c>
      <c r="B4045" t="s">
        <v>789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813</v>
      </c>
      <c r="B4046" t="s">
        <v>947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813</v>
      </c>
      <c r="B4047" t="s">
        <v>961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813</v>
      </c>
      <c r="B4048" t="s">
        <v>1233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813</v>
      </c>
      <c r="B4049" t="s">
        <v>956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813</v>
      </c>
      <c r="B4050" t="s">
        <v>1444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813</v>
      </c>
      <c r="B4051" t="s">
        <v>911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813</v>
      </c>
      <c r="B4052" t="s">
        <v>917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813</v>
      </c>
      <c r="B4053" t="s">
        <v>905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813</v>
      </c>
      <c r="B4054" t="s">
        <v>791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813</v>
      </c>
      <c r="B4055" t="s">
        <v>904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813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813</v>
      </c>
      <c r="B4057" t="s">
        <v>977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813</v>
      </c>
      <c r="B4058" t="s">
        <v>968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813</v>
      </c>
      <c r="B4059" t="s">
        <v>979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813</v>
      </c>
      <c r="B4060" t="s">
        <v>1218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813</v>
      </c>
      <c r="B4061" t="s">
        <v>927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813</v>
      </c>
      <c r="B4062" t="s">
        <v>940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813</v>
      </c>
      <c r="B4063" t="s">
        <v>928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813</v>
      </c>
      <c r="B4064" t="s">
        <v>792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813</v>
      </c>
      <c r="B4065" t="s">
        <v>1391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813</v>
      </c>
      <c r="B4066" t="s">
        <v>982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813</v>
      </c>
      <c r="B4067" t="s">
        <v>974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813</v>
      </c>
      <c r="B4068" t="s">
        <v>973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813</v>
      </c>
      <c r="B4069" t="s">
        <v>1209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813</v>
      </c>
      <c r="B4070" t="s">
        <v>972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813</v>
      </c>
      <c r="B4071" t="s">
        <v>1018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813</v>
      </c>
      <c r="B4072" t="s">
        <v>1430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813</v>
      </c>
      <c r="B4073" t="s">
        <v>969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813</v>
      </c>
      <c r="B4074" t="s">
        <v>975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813</v>
      </c>
      <c r="B4075" t="s">
        <v>1388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827</v>
      </c>
      <c r="B4076" t="s">
        <v>1033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827</v>
      </c>
      <c r="B4077" t="s">
        <v>1469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1037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1039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1038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1470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1471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1445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1044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810</v>
      </c>
      <c r="B4085" t="s">
        <v>1339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810</v>
      </c>
      <c r="B4086" t="s">
        <v>1472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810</v>
      </c>
      <c r="B4087" t="s">
        <v>1047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810</v>
      </c>
      <c r="B4088" t="s">
        <v>1277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810</v>
      </c>
      <c r="B4089" t="s">
        <v>1381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810</v>
      </c>
      <c r="B4090" t="s">
        <v>1010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810</v>
      </c>
      <c r="B4091" t="s">
        <v>1378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810</v>
      </c>
      <c r="B4092" t="s">
        <v>1473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810</v>
      </c>
      <c r="B4093" t="s">
        <v>1049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810</v>
      </c>
      <c r="B4094" t="s">
        <v>1447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810</v>
      </c>
      <c r="B4095" t="s">
        <v>1048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810</v>
      </c>
      <c r="B4096" t="s">
        <v>1376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810</v>
      </c>
      <c r="B4097" t="s">
        <v>1474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810</v>
      </c>
      <c r="B4098" t="s">
        <v>1475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810</v>
      </c>
      <c r="B4099" t="s">
        <v>1476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810</v>
      </c>
      <c r="B4100" t="s">
        <v>1051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810</v>
      </c>
      <c r="B4101" t="s">
        <v>1380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810</v>
      </c>
      <c r="B4102" t="s">
        <v>1340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810</v>
      </c>
      <c r="B4103" t="s">
        <v>1379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810</v>
      </c>
      <c r="B4104" t="s">
        <v>83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810</v>
      </c>
      <c r="B4105" t="s">
        <v>1341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810</v>
      </c>
      <c r="B4106" t="s">
        <v>1052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810</v>
      </c>
      <c r="B4107" t="s">
        <v>1477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810</v>
      </c>
      <c r="B4108" t="s">
        <v>1508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816</v>
      </c>
      <c r="B4109" t="s">
        <v>1349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829</v>
      </c>
      <c r="B4110" t="s">
        <v>1509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812</v>
      </c>
      <c r="B4111" t="s">
        <v>1076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812</v>
      </c>
      <c r="B4112" t="s">
        <v>1201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812</v>
      </c>
      <c r="B4113" t="s">
        <v>1255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812</v>
      </c>
      <c r="B4114" t="s">
        <v>1095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812</v>
      </c>
      <c r="B4115" t="s">
        <v>1085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812</v>
      </c>
      <c r="B4116" t="s">
        <v>1097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812</v>
      </c>
      <c r="B4117" t="s">
        <v>1098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812</v>
      </c>
      <c r="B4118" t="s">
        <v>1099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812</v>
      </c>
      <c r="B4119" t="s">
        <v>1106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812</v>
      </c>
      <c r="B4120" t="s">
        <v>1086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812</v>
      </c>
      <c r="B4121" t="s">
        <v>1069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812</v>
      </c>
      <c r="B4122" t="s">
        <v>1101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812</v>
      </c>
      <c r="B4123" t="s">
        <v>1102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812</v>
      </c>
      <c r="B4124" t="s">
        <v>1079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812</v>
      </c>
      <c r="B4125" t="s">
        <v>1105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812</v>
      </c>
      <c r="B4126" t="s">
        <v>1480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812</v>
      </c>
      <c r="B4127" t="s">
        <v>1062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812</v>
      </c>
      <c r="B4128" t="s">
        <v>1061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812</v>
      </c>
      <c r="B4129" t="s">
        <v>1060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812</v>
      </c>
      <c r="B4130" t="s">
        <v>1100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812</v>
      </c>
      <c r="B4131" t="s">
        <v>1065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812</v>
      </c>
      <c r="B4132" t="s">
        <v>1059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812</v>
      </c>
      <c r="B4133" t="s">
        <v>1091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812</v>
      </c>
      <c r="B4134" t="s">
        <v>1071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812</v>
      </c>
      <c r="B4135" t="s">
        <v>1428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812</v>
      </c>
      <c r="B4136" t="s">
        <v>1103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812</v>
      </c>
      <c r="B4137" t="s">
        <v>1089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812</v>
      </c>
      <c r="B4138" t="s">
        <v>1075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817</v>
      </c>
      <c r="B4139" t="s">
        <v>84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817</v>
      </c>
      <c r="B4140" t="s">
        <v>798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817</v>
      </c>
      <c r="B4141" t="s">
        <v>1497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817</v>
      </c>
      <c r="B4142" t="s">
        <v>1107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817</v>
      </c>
      <c r="B4143" t="s">
        <v>86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834</v>
      </c>
      <c r="B4144" t="s">
        <v>1119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834</v>
      </c>
      <c r="B4145" t="s">
        <v>1120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834</v>
      </c>
      <c r="B4146" t="s">
        <v>82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834</v>
      </c>
      <c r="B4147" t="s">
        <v>1122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808</v>
      </c>
      <c r="B4148" t="s">
        <v>1130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808</v>
      </c>
      <c r="B4149" t="s">
        <v>1395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808</v>
      </c>
      <c r="B4150" t="s">
        <v>1289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808</v>
      </c>
      <c r="B4151" t="s">
        <v>1174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808</v>
      </c>
      <c r="B4152" t="s">
        <v>1145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808</v>
      </c>
      <c r="B4153" t="s">
        <v>1326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808</v>
      </c>
      <c r="B4154" t="s">
        <v>1170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808</v>
      </c>
      <c r="B4155" t="s">
        <v>1127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808</v>
      </c>
      <c r="B4156" t="s">
        <v>1249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808</v>
      </c>
      <c r="B4157" t="s">
        <v>1173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808</v>
      </c>
      <c r="B4158" t="s">
        <v>1165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808</v>
      </c>
      <c r="B4159" t="s">
        <v>1230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808</v>
      </c>
      <c r="B4160" t="s">
        <v>1510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808</v>
      </c>
      <c r="B4161" t="s">
        <v>1203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808</v>
      </c>
      <c r="B4162" t="s">
        <v>1172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808</v>
      </c>
      <c r="B4163" t="s">
        <v>1146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808</v>
      </c>
      <c r="B4164" t="s">
        <v>1167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808</v>
      </c>
      <c r="B4165" t="s">
        <v>1151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808</v>
      </c>
      <c r="B4166" t="s">
        <v>1372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808</v>
      </c>
      <c r="B4167" t="s">
        <v>1455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808</v>
      </c>
      <c r="B4168" t="s">
        <v>1279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808</v>
      </c>
      <c r="B4169" t="s">
        <v>1126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808</v>
      </c>
      <c r="B4170" t="s">
        <v>1156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808</v>
      </c>
      <c r="B4171" t="s">
        <v>1129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808</v>
      </c>
      <c r="B4172" t="s">
        <v>1159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808</v>
      </c>
      <c r="B4173" t="s">
        <v>1141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808</v>
      </c>
      <c r="B4174" t="s">
        <v>1131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808</v>
      </c>
      <c r="B4175" t="s">
        <v>1132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808</v>
      </c>
      <c r="B4176" t="s">
        <v>1158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808</v>
      </c>
      <c r="B4177" t="s">
        <v>1370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808</v>
      </c>
      <c r="B4178" t="s">
        <v>1456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808</v>
      </c>
      <c r="B4179" t="s">
        <v>1134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808</v>
      </c>
      <c r="B4180" t="s">
        <v>1133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808</v>
      </c>
      <c r="B4181" t="s">
        <v>1501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808</v>
      </c>
      <c r="B4182" t="s">
        <v>1164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808</v>
      </c>
      <c r="B4183" t="s">
        <v>1144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808</v>
      </c>
      <c r="B4184" t="s">
        <v>797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808</v>
      </c>
      <c r="B4185" t="s">
        <v>1457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808</v>
      </c>
      <c r="B4186" t="s">
        <v>1155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808</v>
      </c>
      <c r="B4187" t="s">
        <v>1153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808</v>
      </c>
      <c r="B4188" t="s">
        <v>1171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808</v>
      </c>
      <c r="B4189" t="s">
        <v>1511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808</v>
      </c>
      <c r="B4190" t="s">
        <v>1154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808</v>
      </c>
      <c r="B4191" t="s">
        <v>1295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808</v>
      </c>
      <c r="B4192" t="s">
        <v>1140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808</v>
      </c>
      <c r="B4193" t="s">
        <v>1187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808</v>
      </c>
      <c r="B4194" t="s">
        <v>1169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808</v>
      </c>
      <c r="B4195" t="s">
        <v>1286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808</v>
      </c>
      <c r="B4196" t="s">
        <v>1251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808</v>
      </c>
      <c r="B4197" t="s">
        <v>1250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808</v>
      </c>
      <c r="B4198" t="s">
        <v>87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808</v>
      </c>
      <c r="B4199" t="s">
        <v>1296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831</v>
      </c>
      <c r="B4200" t="s">
        <v>1484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831</v>
      </c>
      <c r="B4201" t="s">
        <v>1460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831</v>
      </c>
      <c r="B4202" t="s">
        <v>1461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831</v>
      </c>
      <c r="B4203" t="s">
        <v>1462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825</v>
      </c>
      <c r="B4204" t="s">
        <v>1175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825</v>
      </c>
      <c r="B4205" t="s">
        <v>1176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825</v>
      </c>
      <c r="B4206" t="s">
        <v>1280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825</v>
      </c>
      <c r="B4207" t="s">
        <v>1504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825</v>
      </c>
      <c r="B4208" t="s">
        <v>1316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824</v>
      </c>
      <c r="B4209" t="s">
        <v>1512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824</v>
      </c>
      <c r="B4210" t="s">
        <v>1513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824</v>
      </c>
      <c r="B4211" t="s">
        <v>1514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824</v>
      </c>
      <c r="B4212" t="s">
        <v>1448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824</v>
      </c>
      <c r="B4213" t="s">
        <v>1515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824</v>
      </c>
      <c r="B4214" t="s">
        <v>1516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824</v>
      </c>
      <c r="B4215" t="s">
        <v>1517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824</v>
      </c>
      <c r="B4216" t="s">
        <v>1518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824</v>
      </c>
      <c r="B4217" t="s">
        <v>1519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824</v>
      </c>
      <c r="B4218" t="s">
        <v>1520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824</v>
      </c>
      <c r="B4219" t="s">
        <v>1521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824</v>
      </c>
      <c r="B4220" t="s">
        <v>1522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824</v>
      </c>
      <c r="B4221" t="s">
        <v>1523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824</v>
      </c>
      <c r="B4222" t="s">
        <v>1524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818</v>
      </c>
      <c r="B4223" t="s">
        <v>843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818</v>
      </c>
      <c r="B4224" t="s">
        <v>842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818</v>
      </c>
      <c r="B4225" t="s">
        <v>841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818</v>
      </c>
      <c r="B4226" t="s">
        <v>840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814</v>
      </c>
      <c r="B4227" t="s">
        <v>1262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814</v>
      </c>
      <c r="B4228" t="s">
        <v>1263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814</v>
      </c>
      <c r="B4229" t="s">
        <v>1264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814</v>
      </c>
      <c r="B4230" t="s">
        <v>1265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814</v>
      </c>
      <c r="B4231" t="s">
        <v>1266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814</v>
      </c>
      <c r="B4232" t="s">
        <v>1267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814</v>
      </c>
      <c r="B4233" t="s">
        <v>1269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814</v>
      </c>
      <c r="B4234" t="s">
        <v>844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826</v>
      </c>
      <c r="B4235" t="s">
        <v>79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826</v>
      </c>
      <c r="B4236" t="s">
        <v>91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826</v>
      </c>
      <c r="B4237" t="s">
        <v>851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826</v>
      </c>
      <c r="B4238" t="s">
        <v>80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826</v>
      </c>
      <c r="B4239" t="s">
        <v>81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828</v>
      </c>
      <c r="B4240" t="s">
        <v>1291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828</v>
      </c>
      <c r="B4241" t="s">
        <v>1431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828</v>
      </c>
      <c r="B4242" t="s">
        <v>1410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815</v>
      </c>
      <c r="B4243" t="s">
        <v>857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815</v>
      </c>
      <c r="B4244" t="s">
        <v>1309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815</v>
      </c>
      <c r="B4245" t="s">
        <v>860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815</v>
      </c>
      <c r="B4246" t="s">
        <v>1219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815</v>
      </c>
      <c r="B4247" t="s">
        <v>870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815</v>
      </c>
      <c r="B4248" t="s">
        <v>865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815</v>
      </c>
      <c r="B4249" t="s">
        <v>862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815</v>
      </c>
      <c r="B4250" t="s">
        <v>863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815</v>
      </c>
      <c r="B4251" t="s">
        <v>859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815</v>
      </c>
      <c r="B4252" t="s">
        <v>1486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815</v>
      </c>
      <c r="B4253" t="s">
        <v>1434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815</v>
      </c>
      <c r="B4254" t="s">
        <v>1435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815</v>
      </c>
      <c r="B4255" t="s">
        <v>868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815</v>
      </c>
      <c r="B4256" t="s">
        <v>869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815</v>
      </c>
      <c r="B4257" t="s">
        <v>77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815</v>
      </c>
      <c r="B4258" t="s">
        <v>1487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815</v>
      </c>
      <c r="B4259" t="s">
        <v>872</v>
      </c>
      <c r="C4259" s="1" t="s">
        <v>873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815</v>
      </c>
      <c r="B4260" t="s">
        <v>855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815</v>
      </c>
      <c r="B4261" t="s">
        <v>864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815</v>
      </c>
      <c r="B4262" t="s">
        <v>867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815</v>
      </c>
      <c r="B4263" t="s">
        <v>856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815</v>
      </c>
      <c r="B4264" t="s">
        <v>854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815</v>
      </c>
      <c r="B4265" t="s">
        <v>1437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815</v>
      </c>
      <c r="B4266" t="s">
        <v>852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815</v>
      </c>
      <c r="B4267" t="s">
        <v>874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815</v>
      </c>
      <c r="B4268" t="s">
        <v>875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821</v>
      </c>
      <c r="B4269" t="s">
        <v>1505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821</v>
      </c>
      <c r="B4270" t="s">
        <v>881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821</v>
      </c>
      <c r="B4271" t="s">
        <v>877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821</v>
      </c>
      <c r="B4272" t="s">
        <v>879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821</v>
      </c>
      <c r="B4273" t="s">
        <v>880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821</v>
      </c>
      <c r="B4274" t="s">
        <v>889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821</v>
      </c>
      <c r="B4275" t="s">
        <v>802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821</v>
      </c>
      <c r="B4276" t="s">
        <v>882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821</v>
      </c>
      <c r="B4277" t="s">
        <v>884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821</v>
      </c>
      <c r="B4278" t="s">
        <v>883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821</v>
      </c>
      <c r="B4279" t="s">
        <v>878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821</v>
      </c>
      <c r="B4280" t="s">
        <v>888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821</v>
      </c>
      <c r="B4281" t="s">
        <v>887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821</v>
      </c>
      <c r="B4282" t="s">
        <v>885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823</v>
      </c>
      <c r="B4283" t="s">
        <v>896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823</v>
      </c>
      <c r="B4284" t="s">
        <v>893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823</v>
      </c>
      <c r="B4285" t="s">
        <v>895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1525</v>
      </c>
      <c r="B4286" t="s">
        <v>1526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1525</v>
      </c>
      <c r="B4287" t="s">
        <v>1527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1525</v>
      </c>
      <c r="B4288" t="s">
        <v>1528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1525</v>
      </c>
      <c r="B4289" t="s">
        <v>1529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1525</v>
      </c>
      <c r="B4290" t="s">
        <v>1530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1525</v>
      </c>
      <c r="B4291" t="s">
        <v>1531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813</v>
      </c>
      <c r="B4292" t="s">
        <v>920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813</v>
      </c>
      <c r="B4293" t="s">
        <v>901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813</v>
      </c>
      <c r="B4294" t="s">
        <v>962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813</v>
      </c>
      <c r="B4295" t="s">
        <v>1324</v>
      </c>
      <c r="C4295" s="1" t="s">
        <v>873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813</v>
      </c>
      <c r="B4296" t="s">
        <v>1532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813</v>
      </c>
      <c r="B4297" t="s">
        <v>1189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813</v>
      </c>
      <c r="B4298" t="s">
        <v>1438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813</v>
      </c>
      <c r="B4299" t="s">
        <v>915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813</v>
      </c>
      <c r="B4300" t="s">
        <v>998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813</v>
      </c>
      <c r="B4301" t="s">
        <v>1533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813</v>
      </c>
      <c r="B4302" t="s">
        <v>991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813</v>
      </c>
      <c r="B4303" t="s">
        <v>955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813</v>
      </c>
      <c r="B4304" t="s">
        <v>992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813</v>
      </c>
      <c r="B4305" t="s">
        <v>1285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813</v>
      </c>
      <c r="B4306" t="s">
        <v>1488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813</v>
      </c>
      <c r="B4307" t="s">
        <v>1008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813</v>
      </c>
      <c r="B4308" t="s">
        <v>1007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813</v>
      </c>
      <c r="B4309" t="s">
        <v>1440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813</v>
      </c>
      <c r="B4310" t="s">
        <v>1025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813</v>
      </c>
      <c r="B4311" t="s">
        <v>1026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813</v>
      </c>
      <c r="B4312" t="s">
        <v>944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813</v>
      </c>
      <c r="B4313" t="s">
        <v>1283</v>
      </c>
      <c r="C4313" s="1" t="s">
        <v>873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813</v>
      </c>
      <c r="B4314" t="s">
        <v>1284</v>
      </c>
      <c r="C4314" s="1" t="s">
        <v>873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813</v>
      </c>
      <c r="B4315" t="s">
        <v>1023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813</v>
      </c>
      <c r="B4316" t="s">
        <v>910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813</v>
      </c>
      <c r="B4317" t="s">
        <v>784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813</v>
      </c>
      <c r="B4318" t="s">
        <v>1292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813</v>
      </c>
      <c r="B4319" t="s">
        <v>951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813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813</v>
      </c>
      <c r="B4321" t="s">
        <v>1184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813</v>
      </c>
      <c r="B4322" t="s">
        <v>980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813</v>
      </c>
      <c r="B4323" t="s">
        <v>981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813</v>
      </c>
      <c r="B4324" t="s">
        <v>1210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813</v>
      </c>
      <c r="B4325" t="s">
        <v>957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813</v>
      </c>
      <c r="B4326" t="s">
        <v>1322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813</v>
      </c>
      <c r="B4327" t="s">
        <v>935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813</v>
      </c>
      <c r="B4328" t="s">
        <v>1506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813</v>
      </c>
      <c r="B4329" t="s">
        <v>1441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813</v>
      </c>
      <c r="B4330" t="s">
        <v>926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813</v>
      </c>
      <c r="B4331" t="s">
        <v>1534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813</v>
      </c>
      <c r="B4332" t="s">
        <v>1234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813</v>
      </c>
      <c r="B4333" t="s">
        <v>1010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813</v>
      </c>
      <c r="B4334" t="s">
        <v>799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813</v>
      </c>
      <c r="B4335" t="s">
        <v>933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813</v>
      </c>
      <c r="B4336" t="s">
        <v>924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813</v>
      </c>
      <c r="B4337" t="s">
        <v>999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813</v>
      </c>
      <c r="B4338" t="s">
        <v>932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813</v>
      </c>
      <c r="B4339" t="s">
        <v>949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813</v>
      </c>
      <c r="B4340" t="s">
        <v>986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813</v>
      </c>
      <c r="B4341" t="s">
        <v>1398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813</v>
      </c>
      <c r="B4342" t="s">
        <v>996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813</v>
      </c>
      <c r="B4343" t="s">
        <v>1191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813</v>
      </c>
      <c r="B4344" t="s">
        <v>1535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813</v>
      </c>
      <c r="B4345" t="s">
        <v>1217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813</v>
      </c>
      <c r="B4346" t="s">
        <v>1536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813</v>
      </c>
      <c r="B4347" t="s">
        <v>994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813</v>
      </c>
      <c r="B4348" t="s">
        <v>902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813</v>
      </c>
      <c r="B4349" t="s">
        <v>1537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813</v>
      </c>
      <c r="B4350" t="s">
        <v>907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813</v>
      </c>
      <c r="B4351" t="s">
        <v>1300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813</v>
      </c>
      <c r="B4352" t="s">
        <v>1490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813</v>
      </c>
      <c r="B4353" t="s">
        <v>787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813</v>
      </c>
      <c r="B4354" t="s">
        <v>1237</v>
      </c>
      <c r="C4354" s="1" t="s">
        <v>873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813</v>
      </c>
      <c r="B4355" t="s">
        <v>1236</v>
      </c>
      <c r="C4355" s="1" t="s">
        <v>873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813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813</v>
      </c>
      <c r="B4357" t="s">
        <v>946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813</v>
      </c>
      <c r="B4358" t="s">
        <v>990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813</v>
      </c>
      <c r="B4359" t="s">
        <v>937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813</v>
      </c>
      <c r="B4360" t="s">
        <v>1274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813</v>
      </c>
      <c r="B4361" t="s">
        <v>1401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813</v>
      </c>
      <c r="B4362" t="s">
        <v>1239</v>
      </c>
      <c r="C4362" s="1" t="s">
        <v>873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813</v>
      </c>
      <c r="B4363" t="s">
        <v>1190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813</v>
      </c>
      <c r="B4364" t="s">
        <v>1491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813</v>
      </c>
      <c r="B4365" t="s">
        <v>1319</v>
      </c>
      <c r="C4365" s="1" t="s">
        <v>873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813</v>
      </c>
      <c r="B4366" t="s">
        <v>906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813</v>
      </c>
      <c r="B4367" t="s">
        <v>1017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813</v>
      </c>
      <c r="B4368" t="s">
        <v>1028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813</v>
      </c>
      <c r="B4369" t="s">
        <v>1031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813</v>
      </c>
      <c r="B4370" t="s">
        <v>952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813</v>
      </c>
      <c r="B4371" t="s">
        <v>1386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813</v>
      </c>
      <c r="B4372" t="s">
        <v>1272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813</v>
      </c>
      <c r="B4373" t="s">
        <v>1407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813</v>
      </c>
      <c r="B4374" t="s">
        <v>1182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813</v>
      </c>
      <c r="B4375" t="s">
        <v>948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813</v>
      </c>
      <c r="B4376" t="s">
        <v>1223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813</v>
      </c>
      <c r="B4377" t="s">
        <v>1022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813</v>
      </c>
      <c r="B4378" t="s">
        <v>785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813</v>
      </c>
      <c r="B4379" t="s">
        <v>1199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813</v>
      </c>
      <c r="B4380" t="s">
        <v>1366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813</v>
      </c>
      <c r="B4381" t="s">
        <v>959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813</v>
      </c>
      <c r="B4382" t="s">
        <v>958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813</v>
      </c>
      <c r="B4383" t="s">
        <v>960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813</v>
      </c>
      <c r="B4384" t="s">
        <v>995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813</v>
      </c>
      <c r="B4385" t="s">
        <v>1321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813</v>
      </c>
      <c r="B4386" t="s">
        <v>1005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813</v>
      </c>
      <c r="B4387" t="s">
        <v>938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813</v>
      </c>
      <c r="B4388" t="s">
        <v>966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813</v>
      </c>
      <c r="B4389" t="s">
        <v>1466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813</v>
      </c>
      <c r="B4390" t="s">
        <v>1222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813</v>
      </c>
      <c r="B4391" t="s">
        <v>988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813</v>
      </c>
      <c r="B4392" t="s">
        <v>953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813</v>
      </c>
      <c r="B4393" t="s">
        <v>1317</v>
      </c>
      <c r="C4393" s="1" t="s">
        <v>873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813</v>
      </c>
      <c r="B4394" t="s">
        <v>943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813</v>
      </c>
      <c r="B4395" t="s">
        <v>993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813</v>
      </c>
      <c r="B4396" t="s">
        <v>984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813</v>
      </c>
      <c r="B4397" t="s">
        <v>900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813</v>
      </c>
      <c r="B4398" t="s">
        <v>1013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813</v>
      </c>
      <c r="B4399" t="s">
        <v>909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813</v>
      </c>
      <c r="B4400" t="s">
        <v>1442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813</v>
      </c>
      <c r="B4401" t="s">
        <v>1467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813</v>
      </c>
      <c r="B4402" t="s">
        <v>976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813</v>
      </c>
      <c r="B4403" t="s">
        <v>1538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813</v>
      </c>
      <c r="B4404" t="s">
        <v>1320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813</v>
      </c>
      <c r="B4405" t="s">
        <v>1539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813</v>
      </c>
      <c r="B4406" t="s">
        <v>1188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813</v>
      </c>
      <c r="B4407" t="s">
        <v>786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813</v>
      </c>
      <c r="B4408" t="s">
        <v>1382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813</v>
      </c>
      <c r="B4409" t="s">
        <v>1384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813</v>
      </c>
      <c r="B4410" t="s">
        <v>1540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813</v>
      </c>
      <c r="B4411" t="s">
        <v>939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813</v>
      </c>
      <c r="B4412" t="s">
        <v>1403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813</v>
      </c>
      <c r="B4413" t="s">
        <v>1443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813</v>
      </c>
      <c r="B4414" t="s">
        <v>1402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813</v>
      </c>
      <c r="B4415" t="s">
        <v>883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813</v>
      </c>
      <c r="B4416" t="s">
        <v>916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813</v>
      </c>
      <c r="B4417" t="s">
        <v>918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813</v>
      </c>
      <c r="B4418" t="s">
        <v>1396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813</v>
      </c>
      <c r="B4419" t="s">
        <v>1399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813</v>
      </c>
      <c r="B4420" t="s">
        <v>1468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813</v>
      </c>
      <c r="B4421" t="s">
        <v>965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813</v>
      </c>
      <c r="B4422" t="s">
        <v>925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813</v>
      </c>
      <c r="B4423" t="s">
        <v>1541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813</v>
      </c>
      <c r="B4424" t="s">
        <v>1542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813</v>
      </c>
      <c r="B4425" t="s">
        <v>1211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813</v>
      </c>
      <c r="B4426" t="s">
        <v>934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813</v>
      </c>
      <c r="B4427" t="s">
        <v>1198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813</v>
      </c>
      <c r="B4428" t="s">
        <v>1183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813</v>
      </c>
      <c r="B4429" t="s">
        <v>1288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813</v>
      </c>
      <c r="B4430" t="s">
        <v>929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813</v>
      </c>
      <c r="B4431" t="s">
        <v>1256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813</v>
      </c>
      <c r="B4432" t="s">
        <v>790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813</v>
      </c>
      <c r="B4433" t="s">
        <v>1507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813</v>
      </c>
      <c r="B4434" t="s">
        <v>1027</v>
      </c>
      <c r="C4434" s="1" t="s">
        <v>873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813</v>
      </c>
      <c r="B4435" t="s">
        <v>1543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813</v>
      </c>
      <c r="B4436" t="s">
        <v>950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813</v>
      </c>
      <c r="B4437" t="s">
        <v>1544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813</v>
      </c>
      <c r="B4438" t="s">
        <v>936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813</v>
      </c>
      <c r="B4439" t="s">
        <v>954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813</v>
      </c>
      <c r="B4440" t="s">
        <v>941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813</v>
      </c>
      <c r="B4441" t="s">
        <v>908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813</v>
      </c>
      <c r="B4442" t="s">
        <v>1393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813</v>
      </c>
      <c r="B4443" t="s">
        <v>919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813</v>
      </c>
      <c r="B4444" t="s">
        <v>987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813</v>
      </c>
      <c r="B4445" t="s">
        <v>930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813</v>
      </c>
      <c r="B4446" t="s">
        <v>1000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813</v>
      </c>
      <c r="B4447" t="s">
        <v>1318</v>
      </c>
      <c r="C4447" s="1" t="s">
        <v>873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813</v>
      </c>
      <c r="B4448" t="s">
        <v>788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813</v>
      </c>
      <c r="B4449" t="s">
        <v>1545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813</v>
      </c>
      <c r="B4450" t="s">
        <v>983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813</v>
      </c>
      <c r="B4451" t="s">
        <v>1409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813</v>
      </c>
      <c r="B4452" t="s">
        <v>1546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813</v>
      </c>
      <c r="B4453" t="s">
        <v>1408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813</v>
      </c>
      <c r="B4454" t="s">
        <v>963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813</v>
      </c>
      <c r="B4455" t="s">
        <v>1011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813</v>
      </c>
      <c r="B4456" t="s">
        <v>967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813</v>
      </c>
      <c r="B4457" t="s">
        <v>1492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813</v>
      </c>
      <c r="B4458" t="s">
        <v>1493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813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813</v>
      </c>
      <c r="B4460" t="s">
        <v>1001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813</v>
      </c>
      <c r="B4461" t="s">
        <v>795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813</v>
      </c>
      <c r="B4462" t="s">
        <v>794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813</v>
      </c>
      <c r="B4463" t="s">
        <v>1002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813</v>
      </c>
      <c r="B4464" t="s">
        <v>1032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813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813</v>
      </c>
      <c r="B4466" t="s">
        <v>789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813</v>
      </c>
      <c r="B4467" t="s">
        <v>947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813</v>
      </c>
      <c r="B4468" t="s">
        <v>961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813</v>
      </c>
      <c r="B4469" t="s">
        <v>1233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813</v>
      </c>
      <c r="B4470" t="s">
        <v>956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813</v>
      </c>
      <c r="B4471" t="s">
        <v>1444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813</v>
      </c>
      <c r="B4472" t="s">
        <v>911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813</v>
      </c>
      <c r="B4473" t="s">
        <v>1547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813</v>
      </c>
      <c r="B4474" t="s">
        <v>1548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813</v>
      </c>
      <c r="B4475" t="s">
        <v>917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813</v>
      </c>
      <c r="B4476" t="s">
        <v>1024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813</v>
      </c>
      <c r="B4477" t="s">
        <v>1216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813</v>
      </c>
      <c r="B4478" t="s">
        <v>905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813</v>
      </c>
      <c r="B4479" t="s">
        <v>791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813</v>
      </c>
      <c r="B4480" t="s">
        <v>904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813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813</v>
      </c>
      <c r="B4482" t="s">
        <v>977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813</v>
      </c>
      <c r="B4483" t="s">
        <v>968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813</v>
      </c>
      <c r="B4484" t="s">
        <v>979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813</v>
      </c>
      <c r="B4485" t="s">
        <v>1218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813</v>
      </c>
      <c r="B4486" t="s">
        <v>940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813</v>
      </c>
      <c r="B4487" t="s">
        <v>1389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813</v>
      </c>
      <c r="B4488" t="s">
        <v>1549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813</v>
      </c>
      <c r="B4489" t="s">
        <v>928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813</v>
      </c>
      <c r="B4490" t="s">
        <v>792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813</v>
      </c>
      <c r="B4491" t="s">
        <v>1391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813</v>
      </c>
      <c r="B4492" t="s">
        <v>974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813</v>
      </c>
      <c r="B4493" t="s">
        <v>1209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813</v>
      </c>
      <c r="B4494" t="s">
        <v>972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813</v>
      </c>
      <c r="B4495" t="s">
        <v>1018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813</v>
      </c>
      <c r="B4496" t="s">
        <v>1430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813</v>
      </c>
      <c r="B4497" t="s">
        <v>969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813</v>
      </c>
      <c r="B4498" t="s">
        <v>975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813</v>
      </c>
      <c r="B4499" t="s">
        <v>1388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827</v>
      </c>
      <c r="B4500" t="s">
        <v>1033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1041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1037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1550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1039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1038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1470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1471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1044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810</v>
      </c>
      <c r="B4509" t="s">
        <v>1472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810</v>
      </c>
      <c r="B4510" t="s">
        <v>1047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810</v>
      </c>
      <c r="B4511" t="s">
        <v>1551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810</v>
      </c>
      <c r="B4512" t="s">
        <v>1277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810</v>
      </c>
      <c r="B4513" t="s">
        <v>1381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810</v>
      </c>
      <c r="B4514" t="s">
        <v>1010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810</v>
      </c>
      <c r="B4515" t="s">
        <v>1378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810</v>
      </c>
      <c r="B4516" t="s">
        <v>1049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810</v>
      </c>
      <c r="B4517" t="s">
        <v>1447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810</v>
      </c>
      <c r="B4518" t="s">
        <v>1552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810</v>
      </c>
      <c r="B4519" t="s">
        <v>1376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810</v>
      </c>
      <c r="B4520" t="s">
        <v>1475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810</v>
      </c>
      <c r="B4521" t="s">
        <v>1553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810</v>
      </c>
      <c r="B4522" t="s">
        <v>1554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810</v>
      </c>
      <c r="B4523" t="s">
        <v>1555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810</v>
      </c>
      <c r="B4524" t="s">
        <v>1053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810</v>
      </c>
      <c r="B4525" t="s">
        <v>1051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810</v>
      </c>
      <c r="B4526" t="s">
        <v>1380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810</v>
      </c>
      <c r="B4527" t="s">
        <v>1379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810</v>
      </c>
      <c r="B4528" t="s">
        <v>83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810</v>
      </c>
      <c r="B4529" t="s">
        <v>1377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819</v>
      </c>
      <c r="B4530" t="s">
        <v>1449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819</v>
      </c>
      <c r="B4531" t="s">
        <v>1314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819</v>
      </c>
      <c r="B4532" t="s">
        <v>1450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812</v>
      </c>
      <c r="B4533" t="s">
        <v>1076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812</v>
      </c>
      <c r="B4534" t="s">
        <v>1063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812</v>
      </c>
      <c r="B4535" t="s">
        <v>1096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812</v>
      </c>
      <c r="B4536" t="s">
        <v>1255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812</v>
      </c>
      <c r="B4537" t="s">
        <v>1095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812</v>
      </c>
      <c r="B4538" t="s">
        <v>1084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812</v>
      </c>
      <c r="B4539" t="s">
        <v>1067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812</v>
      </c>
      <c r="B4540" t="s">
        <v>1097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812</v>
      </c>
      <c r="B4541" t="s">
        <v>1098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812</v>
      </c>
      <c r="B4542" t="s">
        <v>1099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812</v>
      </c>
      <c r="B4543" t="s">
        <v>1106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812</v>
      </c>
      <c r="B4544" t="s">
        <v>1086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812</v>
      </c>
      <c r="B4545" t="s">
        <v>1082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812</v>
      </c>
      <c r="B4546" t="s">
        <v>1101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812</v>
      </c>
      <c r="B4547" t="s">
        <v>1102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812</v>
      </c>
      <c r="B4548" t="s">
        <v>1080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812</v>
      </c>
      <c r="B4549" t="s">
        <v>1104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812</v>
      </c>
      <c r="B4550" t="s">
        <v>1079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812</v>
      </c>
      <c r="B4551" t="s">
        <v>1105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812</v>
      </c>
      <c r="B4552" t="s">
        <v>1034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812</v>
      </c>
      <c r="B4553" t="s">
        <v>1064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812</v>
      </c>
      <c r="B4554" t="s">
        <v>1252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812</v>
      </c>
      <c r="B4555" t="s">
        <v>1062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812</v>
      </c>
      <c r="B4556" t="s">
        <v>1060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812</v>
      </c>
      <c r="B4557" t="s">
        <v>1220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812</v>
      </c>
      <c r="B4558" t="s">
        <v>1094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812</v>
      </c>
      <c r="B4559" t="s">
        <v>1065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812</v>
      </c>
      <c r="B4560" t="s">
        <v>1059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812</v>
      </c>
      <c r="B4561" t="s">
        <v>1071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812</v>
      </c>
      <c r="B4562" t="s">
        <v>1066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812</v>
      </c>
      <c r="B4563" t="s">
        <v>1496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812</v>
      </c>
      <c r="B4564" t="s">
        <v>1081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812</v>
      </c>
      <c r="B4565" t="s">
        <v>1428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812</v>
      </c>
      <c r="B4566" t="s">
        <v>803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812</v>
      </c>
      <c r="B4567" t="s">
        <v>1068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812</v>
      </c>
      <c r="B4568" t="s">
        <v>1103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812</v>
      </c>
      <c r="B4569" t="s">
        <v>1083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812</v>
      </c>
      <c r="B4570" t="s">
        <v>1070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812</v>
      </c>
      <c r="B4571" t="s">
        <v>1087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812</v>
      </c>
      <c r="B4572" t="s">
        <v>1089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817</v>
      </c>
      <c r="B4573" t="s">
        <v>84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817</v>
      </c>
      <c r="B4574" t="s">
        <v>798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817</v>
      </c>
      <c r="B4575" t="s">
        <v>1310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817</v>
      </c>
      <c r="B4576" t="s">
        <v>1107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834</v>
      </c>
      <c r="B4577" t="s">
        <v>1121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834</v>
      </c>
      <c r="B4578" t="s">
        <v>1119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834</v>
      </c>
      <c r="B4579" t="s">
        <v>1120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834</v>
      </c>
      <c r="B4580" t="s">
        <v>82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834</v>
      </c>
      <c r="B4581" t="s">
        <v>1122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808</v>
      </c>
      <c r="B4582" t="s">
        <v>1556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808</v>
      </c>
      <c r="B4583" t="s">
        <v>1130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808</v>
      </c>
      <c r="B4584" t="s">
        <v>1139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808</v>
      </c>
      <c r="B4585" t="s">
        <v>1557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808</v>
      </c>
      <c r="B4586" t="s">
        <v>1186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808</v>
      </c>
      <c r="B4587" t="s">
        <v>1395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808</v>
      </c>
      <c r="B4588" t="s">
        <v>1289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808</v>
      </c>
      <c r="B4589" t="s">
        <v>1174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808</v>
      </c>
      <c r="B4590" t="s">
        <v>85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808</v>
      </c>
      <c r="B4591" t="s">
        <v>1145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808</v>
      </c>
      <c r="B4592" t="s">
        <v>1244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808</v>
      </c>
      <c r="B4593" t="s">
        <v>1142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808</v>
      </c>
      <c r="B4594" t="s">
        <v>1326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808</v>
      </c>
      <c r="B4595" t="s">
        <v>1231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808</v>
      </c>
      <c r="B4596" t="s">
        <v>1170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808</v>
      </c>
      <c r="B4597" t="s">
        <v>1127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808</v>
      </c>
      <c r="B4598" t="s">
        <v>1173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808</v>
      </c>
      <c r="B4599" t="s">
        <v>1149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808</v>
      </c>
      <c r="B4600" t="s">
        <v>1165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808</v>
      </c>
      <c r="B4601" t="s">
        <v>1230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808</v>
      </c>
      <c r="B4602" t="s">
        <v>1203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808</v>
      </c>
      <c r="B4603" t="s">
        <v>1172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808</v>
      </c>
      <c r="B4604" t="s">
        <v>1278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808</v>
      </c>
      <c r="B4605" t="s">
        <v>1135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808</v>
      </c>
      <c r="B4606" t="s">
        <v>1146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808</v>
      </c>
      <c r="B4607" t="s">
        <v>1151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808</v>
      </c>
      <c r="B4608" t="s">
        <v>1372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808</v>
      </c>
      <c r="B4609" t="s">
        <v>1455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808</v>
      </c>
      <c r="B4610" t="s">
        <v>1138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808</v>
      </c>
      <c r="B4611" t="s">
        <v>1279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808</v>
      </c>
      <c r="B4612" t="s">
        <v>1126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808</v>
      </c>
      <c r="B4613" t="s">
        <v>953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808</v>
      </c>
      <c r="B4614" t="s">
        <v>1129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808</v>
      </c>
      <c r="B4615" t="s">
        <v>1141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808</v>
      </c>
      <c r="B4616" t="s">
        <v>1131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808</v>
      </c>
      <c r="B4617" t="s">
        <v>1132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808</v>
      </c>
      <c r="B4618" t="s">
        <v>1177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808</v>
      </c>
      <c r="B4619" t="s">
        <v>1158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808</v>
      </c>
      <c r="B4620" t="s">
        <v>1147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808</v>
      </c>
      <c r="B4621" t="s">
        <v>1370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808</v>
      </c>
      <c r="B4622" t="s">
        <v>1456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808</v>
      </c>
      <c r="B4623" t="s">
        <v>1160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808</v>
      </c>
      <c r="B4624" t="s">
        <v>1134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808</v>
      </c>
      <c r="B4625" t="s">
        <v>1133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808</v>
      </c>
      <c r="B4626" t="s">
        <v>1500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808</v>
      </c>
      <c r="B4627" t="s">
        <v>1501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808</v>
      </c>
      <c r="B4628" t="s">
        <v>1164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808</v>
      </c>
      <c r="B4629" t="s">
        <v>1144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808</v>
      </c>
      <c r="B4630" t="s">
        <v>797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808</v>
      </c>
      <c r="B4631" t="s">
        <v>1155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808</v>
      </c>
      <c r="B4632" t="s">
        <v>1171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808</v>
      </c>
      <c r="B4633" t="s">
        <v>1180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808</v>
      </c>
      <c r="B4634" t="s">
        <v>1295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808</v>
      </c>
      <c r="B4635" t="s">
        <v>1140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808</v>
      </c>
      <c r="B4636" t="s">
        <v>1187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808</v>
      </c>
      <c r="B4637" t="s">
        <v>1251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808</v>
      </c>
      <c r="B4638" t="s">
        <v>1250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808</v>
      </c>
      <c r="B4639" t="s">
        <v>1245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831</v>
      </c>
      <c r="B4640" t="s">
        <v>1484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831</v>
      </c>
      <c r="B4641" t="s">
        <v>1460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831</v>
      </c>
      <c r="B4642" t="s">
        <v>1461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831</v>
      </c>
      <c r="B4643" t="s">
        <v>1462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809</v>
      </c>
      <c r="B4644" t="s">
        <v>1558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809</v>
      </c>
      <c r="B4645" t="s">
        <v>1559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809</v>
      </c>
      <c r="B4646" t="s">
        <v>1502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809</v>
      </c>
      <c r="B4647" t="s">
        <v>1560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825</v>
      </c>
      <c r="B4648" t="s">
        <v>1175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825</v>
      </c>
      <c r="B4649" t="s">
        <v>1176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825</v>
      </c>
      <c r="B4650" t="s">
        <v>1280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825</v>
      </c>
      <c r="B4651" t="s">
        <v>1561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825</v>
      </c>
      <c r="B4652" t="s">
        <v>1504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825</v>
      </c>
      <c r="B4653" t="s">
        <v>1316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824</v>
      </c>
      <c r="B4654" t="s">
        <v>1512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824</v>
      </c>
      <c r="B4655" t="s">
        <v>1513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824</v>
      </c>
      <c r="B4656" t="s">
        <v>1514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824</v>
      </c>
      <c r="B4657" t="s">
        <v>1516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824</v>
      </c>
      <c r="B4658" t="s">
        <v>1517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824</v>
      </c>
      <c r="B4659" t="s">
        <v>1519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824</v>
      </c>
      <c r="B4660" t="s">
        <v>1520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824</v>
      </c>
      <c r="B4661" t="s">
        <v>1521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824</v>
      </c>
      <c r="B4662" t="s">
        <v>1522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818</v>
      </c>
      <c r="B4663" t="s">
        <v>843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818</v>
      </c>
      <c r="B4664" t="s">
        <v>842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818</v>
      </c>
      <c r="B4665" t="s">
        <v>840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814</v>
      </c>
      <c r="B4666" t="s">
        <v>1262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814</v>
      </c>
      <c r="B4667" t="s">
        <v>1263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814</v>
      </c>
      <c r="B4668" t="s">
        <v>1264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814</v>
      </c>
      <c r="B4669" t="s">
        <v>1265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814</v>
      </c>
      <c r="B4670" t="s">
        <v>1266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814</v>
      </c>
      <c r="B4671" t="s">
        <v>1267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814</v>
      </c>
      <c r="B4672" t="s">
        <v>1268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814</v>
      </c>
      <c r="B4673" t="s">
        <v>800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814</v>
      </c>
      <c r="B4674" t="s">
        <v>1269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814</v>
      </c>
      <c r="B4675" t="s">
        <v>844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826</v>
      </c>
      <c r="B4676" t="s">
        <v>81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828</v>
      </c>
      <c r="B4677" t="s">
        <v>1562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828</v>
      </c>
      <c r="B4678" t="s">
        <v>1291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828</v>
      </c>
      <c r="B4679" t="s">
        <v>1431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828</v>
      </c>
      <c r="B4680" t="s">
        <v>1410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815</v>
      </c>
      <c r="B4681" t="s">
        <v>857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815</v>
      </c>
      <c r="B4682" t="s">
        <v>1563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815</v>
      </c>
      <c r="B4683" t="s">
        <v>876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815</v>
      </c>
      <c r="B4684" t="s">
        <v>1485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815</v>
      </c>
      <c r="B4685" t="s">
        <v>860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815</v>
      </c>
      <c r="B4686" t="s">
        <v>1219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815</v>
      </c>
      <c r="B4687" t="s">
        <v>870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815</v>
      </c>
      <c r="B4688" t="s">
        <v>862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815</v>
      </c>
      <c r="B4689" t="s">
        <v>863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815</v>
      </c>
      <c r="B4690" t="s">
        <v>1486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815</v>
      </c>
      <c r="B4691" t="s">
        <v>1434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815</v>
      </c>
      <c r="B4692" t="s">
        <v>1564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815</v>
      </c>
      <c r="B4693" t="s">
        <v>868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815</v>
      </c>
      <c r="B4694" t="s">
        <v>869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815</v>
      </c>
      <c r="B4695" t="s">
        <v>77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815</v>
      </c>
      <c r="B4696" t="s">
        <v>1487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815</v>
      </c>
      <c r="B4697" t="s">
        <v>90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815</v>
      </c>
      <c r="B4698" t="s">
        <v>855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815</v>
      </c>
      <c r="B4699" t="s">
        <v>864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815</v>
      </c>
      <c r="B4700" t="s">
        <v>867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815</v>
      </c>
      <c r="B4701" t="s">
        <v>856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815</v>
      </c>
      <c r="B4702" t="s">
        <v>854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815</v>
      </c>
      <c r="B4703" t="s">
        <v>1565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815</v>
      </c>
      <c r="B4704" t="s">
        <v>1437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815</v>
      </c>
      <c r="B4705" t="s">
        <v>852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815</v>
      </c>
      <c r="B4706" t="s">
        <v>874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815</v>
      </c>
      <c r="B4707" t="s">
        <v>875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821</v>
      </c>
      <c r="B4708" t="s">
        <v>881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821</v>
      </c>
      <c r="B4709" t="s">
        <v>877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821</v>
      </c>
      <c r="B4710" t="s">
        <v>880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821</v>
      </c>
      <c r="B4711" t="s">
        <v>889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821</v>
      </c>
      <c r="B4712" t="s">
        <v>802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821</v>
      </c>
      <c r="B4713" t="s">
        <v>884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821</v>
      </c>
      <c r="B4714" t="s">
        <v>883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821</v>
      </c>
      <c r="B4715" t="s">
        <v>878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821</v>
      </c>
      <c r="B4716" t="s">
        <v>888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821</v>
      </c>
      <c r="B4717" t="s">
        <v>887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823</v>
      </c>
      <c r="B4718" t="s">
        <v>896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823</v>
      </c>
      <c r="B4719" t="s">
        <v>893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823</v>
      </c>
      <c r="B4720" t="s">
        <v>895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823</v>
      </c>
      <c r="B4721" t="s">
        <v>1287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1525</v>
      </c>
      <c r="B4722" t="s">
        <v>1566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1525</v>
      </c>
      <c r="B4723" t="s">
        <v>1528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1525</v>
      </c>
      <c r="B4724" t="s">
        <v>1567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1525</v>
      </c>
      <c r="B4725" t="s">
        <v>1529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1525</v>
      </c>
      <c r="B4726" t="s">
        <v>1530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1525</v>
      </c>
      <c r="B4727" t="s">
        <v>1531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813</v>
      </c>
      <c r="B4728" t="s">
        <v>920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813</v>
      </c>
      <c r="B4729" t="s">
        <v>901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813</v>
      </c>
      <c r="B4730" t="s">
        <v>962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813</v>
      </c>
      <c r="B4731" t="s">
        <v>1324</v>
      </c>
      <c r="C4731" s="1" t="s">
        <v>873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813</v>
      </c>
      <c r="B4732" t="s">
        <v>1532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813</v>
      </c>
      <c r="B4733" t="s">
        <v>1189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813</v>
      </c>
      <c r="B4734" t="s">
        <v>1438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813</v>
      </c>
      <c r="B4735" t="s">
        <v>915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813</v>
      </c>
      <c r="B4736" t="s">
        <v>1533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813</v>
      </c>
      <c r="B4737" t="s">
        <v>991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813</v>
      </c>
      <c r="B4738" t="s">
        <v>992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813</v>
      </c>
      <c r="B4739" t="s">
        <v>1285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813</v>
      </c>
      <c r="B4740" t="s">
        <v>1008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813</v>
      </c>
      <c r="B4741" t="s">
        <v>1007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813</v>
      </c>
      <c r="B4742" t="s">
        <v>1440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813</v>
      </c>
      <c r="B4743" t="s">
        <v>1025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813</v>
      </c>
      <c r="B4744" t="s">
        <v>1026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813</v>
      </c>
      <c r="B4745" t="s">
        <v>944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813</v>
      </c>
      <c r="B4746" t="s">
        <v>1283</v>
      </c>
      <c r="C4746" s="1" t="s">
        <v>873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813</v>
      </c>
      <c r="B4747" t="s">
        <v>1284</v>
      </c>
      <c r="C4747" s="1" t="s">
        <v>873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813</v>
      </c>
      <c r="B4748" t="s">
        <v>1023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813</v>
      </c>
      <c r="B4749" t="s">
        <v>910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813</v>
      </c>
      <c r="B4750" t="s">
        <v>784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813</v>
      </c>
      <c r="B4751" t="s">
        <v>951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813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813</v>
      </c>
      <c r="B4753" t="s">
        <v>1184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813</v>
      </c>
      <c r="B4754" t="s">
        <v>980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813</v>
      </c>
      <c r="B4755" t="s">
        <v>981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813</v>
      </c>
      <c r="B4756" t="s">
        <v>1210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813</v>
      </c>
      <c r="B4757" t="s">
        <v>957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813</v>
      </c>
      <c r="B4758" t="s">
        <v>912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813</v>
      </c>
      <c r="B4759" t="s">
        <v>1322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813</v>
      </c>
      <c r="B4760" t="s">
        <v>935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813</v>
      </c>
      <c r="B4761" t="s">
        <v>1506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813</v>
      </c>
      <c r="B4762" t="s">
        <v>1441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813</v>
      </c>
      <c r="B4763" t="s">
        <v>926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813</v>
      </c>
      <c r="B4764" t="s">
        <v>1534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813</v>
      </c>
      <c r="B4765" t="s">
        <v>1568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813</v>
      </c>
      <c r="B4766" t="s">
        <v>1569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813</v>
      </c>
      <c r="B4767" t="s">
        <v>1570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813</v>
      </c>
      <c r="B4768" t="s">
        <v>1419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813</v>
      </c>
      <c r="B4769" t="s">
        <v>799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813</v>
      </c>
      <c r="B4770" t="s">
        <v>933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813</v>
      </c>
      <c r="B4771" t="s">
        <v>924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813</v>
      </c>
      <c r="B4772" t="s">
        <v>999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813</v>
      </c>
      <c r="B4773" t="s">
        <v>932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813</v>
      </c>
      <c r="B4774" t="s">
        <v>949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813</v>
      </c>
      <c r="B4775" t="s">
        <v>1398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813</v>
      </c>
      <c r="B4776" t="s">
        <v>996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813</v>
      </c>
      <c r="B4777" t="s">
        <v>1191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813</v>
      </c>
      <c r="B4778" t="s">
        <v>1535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813</v>
      </c>
      <c r="B4779" t="s">
        <v>1217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813</v>
      </c>
      <c r="B4780" t="s">
        <v>1536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813</v>
      </c>
      <c r="B4781" t="s">
        <v>994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813</v>
      </c>
      <c r="B4782" t="s">
        <v>902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813</v>
      </c>
      <c r="B4783" t="s">
        <v>1537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813</v>
      </c>
      <c r="B4784" t="s">
        <v>907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813</v>
      </c>
      <c r="B4785" t="s">
        <v>1300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813</v>
      </c>
      <c r="B4786" t="s">
        <v>1490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813</v>
      </c>
      <c r="B4787" t="s">
        <v>787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813</v>
      </c>
      <c r="B4788" t="s">
        <v>1237</v>
      </c>
      <c r="C4788" s="1" t="s">
        <v>873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813</v>
      </c>
      <c r="B4789" t="s">
        <v>1236</v>
      </c>
      <c r="C4789" s="1" t="s">
        <v>873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813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813</v>
      </c>
      <c r="B4791" t="s">
        <v>946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813</v>
      </c>
      <c r="B4792" t="s">
        <v>990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813</v>
      </c>
      <c r="B4793" t="s">
        <v>937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813</v>
      </c>
      <c r="B4794" t="s">
        <v>1274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813</v>
      </c>
      <c r="B4795" t="s">
        <v>1401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813</v>
      </c>
      <c r="B4796" t="s">
        <v>1239</v>
      </c>
      <c r="C4796" s="1" t="s">
        <v>873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813</v>
      </c>
      <c r="B4797" t="s">
        <v>1190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813</v>
      </c>
      <c r="B4798" t="s">
        <v>1319</v>
      </c>
      <c r="C4798" s="1" t="s">
        <v>873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813</v>
      </c>
      <c r="B4799" t="s">
        <v>906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813</v>
      </c>
      <c r="B4800" t="s">
        <v>1017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813</v>
      </c>
      <c r="B4801" t="s">
        <v>1028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813</v>
      </c>
      <c r="B4802" t="s">
        <v>1031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813</v>
      </c>
      <c r="B4803" t="s">
        <v>952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813</v>
      </c>
      <c r="B4804" t="s">
        <v>1386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813</v>
      </c>
      <c r="B4805" t="s">
        <v>1272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813</v>
      </c>
      <c r="B4806" t="s">
        <v>1407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813</v>
      </c>
      <c r="B4807" t="s">
        <v>1182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813</v>
      </c>
      <c r="B4808" t="s">
        <v>948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813</v>
      </c>
      <c r="B4809" t="s">
        <v>785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813</v>
      </c>
      <c r="B4810" t="s">
        <v>1199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813</v>
      </c>
      <c r="B4811" t="s">
        <v>1366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813</v>
      </c>
      <c r="B4812" t="s">
        <v>959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813</v>
      </c>
      <c r="B4813" t="s">
        <v>958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813</v>
      </c>
      <c r="B4814" t="s">
        <v>960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813</v>
      </c>
      <c r="B4815" t="s">
        <v>995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813</v>
      </c>
      <c r="B4816" t="s">
        <v>1321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813</v>
      </c>
      <c r="B4817" t="s">
        <v>1005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813</v>
      </c>
      <c r="B4818" t="s">
        <v>938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813</v>
      </c>
      <c r="B4819" t="s">
        <v>966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813</v>
      </c>
      <c r="B4820" t="s">
        <v>1571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813</v>
      </c>
      <c r="B4821" t="s">
        <v>1466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813</v>
      </c>
      <c r="B4822" t="s">
        <v>1222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813</v>
      </c>
      <c r="B4823" t="s">
        <v>988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813</v>
      </c>
      <c r="B4824" t="s">
        <v>953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813</v>
      </c>
      <c r="B4825" t="s">
        <v>1317</v>
      </c>
      <c r="C4825" s="1" t="s">
        <v>873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813</v>
      </c>
      <c r="B4826" t="s">
        <v>993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813</v>
      </c>
      <c r="B4827" t="s">
        <v>984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813</v>
      </c>
      <c r="B4828" t="s">
        <v>900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813</v>
      </c>
      <c r="B4829" t="s">
        <v>1013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813</v>
      </c>
      <c r="B4830" t="s">
        <v>909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813</v>
      </c>
      <c r="B4831" t="s">
        <v>1308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813</v>
      </c>
      <c r="B4832" t="s">
        <v>1442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813</v>
      </c>
      <c r="B4833" t="s">
        <v>1572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813</v>
      </c>
      <c r="B4834" t="s">
        <v>1467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813</v>
      </c>
      <c r="B4835" t="s">
        <v>976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813</v>
      </c>
      <c r="B4836" t="s">
        <v>1538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813</v>
      </c>
      <c r="B4837" t="s">
        <v>1320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813</v>
      </c>
      <c r="B4838" t="s">
        <v>1539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813</v>
      </c>
      <c r="B4839" t="s">
        <v>1188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813</v>
      </c>
      <c r="B4840" t="s">
        <v>786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813</v>
      </c>
      <c r="B4841" t="s">
        <v>1382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813</v>
      </c>
      <c r="B4842" t="s">
        <v>1384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813</v>
      </c>
      <c r="B4843" t="s">
        <v>1540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813</v>
      </c>
      <c r="B4844" t="s">
        <v>939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813</v>
      </c>
      <c r="B4845" t="s">
        <v>1443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813</v>
      </c>
      <c r="B4846" t="s">
        <v>1402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813</v>
      </c>
      <c r="B4847" t="s">
        <v>883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813</v>
      </c>
      <c r="B4848" t="s">
        <v>918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813</v>
      </c>
      <c r="B4849" t="s">
        <v>1396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813</v>
      </c>
      <c r="B4850" t="s">
        <v>1399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813</v>
      </c>
      <c r="B4851" t="s">
        <v>1468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813</v>
      </c>
      <c r="B4852" t="s">
        <v>965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813</v>
      </c>
      <c r="B4853" t="s">
        <v>925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813</v>
      </c>
      <c r="B4854" t="s">
        <v>1541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813</v>
      </c>
      <c r="B4855" t="s">
        <v>1542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813</v>
      </c>
      <c r="B4856" t="s">
        <v>1211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813</v>
      </c>
      <c r="B4857" t="s">
        <v>934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813</v>
      </c>
      <c r="B4858" t="s">
        <v>1198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813</v>
      </c>
      <c r="B4859" t="s">
        <v>1235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813</v>
      </c>
      <c r="B4860" t="s">
        <v>1183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813</v>
      </c>
      <c r="B4861" t="s">
        <v>1288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813</v>
      </c>
      <c r="B4862" t="s">
        <v>929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813</v>
      </c>
      <c r="B4863" t="s">
        <v>1256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813</v>
      </c>
      <c r="B4864" t="s">
        <v>790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813</v>
      </c>
      <c r="B4865" t="s">
        <v>1507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813</v>
      </c>
      <c r="B4866" t="s">
        <v>1027</v>
      </c>
      <c r="C4866" s="1" t="s">
        <v>873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813</v>
      </c>
      <c r="B4867" t="s">
        <v>1543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813</v>
      </c>
      <c r="B4868" t="s">
        <v>950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813</v>
      </c>
      <c r="B4869" t="s">
        <v>1544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813</v>
      </c>
      <c r="B4870" t="s">
        <v>936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813</v>
      </c>
      <c r="B4871" t="s">
        <v>954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813</v>
      </c>
      <c r="B4872" t="s">
        <v>941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813</v>
      </c>
      <c r="B4873" t="s">
        <v>987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813</v>
      </c>
      <c r="B4874" t="s">
        <v>930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813</v>
      </c>
      <c r="B4875" t="s">
        <v>1000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813</v>
      </c>
      <c r="B4876" t="s">
        <v>1318</v>
      </c>
      <c r="C4876" s="1" t="s">
        <v>873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813</v>
      </c>
      <c r="B4877" t="s">
        <v>788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813</v>
      </c>
      <c r="B4878" t="s">
        <v>983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813</v>
      </c>
      <c r="B4879" t="s">
        <v>1409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813</v>
      </c>
      <c r="B4880" t="s">
        <v>1546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813</v>
      </c>
      <c r="B4881" t="s">
        <v>1408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813</v>
      </c>
      <c r="B4882" t="s">
        <v>963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813</v>
      </c>
      <c r="B4883" t="s">
        <v>1011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813</v>
      </c>
      <c r="B4884" t="s">
        <v>967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813</v>
      </c>
      <c r="B4885" t="s">
        <v>1492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813</v>
      </c>
      <c r="B4886" t="s">
        <v>1493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813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813</v>
      </c>
      <c r="B4888" t="s">
        <v>1001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813</v>
      </c>
      <c r="B4889" t="s">
        <v>795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813</v>
      </c>
      <c r="B4890" t="s">
        <v>794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813</v>
      </c>
      <c r="B4891" t="s">
        <v>1002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813</v>
      </c>
      <c r="B4892" t="s">
        <v>1032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813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813</v>
      </c>
      <c r="B4894" t="s">
        <v>789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813</v>
      </c>
      <c r="B4895" t="s">
        <v>947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813</v>
      </c>
      <c r="B4896" t="s">
        <v>961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813</v>
      </c>
      <c r="B4897" t="s">
        <v>1233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813</v>
      </c>
      <c r="B4898" t="s">
        <v>956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813</v>
      </c>
      <c r="B4899" t="s">
        <v>1444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813</v>
      </c>
      <c r="B4900" t="s">
        <v>911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813</v>
      </c>
      <c r="B4901" t="s">
        <v>1547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813</v>
      </c>
      <c r="B4902" t="s">
        <v>1548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813</v>
      </c>
      <c r="B4903" t="s">
        <v>917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813</v>
      </c>
      <c r="B4904" t="s">
        <v>905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813</v>
      </c>
      <c r="B4905" t="s">
        <v>791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813</v>
      </c>
      <c r="B4906" t="s">
        <v>904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813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813</v>
      </c>
      <c r="B4908" t="s">
        <v>977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813</v>
      </c>
      <c r="B4909" t="s">
        <v>968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813</v>
      </c>
      <c r="B4910" t="s">
        <v>979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813</v>
      </c>
      <c r="B4911" t="s">
        <v>1218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813</v>
      </c>
      <c r="B4912" t="s">
        <v>927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813</v>
      </c>
      <c r="B4913" t="s">
        <v>940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813</v>
      </c>
      <c r="B4914" t="s">
        <v>1389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813</v>
      </c>
      <c r="B4915" t="s">
        <v>1549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813</v>
      </c>
      <c r="B4916" t="s">
        <v>982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813</v>
      </c>
      <c r="B4917" t="s">
        <v>974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813</v>
      </c>
      <c r="B4918" t="s">
        <v>1209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813</v>
      </c>
      <c r="B4919" t="s">
        <v>972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813</v>
      </c>
      <c r="B4920" t="s">
        <v>1018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813</v>
      </c>
      <c r="B4921" t="s">
        <v>1430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813</v>
      </c>
      <c r="B4922" t="s">
        <v>975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813</v>
      </c>
      <c r="B4923" t="s">
        <v>1388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827</v>
      </c>
      <c r="B4924" t="s">
        <v>1033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1041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1037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1039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1038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1573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1470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1471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1044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810</v>
      </c>
      <c r="B4933" t="s">
        <v>1472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810</v>
      </c>
      <c r="B4934" t="s">
        <v>1574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810</v>
      </c>
      <c r="B4935" t="s">
        <v>1047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810</v>
      </c>
      <c r="B4936" t="s">
        <v>1551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810</v>
      </c>
      <c r="B4937" t="s">
        <v>1185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810</v>
      </c>
      <c r="B4938" t="s">
        <v>1277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810</v>
      </c>
      <c r="B4939" t="s">
        <v>1381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810</v>
      </c>
      <c r="B4940" t="s">
        <v>1010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810</v>
      </c>
      <c r="B4941" t="s">
        <v>1378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810</v>
      </c>
      <c r="B4942" t="s">
        <v>1049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810</v>
      </c>
      <c r="B4943" t="s">
        <v>1447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810</v>
      </c>
      <c r="B4944" t="s">
        <v>1552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810</v>
      </c>
      <c r="B4945" t="s">
        <v>1048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810</v>
      </c>
      <c r="B4946" t="s">
        <v>1475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810</v>
      </c>
      <c r="B4947" t="s">
        <v>1553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810</v>
      </c>
      <c r="B4948" t="s">
        <v>1554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810</v>
      </c>
      <c r="B4949" t="s">
        <v>1575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810</v>
      </c>
      <c r="B4950" t="s">
        <v>1555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810</v>
      </c>
      <c r="B4951" t="s">
        <v>1053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810</v>
      </c>
      <c r="B4952" t="s">
        <v>1051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810</v>
      </c>
      <c r="B4953" t="s">
        <v>1380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810</v>
      </c>
      <c r="B4954" t="s">
        <v>1340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810</v>
      </c>
      <c r="B4955" t="s">
        <v>1379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810</v>
      </c>
      <c r="B4956" t="s">
        <v>1377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810</v>
      </c>
      <c r="B4957" t="s">
        <v>1576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811</v>
      </c>
      <c r="B4958" t="s">
        <v>1577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811</v>
      </c>
      <c r="B4959" t="s">
        <v>1578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811</v>
      </c>
      <c r="B4960" t="s">
        <v>1579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819</v>
      </c>
      <c r="B4961" t="s">
        <v>1294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819</v>
      </c>
      <c r="B4962" t="s">
        <v>1449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819</v>
      </c>
      <c r="B4963" t="s">
        <v>1314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812</v>
      </c>
      <c r="B4964" t="s">
        <v>1076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812</v>
      </c>
      <c r="B4965" t="s">
        <v>1201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812</v>
      </c>
      <c r="B4966" t="s">
        <v>1096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812</v>
      </c>
      <c r="B4967" t="s">
        <v>1095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812</v>
      </c>
      <c r="B4968" t="s">
        <v>805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812</v>
      </c>
      <c r="B4969" t="s">
        <v>1085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812</v>
      </c>
      <c r="B4970" t="s">
        <v>1084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812</v>
      </c>
      <c r="B4971" t="s">
        <v>1074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812</v>
      </c>
      <c r="B4972" t="s">
        <v>1073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812</v>
      </c>
      <c r="B4973" t="s">
        <v>1097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812</v>
      </c>
      <c r="B4974" t="s">
        <v>1098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812</v>
      </c>
      <c r="B4975" t="s">
        <v>1106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812</v>
      </c>
      <c r="B4976" t="s">
        <v>1086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812</v>
      </c>
      <c r="B4977" t="s">
        <v>933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812</v>
      </c>
      <c r="B4978" t="s">
        <v>1082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812</v>
      </c>
      <c r="B4979" t="s">
        <v>1069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812</v>
      </c>
      <c r="B4980" t="s">
        <v>1303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812</v>
      </c>
      <c r="B4981" t="s">
        <v>1093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812</v>
      </c>
      <c r="B4982" t="s">
        <v>1101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812</v>
      </c>
      <c r="B4983" t="s">
        <v>1102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812</v>
      </c>
      <c r="B4984" t="s">
        <v>1080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812</v>
      </c>
      <c r="B4985" t="s">
        <v>1104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812</v>
      </c>
      <c r="B4986" t="s">
        <v>1079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812</v>
      </c>
      <c r="B4987" t="s">
        <v>1105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812</v>
      </c>
      <c r="B4988" t="s">
        <v>1034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812</v>
      </c>
      <c r="B4989" t="s">
        <v>1064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812</v>
      </c>
      <c r="B4990" t="s">
        <v>1252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812</v>
      </c>
      <c r="B4991" t="s">
        <v>1062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812</v>
      </c>
      <c r="B4992" t="s">
        <v>1061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812</v>
      </c>
      <c r="B4993" t="s">
        <v>1060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812</v>
      </c>
      <c r="B4994" t="s">
        <v>1100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812</v>
      </c>
      <c r="B4995" t="s">
        <v>1220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812</v>
      </c>
      <c r="B4996" t="s">
        <v>1094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812</v>
      </c>
      <c r="B4997" t="s">
        <v>1065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812</v>
      </c>
      <c r="B4998" t="s">
        <v>1059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812</v>
      </c>
      <c r="B4999" t="s">
        <v>1071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812</v>
      </c>
      <c r="B5000" t="s">
        <v>1066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812</v>
      </c>
      <c r="B5001" t="s">
        <v>1496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812</v>
      </c>
      <c r="B5002" t="s">
        <v>1078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812</v>
      </c>
      <c r="B5003" t="s">
        <v>1081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812</v>
      </c>
      <c r="B5004" t="s">
        <v>1202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812</v>
      </c>
      <c r="B5005" t="s">
        <v>803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812</v>
      </c>
      <c r="B5006" t="s">
        <v>1068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812</v>
      </c>
      <c r="B5007" t="s">
        <v>1103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812</v>
      </c>
      <c r="B5008" t="s">
        <v>1083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812</v>
      </c>
      <c r="B5009" t="s">
        <v>1070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812</v>
      </c>
      <c r="B5010" t="s">
        <v>1087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812</v>
      </c>
      <c r="B5011" t="s">
        <v>1089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812</v>
      </c>
      <c r="B5012" t="s">
        <v>1075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817</v>
      </c>
      <c r="B5013" t="s">
        <v>84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817</v>
      </c>
      <c r="B5014" t="s">
        <v>1310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817</v>
      </c>
      <c r="B5015" t="s">
        <v>1107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817</v>
      </c>
      <c r="B5016" t="s">
        <v>1213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834</v>
      </c>
      <c r="B5017" t="s">
        <v>1121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834</v>
      </c>
      <c r="B5018" t="s">
        <v>1119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834</v>
      </c>
      <c r="B5019" t="s">
        <v>1120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834</v>
      </c>
      <c r="B5020" t="s">
        <v>82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834</v>
      </c>
      <c r="B5021" t="s">
        <v>1122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808</v>
      </c>
      <c r="B5022" t="s">
        <v>1556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808</v>
      </c>
      <c r="B5023" t="s">
        <v>1130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808</v>
      </c>
      <c r="B5024" t="s">
        <v>1331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808</v>
      </c>
      <c r="B5025" t="s">
        <v>1362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808</v>
      </c>
      <c r="B5026" t="s">
        <v>1580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808</v>
      </c>
      <c r="B5027" t="s">
        <v>1289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808</v>
      </c>
      <c r="B5028" t="s">
        <v>1174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808</v>
      </c>
      <c r="B5029" t="s">
        <v>85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808</v>
      </c>
      <c r="B5030" t="s">
        <v>1145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808</v>
      </c>
      <c r="B5031" t="s">
        <v>1581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808</v>
      </c>
      <c r="B5032" t="s">
        <v>1142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808</v>
      </c>
      <c r="B5033" t="s">
        <v>1326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808</v>
      </c>
      <c r="B5034" t="s">
        <v>1231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808</v>
      </c>
      <c r="B5035" t="s">
        <v>1170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808</v>
      </c>
      <c r="B5036" t="s">
        <v>1127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808</v>
      </c>
      <c r="B5037" t="s">
        <v>1582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808</v>
      </c>
      <c r="B5038" t="s">
        <v>1249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808</v>
      </c>
      <c r="B5039" t="s">
        <v>1173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808</v>
      </c>
      <c r="B5040" t="s">
        <v>1149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808</v>
      </c>
      <c r="B5041" t="s">
        <v>1165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808</v>
      </c>
      <c r="B5042" t="s">
        <v>1230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808</v>
      </c>
      <c r="B5043" t="s">
        <v>1426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808</v>
      </c>
      <c r="B5044" t="s">
        <v>1203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808</v>
      </c>
      <c r="B5045" t="s">
        <v>1179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808</v>
      </c>
      <c r="B5046" t="s">
        <v>1214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808</v>
      </c>
      <c r="B5047" t="s">
        <v>1172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808</v>
      </c>
      <c r="B5048" t="s">
        <v>1135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808</v>
      </c>
      <c r="B5049" t="s">
        <v>1146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808</v>
      </c>
      <c r="B5050" t="s">
        <v>1167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808</v>
      </c>
      <c r="B5051" t="s">
        <v>1151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808</v>
      </c>
      <c r="B5052" t="s">
        <v>1372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808</v>
      </c>
      <c r="B5053" t="s">
        <v>1387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808</v>
      </c>
      <c r="B5054" t="s">
        <v>1138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808</v>
      </c>
      <c r="B5055" t="s">
        <v>1279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808</v>
      </c>
      <c r="B5056" t="s">
        <v>1271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808</v>
      </c>
      <c r="B5057" t="s">
        <v>1126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808</v>
      </c>
      <c r="B5058" t="s">
        <v>1156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808</v>
      </c>
      <c r="B5059" t="s">
        <v>1129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808</v>
      </c>
      <c r="B5060" t="s">
        <v>1330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808</v>
      </c>
      <c r="B5061" t="s">
        <v>1141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808</v>
      </c>
      <c r="B5062" t="s">
        <v>1131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808</v>
      </c>
      <c r="B5063" t="s">
        <v>1132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808</v>
      </c>
      <c r="B5064" t="s">
        <v>1177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808</v>
      </c>
      <c r="B5065" t="s">
        <v>1158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808</v>
      </c>
      <c r="B5066" t="s">
        <v>1147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808</v>
      </c>
      <c r="B5067" t="s">
        <v>1370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808</v>
      </c>
      <c r="B5068" t="s">
        <v>1456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808</v>
      </c>
      <c r="B5069" t="s">
        <v>1161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808</v>
      </c>
      <c r="B5070" t="s">
        <v>1134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808</v>
      </c>
      <c r="B5071" t="s">
        <v>1137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808</v>
      </c>
      <c r="B5072" t="s">
        <v>1133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808</v>
      </c>
      <c r="B5073" t="s">
        <v>1501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808</v>
      </c>
      <c r="B5074" t="s">
        <v>1164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808</v>
      </c>
      <c r="B5075" t="s">
        <v>1144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808</v>
      </c>
      <c r="B5076" t="s">
        <v>1583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808</v>
      </c>
      <c r="B5077" t="s">
        <v>1584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808</v>
      </c>
      <c r="B5078" t="s">
        <v>1483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808</v>
      </c>
      <c r="B5079" t="s">
        <v>1457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808</v>
      </c>
      <c r="B5080" t="s">
        <v>1585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808</v>
      </c>
      <c r="B5081" t="s">
        <v>1329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808</v>
      </c>
      <c r="B5082" t="s">
        <v>1163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808</v>
      </c>
      <c r="B5083" t="s">
        <v>1260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808</v>
      </c>
      <c r="B5084" t="s">
        <v>1586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808</v>
      </c>
      <c r="B5085" t="s">
        <v>1180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808</v>
      </c>
      <c r="B5086" t="s">
        <v>1502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808</v>
      </c>
      <c r="B5087" t="s">
        <v>1503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808</v>
      </c>
      <c r="B5088" t="s">
        <v>1140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808</v>
      </c>
      <c r="B5089" t="s">
        <v>1187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808</v>
      </c>
      <c r="B5090" t="s">
        <v>1587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808</v>
      </c>
      <c r="B5091" t="s">
        <v>1588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808</v>
      </c>
      <c r="B5092" t="s">
        <v>1251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808</v>
      </c>
      <c r="B5093" t="s">
        <v>1250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808</v>
      </c>
      <c r="B5094" t="s">
        <v>1245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831</v>
      </c>
      <c r="B5095" t="s">
        <v>1484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831</v>
      </c>
      <c r="B5096" t="s">
        <v>1461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825</v>
      </c>
      <c r="B5097" t="s">
        <v>1175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825</v>
      </c>
      <c r="B5098" t="s">
        <v>1176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825</v>
      </c>
      <c r="B5099" t="s">
        <v>1280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825</v>
      </c>
      <c r="B5100" t="s">
        <v>1561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825</v>
      </c>
      <c r="B5101" t="s">
        <v>1504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825</v>
      </c>
      <c r="B5102" t="s">
        <v>1316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824</v>
      </c>
      <c r="B5103" t="s">
        <v>1512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824</v>
      </c>
      <c r="B5104" t="s">
        <v>1519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824</v>
      </c>
      <c r="B5105" t="s">
        <v>1520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824</v>
      </c>
      <c r="B5106" t="s">
        <v>1521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824</v>
      </c>
      <c r="B5107" t="s">
        <v>1523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818</v>
      </c>
      <c r="B5108" t="s">
        <v>843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818</v>
      </c>
      <c r="B5109" t="s">
        <v>842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818</v>
      </c>
      <c r="B5110" t="s">
        <v>841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818</v>
      </c>
      <c r="B5111" t="s">
        <v>840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814</v>
      </c>
      <c r="B5112" t="s">
        <v>1262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814</v>
      </c>
      <c r="B5113" t="s">
        <v>1263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814</v>
      </c>
      <c r="B5114" t="s">
        <v>1264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814</v>
      </c>
      <c r="B5115" t="s">
        <v>1265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814</v>
      </c>
      <c r="B5116" t="s">
        <v>1266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814</v>
      </c>
      <c r="B5117" t="s">
        <v>1267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814</v>
      </c>
      <c r="B5118" t="s">
        <v>800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814</v>
      </c>
      <c r="B5119" t="s">
        <v>1269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814</v>
      </c>
      <c r="B5120" t="s">
        <v>1589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814</v>
      </c>
      <c r="B5121" t="s">
        <v>846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814</v>
      </c>
      <c r="B5122" t="s">
        <v>1590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826</v>
      </c>
      <c r="B5123" t="s">
        <v>79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826</v>
      </c>
      <c r="B5124" t="s">
        <v>91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826</v>
      </c>
      <c r="B5125" t="s">
        <v>851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826</v>
      </c>
      <c r="B5126" t="s">
        <v>80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826</v>
      </c>
      <c r="B5127" t="s">
        <v>81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828</v>
      </c>
      <c r="B5128" t="s">
        <v>1562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828</v>
      </c>
      <c r="B5129" t="s">
        <v>1291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828</v>
      </c>
      <c r="B5130" t="s">
        <v>1431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815</v>
      </c>
      <c r="B5131" t="s">
        <v>857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815</v>
      </c>
      <c r="B5132" t="s">
        <v>876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815</v>
      </c>
      <c r="B5133" t="s">
        <v>860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815</v>
      </c>
      <c r="B5134" t="s">
        <v>1219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815</v>
      </c>
      <c r="B5135" t="s">
        <v>870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815</v>
      </c>
      <c r="B5136" t="s">
        <v>1434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815</v>
      </c>
      <c r="B5137" t="s">
        <v>1564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815</v>
      </c>
      <c r="B5138" t="s">
        <v>868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815</v>
      </c>
      <c r="B5139" t="s">
        <v>869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815</v>
      </c>
      <c r="B5140" t="s">
        <v>77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815</v>
      </c>
      <c r="B5141" t="s">
        <v>90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815</v>
      </c>
      <c r="B5142" t="s">
        <v>871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815</v>
      </c>
      <c r="B5143" t="s">
        <v>855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815</v>
      </c>
      <c r="B5144" t="s">
        <v>867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815</v>
      </c>
      <c r="B5145" t="s">
        <v>856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815</v>
      </c>
      <c r="B5146" t="s">
        <v>852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815</v>
      </c>
      <c r="B5147" t="s">
        <v>874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815</v>
      </c>
      <c r="B5148" t="s">
        <v>875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821</v>
      </c>
      <c r="B5149" t="s">
        <v>881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821</v>
      </c>
      <c r="B5150" t="s">
        <v>877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821</v>
      </c>
      <c r="B5151" t="s">
        <v>880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821</v>
      </c>
      <c r="B5152" t="s">
        <v>889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821</v>
      </c>
      <c r="B5153" t="s">
        <v>882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821</v>
      </c>
      <c r="B5154" t="s">
        <v>884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821</v>
      </c>
      <c r="B5155" t="s">
        <v>883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821</v>
      </c>
      <c r="B5156" t="s">
        <v>878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821</v>
      </c>
      <c r="B5157" t="s">
        <v>888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821</v>
      </c>
      <c r="B5158" t="s">
        <v>887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821</v>
      </c>
      <c r="B5159" t="s">
        <v>885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823</v>
      </c>
      <c r="B5160" t="s">
        <v>896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823</v>
      </c>
      <c r="B5161" t="s">
        <v>893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823</v>
      </c>
      <c r="B5162" t="s">
        <v>895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823</v>
      </c>
      <c r="B5163" t="s">
        <v>1287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1525</v>
      </c>
      <c r="B5164" t="s">
        <v>1528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1525</v>
      </c>
      <c r="B5165" t="s">
        <v>1567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1525</v>
      </c>
      <c r="B5166" t="s">
        <v>1529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1525</v>
      </c>
      <c r="B5167" t="s">
        <v>1530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1525</v>
      </c>
      <c r="B5168" t="s">
        <v>1531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813</v>
      </c>
      <c r="B5169" t="s">
        <v>920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813</v>
      </c>
      <c r="B5170" t="s">
        <v>901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813</v>
      </c>
      <c r="B5171" t="s">
        <v>962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813</v>
      </c>
      <c r="B5172" t="s">
        <v>1324</v>
      </c>
      <c r="C5172" s="1" t="s">
        <v>873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813</v>
      </c>
      <c r="B5173" t="s">
        <v>1189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813</v>
      </c>
      <c r="B5174" t="s">
        <v>1438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813</v>
      </c>
      <c r="B5175" t="s">
        <v>915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813</v>
      </c>
      <c r="B5176" t="s">
        <v>1533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813</v>
      </c>
      <c r="B5177" t="s">
        <v>1007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813</v>
      </c>
      <c r="B5178" t="s">
        <v>1440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813</v>
      </c>
      <c r="B5179" t="s">
        <v>1283</v>
      </c>
      <c r="C5179" s="1" t="s">
        <v>873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813</v>
      </c>
      <c r="B5180" t="s">
        <v>1284</v>
      </c>
      <c r="C5180" s="1" t="s">
        <v>873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813</v>
      </c>
      <c r="B5181" t="s">
        <v>1023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813</v>
      </c>
      <c r="B5182" t="s">
        <v>910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813</v>
      </c>
      <c r="B5183" t="s">
        <v>784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813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813</v>
      </c>
      <c r="B5185" t="s">
        <v>1184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813</v>
      </c>
      <c r="B5186" t="s">
        <v>980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813</v>
      </c>
      <c r="B5187" t="s">
        <v>981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813</v>
      </c>
      <c r="B5188" t="s">
        <v>1210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813</v>
      </c>
      <c r="B5189" t="s">
        <v>957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813</v>
      </c>
      <c r="B5190" t="s">
        <v>935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813</v>
      </c>
      <c r="B5191" t="s">
        <v>1506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813</v>
      </c>
      <c r="B5192" t="s">
        <v>1441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813</v>
      </c>
      <c r="B5193" t="s">
        <v>926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813</v>
      </c>
      <c r="B5194" t="s">
        <v>1534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813</v>
      </c>
      <c r="B5195" t="s">
        <v>1568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813</v>
      </c>
      <c r="B5196" t="s">
        <v>1570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813</v>
      </c>
      <c r="B5197" t="s">
        <v>1419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813</v>
      </c>
      <c r="B5198" t="s">
        <v>799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813</v>
      </c>
      <c r="B5199" t="s">
        <v>933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813</v>
      </c>
      <c r="B5200" t="s">
        <v>924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813</v>
      </c>
      <c r="B5201" t="s">
        <v>932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813</v>
      </c>
      <c r="B5202" t="s">
        <v>986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813</v>
      </c>
      <c r="B5203" t="s">
        <v>1398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813</v>
      </c>
      <c r="B5204" t="s">
        <v>996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813</v>
      </c>
      <c r="B5205" t="s">
        <v>1191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813</v>
      </c>
      <c r="B5206" t="s">
        <v>1535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813</v>
      </c>
      <c r="B5207" t="s">
        <v>1217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813</v>
      </c>
      <c r="B5208" t="s">
        <v>1536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813</v>
      </c>
      <c r="B5209" t="s">
        <v>902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813</v>
      </c>
      <c r="B5210" t="s">
        <v>1537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813</v>
      </c>
      <c r="B5211" t="s">
        <v>907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813</v>
      </c>
      <c r="B5212" t="s">
        <v>1300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813</v>
      </c>
      <c r="B5213" t="s">
        <v>1490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813</v>
      </c>
      <c r="B5214" t="s">
        <v>787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813</v>
      </c>
      <c r="B5215" t="s">
        <v>1237</v>
      </c>
      <c r="C5215" s="1" t="s">
        <v>873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813</v>
      </c>
      <c r="B5216" t="s">
        <v>1236</v>
      </c>
      <c r="C5216" s="1" t="s">
        <v>873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813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813</v>
      </c>
      <c r="B5218" t="s">
        <v>946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813</v>
      </c>
      <c r="B5219" t="s">
        <v>990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813</v>
      </c>
      <c r="B5220" t="s">
        <v>1274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813</v>
      </c>
      <c r="B5221" t="s">
        <v>1401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813</v>
      </c>
      <c r="B5222" t="s">
        <v>1239</v>
      </c>
      <c r="C5222" s="1" t="s">
        <v>873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813</v>
      </c>
      <c r="B5223" t="s">
        <v>1190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813</v>
      </c>
      <c r="B5224" t="s">
        <v>1319</v>
      </c>
      <c r="C5224" s="1" t="s">
        <v>873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813</v>
      </c>
      <c r="B5225" t="s">
        <v>906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813</v>
      </c>
      <c r="B5226" t="s">
        <v>1028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813</v>
      </c>
      <c r="B5227" t="s">
        <v>1031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813</v>
      </c>
      <c r="B5228" t="s">
        <v>952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813</v>
      </c>
      <c r="B5229" t="s">
        <v>1386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813</v>
      </c>
      <c r="B5230" t="s">
        <v>1407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813</v>
      </c>
      <c r="B5231" t="s">
        <v>1182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813</v>
      </c>
      <c r="B5232" t="s">
        <v>1591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813</v>
      </c>
      <c r="B5233" t="s">
        <v>1592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813</v>
      </c>
      <c r="B5234" t="s">
        <v>948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813</v>
      </c>
      <c r="B5235" t="s">
        <v>1199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813</v>
      </c>
      <c r="B5236" t="s">
        <v>1366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813</v>
      </c>
      <c r="B5237" t="s">
        <v>1015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813</v>
      </c>
      <c r="B5238" t="s">
        <v>958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813</v>
      </c>
      <c r="B5239" t="s">
        <v>1321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813</v>
      </c>
      <c r="B5240" t="s">
        <v>1005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813</v>
      </c>
      <c r="B5241" t="s">
        <v>938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813</v>
      </c>
      <c r="B5242" t="s">
        <v>966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813</v>
      </c>
      <c r="B5243" t="s">
        <v>1571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813</v>
      </c>
      <c r="B5244" t="s">
        <v>1222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813</v>
      </c>
      <c r="B5245" t="s">
        <v>953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813</v>
      </c>
      <c r="B5246" t="s">
        <v>1317</v>
      </c>
      <c r="C5246" s="1" t="s">
        <v>873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813</v>
      </c>
      <c r="B5247" t="s">
        <v>989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813</v>
      </c>
      <c r="B5248" t="s">
        <v>984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813</v>
      </c>
      <c r="B5249" t="s">
        <v>900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813</v>
      </c>
      <c r="B5250" t="s">
        <v>1593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813</v>
      </c>
      <c r="B5251" t="s">
        <v>909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813</v>
      </c>
      <c r="B5252" t="s">
        <v>1308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813</v>
      </c>
      <c r="B5253" t="s">
        <v>1442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813</v>
      </c>
      <c r="B5254" t="s">
        <v>1572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813</v>
      </c>
      <c r="B5255" t="s">
        <v>976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813</v>
      </c>
      <c r="B5256" t="s">
        <v>1538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813</v>
      </c>
      <c r="B5257" t="s">
        <v>1539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813</v>
      </c>
      <c r="B5258" t="s">
        <v>786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813</v>
      </c>
      <c r="B5259" t="s">
        <v>1540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813</v>
      </c>
      <c r="B5260" t="s">
        <v>939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813</v>
      </c>
      <c r="B5261" t="s">
        <v>1594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813</v>
      </c>
      <c r="B5262" t="s">
        <v>1402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813</v>
      </c>
      <c r="B5263" t="s">
        <v>883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813</v>
      </c>
      <c r="B5264" t="s">
        <v>918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813</v>
      </c>
      <c r="B5265" t="s">
        <v>1396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813</v>
      </c>
      <c r="B5266" t="s">
        <v>925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813</v>
      </c>
      <c r="B5267" t="s">
        <v>1541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813</v>
      </c>
      <c r="B5268" t="s">
        <v>1542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813</v>
      </c>
      <c r="B5269" t="s">
        <v>1211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813</v>
      </c>
      <c r="B5270" t="s">
        <v>934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813</v>
      </c>
      <c r="B5271" t="s">
        <v>1235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813</v>
      </c>
      <c r="B5272" t="s">
        <v>1183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813</v>
      </c>
      <c r="B5273" t="s">
        <v>1288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813</v>
      </c>
      <c r="B5274" t="s">
        <v>790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813</v>
      </c>
      <c r="B5275" t="s">
        <v>1507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813</v>
      </c>
      <c r="B5276" t="s">
        <v>1027</v>
      </c>
      <c r="C5276" s="1" t="s">
        <v>873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813</v>
      </c>
      <c r="B5277" t="s">
        <v>1544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813</v>
      </c>
      <c r="B5278" t="s">
        <v>954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813</v>
      </c>
      <c r="B5279" t="s">
        <v>941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813</v>
      </c>
      <c r="B5280" t="s">
        <v>919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813</v>
      </c>
      <c r="B5281" t="s">
        <v>987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813</v>
      </c>
      <c r="B5282" t="s">
        <v>930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813</v>
      </c>
      <c r="B5283" t="s">
        <v>1318</v>
      </c>
      <c r="C5283" s="1" t="s">
        <v>873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813</v>
      </c>
      <c r="B5284" t="s">
        <v>788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813</v>
      </c>
      <c r="B5285" t="s">
        <v>1595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813</v>
      </c>
      <c r="B5286" t="s">
        <v>1409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813</v>
      </c>
      <c r="B5287" t="s">
        <v>1546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813</v>
      </c>
      <c r="B5288" t="s">
        <v>1408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813</v>
      </c>
      <c r="B5289" t="s">
        <v>963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813</v>
      </c>
      <c r="B5290" t="s">
        <v>1011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813</v>
      </c>
      <c r="B5291" t="s">
        <v>967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813</v>
      </c>
      <c r="B5292" t="s">
        <v>1492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813</v>
      </c>
      <c r="B5293" t="s">
        <v>1493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813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813</v>
      </c>
      <c r="B5295" t="s">
        <v>970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813</v>
      </c>
      <c r="B5296" t="s">
        <v>1001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813</v>
      </c>
      <c r="B5297" t="s">
        <v>795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813</v>
      </c>
      <c r="B5298" t="s">
        <v>794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813</v>
      </c>
      <c r="B5299" t="s">
        <v>1032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813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813</v>
      </c>
      <c r="B5301" t="s">
        <v>789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813</v>
      </c>
      <c r="B5302" t="s">
        <v>947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813</v>
      </c>
      <c r="B5303" t="s">
        <v>961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813</v>
      </c>
      <c r="B5304" t="s">
        <v>1233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813</v>
      </c>
      <c r="B5305" t="s">
        <v>956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813</v>
      </c>
      <c r="B5306" t="s">
        <v>911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813</v>
      </c>
      <c r="B5307" t="s">
        <v>1547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813</v>
      </c>
      <c r="B5308" t="s">
        <v>1548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813</v>
      </c>
      <c r="B5309" t="s">
        <v>917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813</v>
      </c>
      <c r="B5310" t="s">
        <v>1024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813</v>
      </c>
      <c r="B5311" t="s">
        <v>905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813</v>
      </c>
      <c r="B5312" t="s">
        <v>791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813</v>
      </c>
      <c r="B5313" t="s">
        <v>1369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813</v>
      </c>
      <c r="B5314" t="s">
        <v>904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813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813</v>
      </c>
      <c r="B5316" t="s">
        <v>977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813</v>
      </c>
      <c r="B5317" t="s">
        <v>968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813</v>
      </c>
      <c r="B5318" t="s">
        <v>940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813</v>
      </c>
      <c r="B5319" t="s">
        <v>1389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813</v>
      </c>
      <c r="B5320" t="s">
        <v>1549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813</v>
      </c>
      <c r="B5321" t="s">
        <v>928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813</v>
      </c>
      <c r="B5322" t="s">
        <v>974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813</v>
      </c>
      <c r="B5323" t="s">
        <v>1209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813</v>
      </c>
      <c r="B5324" t="s">
        <v>972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813</v>
      </c>
      <c r="B5325" t="s">
        <v>1018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813</v>
      </c>
      <c r="B5326" t="s">
        <v>1430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813</v>
      </c>
      <c r="B5327" t="s">
        <v>975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813</v>
      </c>
      <c r="B5328" t="s">
        <v>1388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827</v>
      </c>
      <c r="B5329" t="s">
        <v>1033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1041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1037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1039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1573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1470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1471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810</v>
      </c>
      <c r="B5336" t="s">
        <v>1472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810</v>
      </c>
      <c r="B5337" t="s">
        <v>1185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810</v>
      </c>
      <c r="B5338" t="s">
        <v>1277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810</v>
      </c>
      <c r="B5339" t="s">
        <v>1010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810</v>
      </c>
      <c r="B5340" t="s">
        <v>1552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810</v>
      </c>
      <c r="B5341" t="s">
        <v>1340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810</v>
      </c>
      <c r="B5342" t="s">
        <v>1379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811</v>
      </c>
      <c r="B5343" t="s">
        <v>1577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811</v>
      </c>
      <c r="B5344" t="s">
        <v>1596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812</v>
      </c>
      <c r="B5345" t="s">
        <v>1076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812</v>
      </c>
      <c r="B5346" t="s">
        <v>1201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812</v>
      </c>
      <c r="B5347" t="s">
        <v>1096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812</v>
      </c>
      <c r="B5348" t="s">
        <v>1095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812</v>
      </c>
      <c r="B5349" t="s">
        <v>1084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812</v>
      </c>
      <c r="B5350" t="s">
        <v>1253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812</v>
      </c>
      <c r="B5351" t="s">
        <v>1074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812</v>
      </c>
      <c r="B5352" t="s">
        <v>1073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812</v>
      </c>
      <c r="B5353" t="s">
        <v>1097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812</v>
      </c>
      <c r="B5354" t="s">
        <v>1098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812</v>
      </c>
      <c r="B5355" t="s">
        <v>1106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812</v>
      </c>
      <c r="B5356" t="s">
        <v>1082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812</v>
      </c>
      <c r="B5357" t="s">
        <v>1069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812</v>
      </c>
      <c r="B5358" t="s">
        <v>1303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812</v>
      </c>
      <c r="B5359" t="s">
        <v>1101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812</v>
      </c>
      <c r="B5360" t="s">
        <v>1102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812</v>
      </c>
      <c r="B5361" t="s">
        <v>1080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812</v>
      </c>
      <c r="B5362" t="s">
        <v>1104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812</v>
      </c>
      <c r="B5363" t="s">
        <v>1079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812</v>
      </c>
      <c r="B5364" t="s">
        <v>1105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812</v>
      </c>
      <c r="B5365" t="s">
        <v>1302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812</v>
      </c>
      <c r="B5366" t="s">
        <v>1254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812</v>
      </c>
      <c r="B5367" t="s">
        <v>1034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812</v>
      </c>
      <c r="B5368" t="s">
        <v>1252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812</v>
      </c>
      <c r="B5369" t="s">
        <v>1061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812</v>
      </c>
      <c r="B5370" t="s">
        <v>1060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812</v>
      </c>
      <c r="B5371" t="s">
        <v>1100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812</v>
      </c>
      <c r="B5372" t="s">
        <v>1304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812</v>
      </c>
      <c r="B5373" t="s">
        <v>1065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812</v>
      </c>
      <c r="B5374" t="s">
        <v>1059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812</v>
      </c>
      <c r="B5375" t="s">
        <v>1071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812</v>
      </c>
      <c r="B5376" t="s">
        <v>1496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812</v>
      </c>
      <c r="B5377" t="s">
        <v>1078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812</v>
      </c>
      <c r="B5378" t="s">
        <v>1081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812</v>
      </c>
      <c r="B5379" t="s">
        <v>1371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812</v>
      </c>
      <c r="B5380" t="s">
        <v>1068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812</v>
      </c>
      <c r="B5381" t="s">
        <v>1070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812</v>
      </c>
      <c r="B5382" t="s">
        <v>1087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812</v>
      </c>
      <c r="B5383" t="s">
        <v>1089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817</v>
      </c>
      <c r="B5384" t="s">
        <v>1310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817</v>
      </c>
      <c r="B5385" t="s">
        <v>1107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817</v>
      </c>
      <c r="B5386" t="s">
        <v>1213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834</v>
      </c>
      <c r="B5387" t="s">
        <v>1121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834</v>
      </c>
      <c r="B5388" t="s">
        <v>1119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834</v>
      </c>
      <c r="B5389" t="s">
        <v>1120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834</v>
      </c>
      <c r="B5390" t="s">
        <v>1122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808</v>
      </c>
      <c r="B5391" t="s">
        <v>84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808</v>
      </c>
      <c r="B5392" t="s">
        <v>1130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808</v>
      </c>
      <c r="B5393" t="s">
        <v>1139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808</v>
      </c>
      <c r="B5394" t="s">
        <v>1331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808</v>
      </c>
      <c r="B5395" t="s">
        <v>1597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808</v>
      </c>
      <c r="B5396" t="s">
        <v>1362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808</v>
      </c>
      <c r="B5397" t="s">
        <v>1143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808</v>
      </c>
      <c r="B5398" t="s">
        <v>1580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808</v>
      </c>
      <c r="B5399" t="s">
        <v>1289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808</v>
      </c>
      <c r="B5400" t="s">
        <v>85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808</v>
      </c>
      <c r="B5401" t="s">
        <v>1581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808</v>
      </c>
      <c r="B5402" t="s">
        <v>1270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808</v>
      </c>
      <c r="B5403" t="s">
        <v>1231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808</v>
      </c>
      <c r="B5404" t="s">
        <v>1170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808</v>
      </c>
      <c r="B5405" t="s">
        <v>1127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808</v>
      </c>
      <c r="B5406" t="s">
        <v>1582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808</v>
      </c>
      <c r="B5407" t="s">
        <v>1173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808</v>
      </c>
      <c r="B5408" t="s">
        <v>1374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808</v>
      </c>
      <c r="B5409" t="s">
        <v>1149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808</v>
      </c>
      <c r="B5410" t="s">
        <v>1230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808</v>
      </c>
      <c r="B5411" t="s">
        <v>1214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808</v>
      </c>
      <c r="B5412" t="s">
        <v>1172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808</v>
      </c>
      <c r="B5413" t="s">
        <v>1598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808</v>
      </c>
      <c r="B5414" t="s">
        <v>1146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808</v>
      </c>
      <c r="B5415" t="s">
        <v>1167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808</v>
      </c>
      <c r="B5416" t="s">
        <v>1151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808</v>
      </c>
      <c r="B5417" t="s">
        <v>1372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808</v>
      </c>
      <c r="B5418" t="s">
        <v>1126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808</v>
      </c>
      <c r="B5419" t="s">
        <v>1156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808</v>
      </c>
      <c r="B5420" t="s">
        <v>1129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808</v>
      </c>
      <c r="B5421" t="s">
        <v>1141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808</v>
      </c>
      <c r="B5422" t="s">
        <v>1131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808</v>
      </c>
      <c r="B5423" t="s">
        <v>1132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808</v>
      </c>
      <c r="B5424" t="s">
        <v>1158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808</v>
      </c>
      <c r="B5425" t="s">
        <v>1456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808</v>
      </c>
      <c r="B5426" t="s">
        <v>1134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808</v>
      </c>
      <c r="B5427" t="s">
        <v>1137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808</v>
      </c>
      <c r="B5428" t="s">
        <v>1133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808</v>
      </c>
      <c r="B5429" t="s">
        <v>1164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808</v>
      </c>
      <c r="B5430" t="s">
        <v>1144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808</v>
      </c>
      <c r="B5431" t="s">
        <v>1584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808</v>
      </c>
      <c r="B5432" t="s">
        <v>797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808</v>
      </c>
      <c r="B5433" t="s">
        <v>1155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808</v>
      </c>
      <c r="B5434" t="s">
        <v>1586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808</v>
      </c>
      <c r="B5435" t="s">
        <v>1171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808</v>
      </c>
      <c r="B5436" t="s">
        <v>1140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808</v>
      </c>
      <c r="B5437" t="s">
        <v>1169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808</v>
      </c>
      <c r="B5438" t="s">
        <v>1599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808</v>
      </c>
      <c r="B5439" t="s">
        <v>1600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808</v>
      </c>
      <c r="B5440" t="s">
        <v>87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808</v>
      </c>
      <c r="B5441" t="s">
        <v>1245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809</v>
      </c>
      <c r="B5442" t="s">
        <v>1601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825</v>
      </c>
      <c r="B5443" t="s">
        <v>1175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825</v>
      </c>
      <c r="B5444" t="s">
        <v>1176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825</v>
      </c>
      <c r="B5445" t="s">
        <v>1280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825</v>
      </c>
      <c r="B5446" t="s">
        <v>1561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825</v>
      </c>
      <c r="B5447" t="s">
        <v>1504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824</v>
      </c>
      <c r="B5448" t="s">
        <v>1602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824</v>
      </c>
      <c r="B5449" t="s">
        <v>1603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824</v>
      </c>
      <c r="B5450" t="s">
        <v>1604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824</v>
      </c>
      <c r="B5451" t="s">
        <v>1513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824</v>
      </c>
      <c r="B5452" t="s">
        <v>1514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824</v>
      </c>
      <c r="B5453" t="s">
        <v>1448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824</v>
      </c>
      <c r="B5454" t="s">
        <v>1516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824</v>
      </c>
      <c r="B5455" t="s">
        <v>1605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824</v>
      </c>
      <c r="B5456" t="s">
        <v>1606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824</v>
      </c>
      <c r="B5457" t="s">
        <v>1517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824</v>
      </c>
      <c r="B5458" t="s">
        <v>1607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824</v>
      </c>
      <c r="B5459" t="s">
        <v>1519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824</v>
      </c>
      <c r="B5460" t="s">
        <v>1520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824</v>
      </c>
      <c r="B5461" t="s">
        <v>1522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824</v>
      </c>
      <c r="B5462" t="s">
        <v>1523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818</v>
      </c>
      <c r="B5463" t="s">
        <v>843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818</v>
      </c>
      <c r="B5464" t="s">
        <v>842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818</v>
      </c>
      <c r="B5465" t="s">
        <v>841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818</v>
      </c>
      <c r="B5466" t="s">
        <v>840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814</v>
      </c>
      <c r="B5467" t="s">
        <v>1262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814</v>
      </c>
      <c r="B5468" t="s">
        <v>1263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814</v>
      </c>
      <c r="B5469" t="s">
        <v>1264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814</v>
      </c>
      <c r="B5470" t="s">
        <v>1265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814</v>
      </c>
      <c r="B5471" t="s">
        <v>1266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814</v>
      </c>
      <c r="B5472" t="s">
        <v>1267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814</v>
      </c>
      <c r="B5473" t="s">
        <v>800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814</v>
      </c>
      <c r="B5474" t="s">
        <v>1269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814</v>
      </c>
      <c r="B5475" t="s">
        <v>1589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814</v>
      </c>
      <c r="B5476" t="s">
        <v>846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814</v>
      </c>
      <c r="B5477" t="s">
        <v>1590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826</v>
      </c>
      <c r="B5478" t="s">
        <v>79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826</v>
      </c>
      <c r="B5479" t="s">
        <v>91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826</v>
      </c>
      <c r="B5480" t="s">
        <v>851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826</v>
      </c>
      <c r="B5481" t="s">
        <v>80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826</v>
      </c>
      <c r="B5482" t="s">
        <v>81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828</v>
      </c>
      <c r="B5483" t="s">
        <v>1562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828</v>
      </c>
      <c r="B5484" t="s">
        <v>1291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828</v>
      </c>
      <c r="B5485" t="s">
        <v>1431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815</v>
      </c>
      <c r="B5486" t="s">
        <v>857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815</v>
      </c>
      <c r="B5487" t="s">
        <v>876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815</v>
      </c>
      <c r="B5488" t="s">
        <v>860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815</v>
      </c>
      <c r="B5489" t="s">
        <v>1219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815</v>
      </c>
      <c r="B5490" t="s">
        <v>870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815</v>
      </c>
      <c r="B5491" t="s">
        <v>1434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815</v>
      </c>
      <c r="B5492" t="s">
        <v>1564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815</v>
      </c>
      <c r="B5493" t="s">
        <v>868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815</v>
      </c>
      <c r="B5494" t="s">
        <v>869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815</v>
      </c>
      <c r="B5495" t="s">
        <v>77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815</v>
      </c>
      <c r="B5496" t="s">
        <v>90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815</v>
      </c>
      <c r="B5497" t="s">
        <v>871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815</v>
      </c>
      <c r="B5498" t="s">
        <v>855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815</v>
      </c>
      <c r="B5499" t="s">
        <v>867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815</v>
      </c>
      <c r="B5500" t="s">
        <v>856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815</v>
      </c>
      <c r="B5501" t="s">
        <v>852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815</v>
      </c>
      <c r="B5502" t="s">
        <v>874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815</v>
      </c>
      <c r="B5503" t="s">
        <v>875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821</v>
      </c>
      <c r="B5504" t="s">
        <v>881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821</v>
      </c>
      <c r="B5505" t="s">
        <v>877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821</v>
      </c>
      <c r="B5506" t="s">
        <v>880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821</v>
      </c>
      <c r="B5507" t="s">
        <v>889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821</v>
      </c>
      <c r="B5508" t="s">
        <v>882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821</v>
      </c>
      <c r="B5509" t="s">
        <v>884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821</v>
      </c>
      <c r="B5510" t="s">
        <v>883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821</v>
      </c>
      <c r="B5511" t="s">
        <v>878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821</v>
      </c>
      <c r="B5512" t="s">
        <v>888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821</v>
      </c>
      <c r="B5513" t="s">
        <v>887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821</v>
      </c>
      <c r="B5514" t="s">
        <v>885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823</v>
      </c>
      <c r="B5515" t="s">
        <v>896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823</v>
      </c>
      <c r="B5516" t="s">
        <v>893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823</v>
      </c>
      <c r="B5517" t="s">
        <v>895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823</v>
      </c>
      <c r="B5518" t="s">
        <v>1287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1525</v>
      </c>
      <c r="B5519" t="s">
        <v>1528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1525</v>
      </c>
      <c r="B5520" t="s">
        <v>1567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1525</v>
      </c>
      <c r="B5521" t="s">
        <v>1529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1525</v>
      </c>
      <c r="B5522" t="s">
        <v>1530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1525</v>
      </c>
      <c r="B5523" t="s">
        <v>1531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813</v>
      </c>
      <c r="B5524" t="s">
        <v>920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813</v>
      </c>
      <c r="B5525" t="s">
        <v>901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813</v>
      </c>
      <c r="B5526" t="s">
        <v>962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813</v>
      </c>
      <c r="B5527" t="s">
        <v>1324</v>
      </c>
      <c r="C5527" s="1" t="s">
        <v>873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813</v>
      </c>
      <c r="B5528" t="s">
        <v>1189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813</v>
      </c>
      <c r="B5529" t="s">
        <v>1438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813</v>
      </c>
      <c r="B5530" t="s">
        <v>915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813</v>
      </c>
      <c r="B5531" t="s">
        <v>1533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813</v>
      </c>
      <c r="B5532" t="s">
        <v>1007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813</v>
      </c>
      <c r="B5533" t="s">
        <v>1440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813</v>
      </c>
      <c r="B5534" t="s">
        <v>1283</v>
      </c>
      <c r="C5534" s="1" t="s">
        <v>873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813</v>
      </c>
      <c r="B5535" t="s">
        <v>1284</v>
      </c>
      <c r="C5535" s="1" t="s">
        <v>873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813</v>
      </c>
      <c r="B5536" t="s">
        <v>1023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813</v>
      </c>
      <c r="B5537" t="s">
        <v>910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813</v>
      </c>
      <c r="B5538" t="s">
        <v>784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813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813</v>
      </c>
      <c r="B5540" t="s">
        <v>1184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813</v>
      </c>
      <c r="B5541" t="s">
        <v>980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813</v>
      </c>
      <c r="B5542" t="s">
        <v>981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813</v>
      </c>
      <c r="B5543" t="s">
        <v>1210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813</v>
      </c>
      <c r="B5544" t="s">
        <v>957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813</v>
      </c>
      <c r="B5545" t="s">
        <v>935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813</v>
      </c>
      <c r="B5546" t="s">
        <v>1506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813</v>
      </c>
      <c r="B5547" t="s">
        <v>1441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813</v>
      </c>
      <c r="B5548" t="s">
        <v>926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813</v>
      </c>
      <c r="B5549" t="s">
        <v>1534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813</v>
      </c>
      <c r="B5550" t="s">
        <v>1568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813</v>
      </c>
      <c r="B5551" t="s">
        <v>1570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813</v>
      </c>
      <c r="B5552" t="s">
        <v>1419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813</v>
      </c>
      <c r="B5553" t="s">
        <v>799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813</v>
      </c>
      <c r="B5554" t="s">
        <v>933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813</v>
      </c>
      <c r="B5555" t="s">
        <v>924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813</v>
      </c>
      <c r="B5556" t="s">
        <v>932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813</v>
      </c>
      <c r="B5557" t="s">
        <v>986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813</v>
      </c>
      <c r="B5558" t="s">
        <v>1398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813</v>
      </c>
      <c r="B5559" t="s">
        <v>996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813</v>
      </c>
      <c r="B5560" t="s">
        <v>1191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813</v>
      </c>
      <c r="B5561" t="s">
        <v>1535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813</v>
      </c>
      <c r="B5562" t="s">
        <v>1217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813</v>
      </c>
      <c r="B5563" t="s">
        <v>1536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813</v>
      </c>
      <c r="B5564" t="s">
        <v>902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813</v>
      </c>
      <c r="B5565" t="s">
        <v>1537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813</v>
      </c>
      <c r="B5566" t="s">
        <v>907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813</v>
      </c>
      <c r="B5567" t="s">
        <v>1300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813</v>
      </c>
      <c r="B5568" t="s">
        <v>1490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813</v>
      </c>
      <c r="B5569" t="s">
        <v>787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813</v>
      </c>
      <c r="B5570" t="s">
        <v>1237</v>
      </c>
      <c r="C5570" s="1" t="s">
        <v>873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813</v>
      </c>
      <c r="B5571" t="s">
        <v>1236</v>
      </c>
      <c r="C5571" s="1" t="s">
        <v>873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813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813</v>
      </c>
      <c r="B5573" t="s">
        <v>946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813</v>
      </c>
      <c r="B5574" t="s">
        <v>990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813</v>
      </c>
      <c r="B5575" t="s">
        <v>1274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813</v>
      </c>
      <c r="B5576" t="s">
        <v>1401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813</v>
      </c>
      <c r="B5577" t="s">
        <v>1239</v>
      </c>
      <c r="C5577" s="1" t="s">
        <v>873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813</v>
      </c>
      <c r="B5578" t="s">
        <v>1190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813</v>
      </c>
      <c r="B5579" t="s">
        <v>1319</v>
      </c>
      <c r="C5579" s="1" t="s">
        <v>873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813</v>
      </c>
      <c r="B5580" t="s">
        <v>906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813</v>
      </c>
      <c r="B5581" t="s">
        <v>1028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813</v>
      </c>
      <c r="B5582" t="s">
        <v>1031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813</v>
      </c>
      <c r="B5583" t="s">
        <v>952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813</v>
      </c>
      <c r="B5584" t="s">
        <v>1386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813</v>
      </c>
      <c r="B5585" t="s">
        <v>1407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813</v>
      </c>
      <c r="B5586" t="s">
        <v>1182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813</v>
      </c>
      <c r="B5587" t="s">
        <v>1591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813</v>
      </c>
      <c r="B5588" t="s">
        <v>1592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813</v>
      </c>
      <c r="B5589" t="s">
        <v>948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813</v>
      </c>
      <c r="B5590" t="s">
        <v>1199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813</v>
      </c>
      <c r="B5591" t="s">
        <v>1366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813</v>
      </c>
      <c r="B5592" t="s">
        <v>1015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813</v>
      </c>
      <c r="B5593" t="s">
        <v>958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813</v>
      </c>
      <c r="B5594" t="s">
        <v>1321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813</v>
      </c>
      <c r="B5595" t="s">
        <v>1005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813</v>
      </c>
      <c r="B5596" t="s">
        <v>938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813</v>
      </c>
      <c r="B5597" t="s">
        <v>966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813</v>
      </c>
      <c r="B5598" t="s">
        <v>1571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813</v>
      </c>
      <c r="B5599" t="s">
        <v>1222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813</v>
      </c>
      <c r="B5600" t="s">
        <v>953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813</v>
      </c>
      <c r="B5601" t="s">
        <v>1317</v>
      </c>
      <c r="C5601" s="1" t="s">
        <v>873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813</v>
      </c>
      <c r="B5602" t="s">
        <v>989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813</v>
      </c>
      <c r="B5603" t="s">
        <v>984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813</v>
      </c>
      <c r="B5604" t="s">
        <v>900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813</v>
      </c>
      <c r="B5605" t="s">
        <v>1593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813</v>
      </c>
      <c r="B5606" t="s">
        <v>909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813</v>
      </c>
      <c r="B5607" t="s">
        <v>1308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813</v>
      </c>
      <c r="B5608" t="s">
        <v>1442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813</v>
      </c>
      <c r="B5609" t="s">
        <v>1572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813</v>
      </c>
      <c r="B5610" t="s">
        <v>976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813</v>
      </c>
      <c r="B5611" t="s">
        <v>1538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813</v>
      </c>
      <c r="B5612" t="s">
        <v>1539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813</v>
      </c>
      <c r="B5613" t="s">
        <v>786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813</v>
      </c>
      <c r="B5614" t="s">
        <v>1540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813</v>
      </c>
      <c r="B5615" t="s">
        <v>939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813</v>
      </c>
      <c r="B5616" t="s">
        <v>1594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813</v>
      </c>
      <c r="B5617" t="s">
        <v>1402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813</v>
      </c>
      <c r="B5618" t="s">
        <v>883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813</v>
      </c>
      <c r="B5619" t="s">
        <v>918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813</v>
      </c>
      <c r="B5620" t="s">
        <v>1396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813</v>
      </c>
      <c r="B5621" t="s">
        <v>925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813</v>
      </c>
      <c r="B5622" t="s">
        <v>1541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813</v>
      </c>
      <c r="B5623" t="s">
        <v>1542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813</v>
      </c>
      <c r="B5624" t="s">
        <v>1211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813</v>
      </c>
      <c r="B5625" t="s">
        <v>934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813</v>
      </c>
      <c r="B5626" t="s">
        <v>1235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813</v>
      </c>
      <c r="B5627" t="s">
        <v>1183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813</v>
      </c>
      <c r="B5628" t="s">
        <v>1288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813</v>
      </c>
      <c r="B5629" t="s">
        <v>790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813</v>
      </c>
      <c r="B5630" t="s">
        <v>1507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813</v>
      </c>
      <c r="B5631" t="s">
        <v>1027</v>
      </c>
      <c r="C5631" s="1" t="s">
        <v>873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813</v>
      </c>
      <c r="B5632" t="s">
        <v>1544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813</v>
      </c>
      <c r="B5633" t="s">
        <v>954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813</v>
      </c>
      <c r="B5634" t="s">
        <v>941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813</v>
      </c>
      <c r="B5635" t="s">
        <v>919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813</v>
      </c>
      <c r="B5636" t="s">
        <v>987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813</v>
      </c>
      <c r="B5637" t="s">
        <v>930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813</v>
      </c>
      <c r="B5638" t="s">
        <v>1318</v>
      </c>
      <c r="C5638" s="1" t="s">
        <v>873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813</v>
      </c>
      <c r="B5639" t="s">
        <v>788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813</v>
      </c>
      <c r="B5640" t="s">
        <v>1595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813</v>
      </c>
      <c r="B5641" t="s">
        <v>1409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813</v>
      </c>
      <c r="B5642" t="s">
        <v>1546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813</v>
      </c>
      <c r="B5643" t="s">
        <v>1408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813</v>
      </c>
      <c r="B5644" t="s">
        <v>963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813</v>
      </c>
      <c r="B5645" t="s">
        <v>1011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813</v>
      </c>
      <c r="B5646" t="s">
        <v>967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813</v>
      </c>
      <c r="B5647" t="s">
        <v>1492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813</v>
      </c>
      <c r="B5648" t="s">
        <v>1493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813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813</v>
      </c>
      <c r="B5650" t="s">
        <v>970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813</v>
      </c>
      <c r="B5651" t="s">
        <v>1001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813</v>
      </c>
      <c r="B5652" t="s">
        <v>795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813</v>
      </c>
      <c r="B5653" t="s">
        <v>794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813</v>
      </c>
      <c r="B5654" t="s">
        <v>1032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813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813</v>
      </c>
      <c r="B5656" t="s">
        <v>789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813</v>
      </c>
      <c r="B5657" t="s">
        <v>947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813</v>
      </c>
      <c r="B5658" t="s">
        <v>961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813</v>
      </c>
      <c r="B5659" t="s">
        <v>1233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813</v>
      </c>
      <c r="B5660" t="s">
        <v>956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813</v>
      </c>
      <c r="B5661" t="s">
        <v>911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813</v>
      </c>
      <c r="B5662" t="s">
        <v>1547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813</v>
      </c>
      <c r="B5663" t="s">
        <v>1548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813</v>
      </c>
      <c r="B5664" t="s">
        <v>917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813</v>
      </c>
      <c r="B5665" t="s">
        <v>1024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813</v>
      </c>
      <c r="B5666" t="s">
        <v>905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813</v>
      </c>
      <c r="B5667" t="s">
        <v>791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813</v>
      </c>
      <c r="B5668" t="s">
        <v>1369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813</v>
      </c>
      <c r="B5669" t="s">
        <v>904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813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813</v>
      </c>
      <c r="B5671" t="s">
        <v>977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813</v>
      </c>
      <c r="B5672" t="s">
        <v>968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813</v>
      </c>
      <c r="B5673" t="s">
        <v>940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813</v>
      </c>
      <c r="B5674" t="s">
        <v>1389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813</v>
      </c>
      <c r="B5675" t="s">
        <v>1549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813</v>
      </c>
      <c r="B5676" t="s">
        <v>928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813</v>
      </c>
      <c r="B5677" t="s">
        <v>974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813</v>
      </c>
      <c r="B5678" t="s">
        <v>1209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813</v>
      </c>
      <c r="B5679" t="s">
        <v>972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813</v>
      </c>
      <c r="B5680" t="s">
        <v>1018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813</v>
      </c>
      <c r="B5681" t="s">
        <v>1430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813</v>
      </c>
      <c r="B5682" t="s">
        <v>975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813</v>
      </c>
      <c r="B5683" t="s">
        <v>1388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827</v>
      </c>
      <c r="B5684" t="s">
        <v>1033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1041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1037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1039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1573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1470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1471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810</v>
      </c>
      <c r="B5691" t="s">
        <v>1472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810</v>
      </c>
      <c r="B5692" t="s">
        <v>1185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810</v>
      </c>
      <c r="B5693" t="s">
        <v>1277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810</v>
      </c>
      <c r="B5694" t="s">
        <v>1010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810</v>
      </c>
      <c r="B5695" t="s">
        <v>1552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810</v>
      </c>
      <c r="B5696" t="s">
        <v>1340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810</v>
      </c>
      <c r="B5697" t="s">
        <v>1379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811</v>
      </c>
      <c r="B5698" t="s">
        <v>1577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811</v>
      </c>
      <c r="B5699" t="s">
        <v>1596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812</v>
      </c>
      <c r="B5700" t="s">
        <v>1076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812</v>
      </c>
      <c r="B5701" t="s">
        <v>1201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812</v>
      </c>
      <c r="B5702" t="s">
        <v>1096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812</v>
      </c>
      <c r="B5703" t="s">
        <v>1095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812</v>
      </c>
      <c r="B5704" t="s">
        <v>1084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812</v>
      </c>
      <c r="B5705" t="s">
        <v>1253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812</v>
      </c>
      <c r="B5706" t="s">
        <v>1074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812</v>
      </c>
      <c r="B5707" t="s">
        <v>1073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812</v>
      </c>
      <c r="B5708" t="s">
        <v>1097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812</v>
      </c>
      <c r="B5709" t="s">
        <v>1098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812</v>
      </c>
      <c r="B5710" t="s">
        <v>1106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812</v>
      </c>
      <c r="B5711" t="s">
        <v>1082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812</v>
      </c>
      <c r="B5712" t="s">
        <v>1069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812</v>
      </c>
      <c r="B5713" t="s">
        <v>1303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812</v>
      </c>
      <c r="B5714" t="s">
        <v>1101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812</v>
      </c>
      <c r="B5715" t="s">
        <v>1102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812</v>
      </c>
      <c r="B5716" t="s">
        <v>1080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812</v>
      </c>
      <c r="B5717" t="s">
        <v>1104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812</v>
      </c>
      <c r="B5718" t="s">
        <v>1079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812</v>
      </c>
      <c r="B5719" t="s">
        <v>1105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812</v>
      </c>
      <c r="B5720" t="s">
        <v>1302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812</v>
      </c>
      <c r="B5721" t="s">
        <v>1254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812</v>
      </c>
      <c r="B5722" t="s">
        <v>1034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812</v>
      </c>
      <c r="B5723" t="s">
        <v>1252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812</v>
      </c>
      <c r="B5724" t="s">
        <v>1061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812</v>
      </c>
      <c r="B5725" t="s">
        <v>1060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812</v>
      </c>
      <c r="B5726" t="s">
        <v>1100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812</v>
      </c>
      <c r="B5727" t="s">
        <v>1304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812</v>
      </c>
      <c r="B5728" t="s">
        <v>1065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812</v>
      </c>
      <c r="B5729" t="s">
        <v>1059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812</v>
      </c>
      <c r="B5730" t="s">
        <v>1071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812</v>
      </c>
      <c r="B5731" t="s">
        <v>1496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812</v>
      </c>
      <c r="B5732" t="s">
        <v>1078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812</v>
      </c>
      <c r="B5733" t="s">
        <v>1081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812</v>
      </c>
      <c r="B5734" t="s">
        <v>1371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812</v>
      </c>
      <c r="B5735" t="s">
        <v>1068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812</v>
      </c>
      <c r="B5736" t="s">
        <v>1070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812</v>
      </c>
      <c r="B5737" t="s">
        <v>1087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812</v>
      </c>
      <c r="B5738" t="s">
        <v>1089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817</v>
      </c>
      <c r="B5739" t="s">
        <v>1310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817</v>
      </c>
      <c r="B5740" t="s">
        <v>1107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817</v>
      </c>
      <c r="B5741" t="s">
        <v>1213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834</v>
      </c>
      <c r="B5742" t="s">
        <v>1121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834</v>
      </c>
      <c r="B5743" t="s">
        <v>1119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834</v>
      </c>
      <c r="B5744" t="s">
        <v>1120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834</v>
      </c>
      <c r="B5745" t="s">
        <v>1122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808</v>
      </c>
      <c r="B5746" t="s">
        <v>84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808</v>
      </c>
      <c r="B5747" t="s">
        <v>1130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808</v>
      </c>
      <c r="B5748" t="s">
        <v>1139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808</v>
      </c>
      <c r="B5749" t="s">
        <v>1331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808</v>
      </c>
      <c r="B5750" t="s">
        <v>1597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808</v>
      </c>
      <c r="B5751" t="s">
        <v>1362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808</v>
      </c>
      <c r="B5752" t="s">
        <v>1143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808</v>
      </c>
      <c r="B5753" t="s">
        <v>1580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808</v>
      </c>
      <c r="B5754" t="s">
        <v>1289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808</v>
      </c>
      <c r="B5755" t="s">
        <v>85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808</v>
      </c>
      <c r="B5756" t="s">
        <v>1581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808</v>
      </c>
      <c r="B5757" t="s">
        <v>1270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808</v>
      </c>
      <c r="B5758" t="s">
        <v>1231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808</v>
      </c>
      <c r="B5759" t="s">
        <v>1170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808</v>
      </c>
      <c r="B5760" t="s">
        <v>1127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808</v>
      </c>
      <c r="B5761" t="s">
        <v>1582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808</v>
      </c>
      <c r="B5762" t="s">
        <v>1173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808</v>
      </c>
      <c r="B5763" t="s">
        <v>1374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808</v>
      </c>
      <c r="B5764" t="s">
        <v>1149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808</v>
      </c>
      <c r="B5765" t="s">
        <v>1230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808</v>
      </c>
      <c r="B5766" t="s">
        <v>1214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808</v>
      </c>
      <c r="B5767" t="s">
        <v>1172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808</v>
      </c>
      <c r="B5768" t="s">
        <v>1598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808</v>
      </c>
      <c r="B5769" t="s">
        <v>1146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808</v>
      </c>
      <c r="B5770" t="s">
        <v>1167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808</v>
      </c>
      <c r="B5771" t="s">
        <v>1151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808</v>
      </c>
      <c r="B5772" t="s">
        <v>1372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808</v>
      </c>
      <c r="B5773" t="s">
        <v>1126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808</v>
      </c>
      <c r="B5774" t="s">
        <v>1156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808</v>
      </c>
      <c r="B5775" t="s">
        <v>1129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808</v>
      </c>
      <c r="B5776" t="s">
        <v>1141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808</v>
      </c>
      <c r="B5777" t="s">
        <v>1131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808</v>
      </c>
      <c r="B5778" t="s">
        <v>1132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808</v>
      </c>
      <c r="B5779" t="s">
        <v>1158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808</v>
      </c>
      <c r="B5780" t="s">
        <v>1456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808</v>
      </c>
      <c r="B5781" t="s">
        <v>1134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808</v>
      </c>
      <c r="B5782" t="s">
        <v>1137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808</v>
      </c>
      <c r="B5783" t="s">
        <v>1133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808</v>
      </c>
      <c r="B5784" t="s">
        <v>1164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808</v>
      </c>
      <c r="B5785" t="s">
        <v>1144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808</v>
      </c>
      <c r="B5786" t="s">
        <v>1584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808</v>
      </c>
      <c r="B5787" t="s">
        <v>797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808</v>
      </c>
      <c r="B5788" t="s">
        <v>1155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808</v>
      </c>
      <c r="B5789" t="s">
        <v>1586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808</v>
      </c>
      <c r="B5790" t="s">
        <v>1171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808</v>
      </c>
      <c r="B5791" t="s">
        <v>1140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808</v>
      </c>
      <c r="B5792" t="s">
        <v>1169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808</v>
      </c>
      <c r="B5793" t="s">
        <v>1599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808</v>
      </c>
      <c r="B5794" t="s">
        <v>1600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808</v>
      </c>
      <c r="B5795" t="s">
        <v>87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808</v>
      </c>
      <c r="B5796" t="s">
        <v>1245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809</v>
      </c>
      <c r="B5797" t="s">
        <v>1601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825</v>
      </c>
      <c r="B5798" t="s">
        <v>1175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825</v>
      </c>
      <c r="B5799" t="s">
        <v>1176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825</v>
      </c>
      <c r="B5800" t="s">
        <v>1280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825</v>
      </c>
      <c r="B5801" t="s">
        <v>1561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825</v>
      </c>
      <c r="B5802" t="s">
        <v>1504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824</v>
      </c>
      <c r="B5803" t="s">
        <v>1602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824</v>
      </c>
      <c r="B5804" t="s">
        <v>1603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824</v>
      </c>
      <c r="B5805" t="s">
        <v>1604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824</v>
      </c>
      <c r="B5806" t="s">
        <v>1513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824</v>
      </c>
      <c r="B5807" t="s">
        <v>1514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824</v>
      </c>
      <c r="B5808" t="s">
        <v>1448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824</v>
      </c>
      <c r="B5809" t="s">
        <v>1516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824</v>
      </c>
      <c r="B5810" t="s">
        <v>1605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824</v>
      </c>
      <c r="B5811" t="s">
        <v>1606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824</v>
      </c>
      <c r="B5812" t="s">
        <v>1517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824</v>
      </c>
      <c r="B5813" t="s">
        <v>1607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824</v>
      </c>
      <c r="B5814" t="s">
        <v>1519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824</v>
      </c>
      <c r="B5815" t="s">
        <v>1520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824</v>
      </c>
      <c r="B5816" t="s">
        <v>1522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824</v>
      </c>
      <c r="B5817" t="s">
        <v>1523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818</v>
      </c>
      <c r="B5818" t="s">
        <v>843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818</v>
      </c>
      <c r="B5819" t="s">
        <v>842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818</v>
      </c>
      <c r="B5820" t="s">
        <v>841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818</v>
      </c>
      <c r="B5821" t="s">
        <v>840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818</v>
      </c>
      <c r="B5822" t="s">
        <v>1608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818</v>
      </c>
      <c r="B5823" t="s">
        <v>1609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814</v>
      </c>
      <c r="B5824" t="s">
        <v>1261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814</v>
      </c>
      <c r="B5825" t="s">
        <v>1263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814</v>
      </c>
      <c r="B5826" t="s">
        <v>1264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814</v>
      </c>
      <c r="B5827" t="s">
        <v>1265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814</v>
      </c>
      <c r="B5828" t="s">
        <v>1266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814</v>
      </c>
      <c r="B5829" t="s">
        <v>1268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814</v>
      </c>
      <c r="B5830" t="s">
        <v>800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814</v>
      </c>
      <c r="B5831" t="s">
        <v>1269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814</v>
      </c>
      <c r="B5832" t="s">
        <v>1589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814</v>
      </c>
      <c r="B5833" t="s">
        <v>846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814</v>
      </c>
      <c r="B5834" t="s">
        <v>1590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826</v>
      </c>
      <c r="B5835" t="s">
        <v>79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826</v>
      </c>
      <c r="B5836" t="s">
        <v>91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826</v>
      </c>
      <c r="B5837" t="s">
        <v>851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826</v>
      </c>
      <c r="B5838" t="s">
        <v>81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828</v>
      </c>
      <c r="B5839" t="s">
        <v>1562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828</v>
      </c>
      <c r="B5840" t="s">
        <v>1291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828</v>
      </c>
      <c r="B5841" t="s">
        <v>1431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828</v>
      </c>
      <c r="B5842" t="s">
        <v>1410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815</v>
      </c>
      <c r="B5843" t="s">
        <v>857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815</v>
      </c>
      <c r="B5844" t="s">
        <v>876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815</v>
      </c>
      <c r="B5845" t="s">
        <v>860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815</v>
      </c>
      <c r="B5846" t="s">
        <v>1219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815</v>
      </c>
      <c r="B5847" t="s">
        <v>870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815</v>
      </c>
      <c r="B5848" t="s">
        <v>863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815</v>
      </c>
      <c r="B5849" t="s">
        <v>859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815</v>
      </c>
      <c r="B5850" t="s">
        <v>1434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815</v>
      </c>
      <c r="B5851" t="s">
        <v>1564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815</v>
      </c>
      <c r="B5852" t="s">
        <v>868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815</v>
      </c>
      <c r="B5853" t="s">
        <v>869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815</v>
      </c>
      <c r="B5854" t="s">
        <v>77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815</v>
      </c>
      <c r="B5855" t="s">
        <v>872</v>
      </c>
      <c r="C5855" s="1" t="s">
        <v>873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815</v>
      </c>
      <c r="B5856" t="s">
        <v>855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815</v>
      </c>
      <c r="B5857" t="s">
        <v>867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815</v>
      </c>
      <c r="B5858" t="s">
        <v>856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815</v>
      </c>
      <c r="B5859" t="s">
        <v>852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815</v>
      </c>
      <c r="B5860" t="s">
        <v>874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815</v>
      </c>
      <c r="B5861" t="s">
        <v>875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821</v>
      </c>
      <c r="B5862" t="s">
        <v>881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821</v>
      </c>
      <c r="B5863" t="s">
        <v>877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821</v>
      </c>
      <c r="B5864" t="s">
        <v>802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821</v>
      </c>
      <c r="B5865" t="s">
        <v>882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821</v>
      </c>
      <c r="B5866" t="s">
        <v>884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821</v>
      </c>
      <c r="B5867" t="s">
        <v>883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821</v>
      </c>
      <c r="B5868" t="s">
        <v>878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821</v>
      </c>
      <c r="B5869" t="s">
        <v>888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821</v>
      </c>
      <c r="B5870" t="s">
        <v>887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821</v>
      </c>
      <c r="B5871" t="s">
        <v>885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823</v>
      </c>
      <c r="B5872" t="s">
        <v>896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823</v>
      </c>
      <c r="B5873" t="s">
        <v>893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823</v>
      </c>
      <c r="B5874" t="s">
        <v>895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823</v>
      </c>
      <c r="B5875" t="s">
        <v>1287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1525</v>
      </c>
      <c r="B5876" t="s">
        <v>1567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1525</v>
      </c>
      <c r="B5877" t="s">
        <v>1529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1525</v>
      </c>
      <c r="B5878" t="s">
        <v>1530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813</v>
      </c>
      <c r="B5879" t="s">
        <v>920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813</v>
      </c>
      <c r="B5880" t="s">
        <v>901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813</v>
      </c>
      <c r="B5881" t="s">
        <v>962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813</v>
      </c>
      <c r="B5882" t="s">
        <v>1324</v>
      </c>
      <c r="C5882" s="1" t="s">
        <v>873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813</v>
      </c>
      <c r="B5883" t="s">
        <v>1189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813</v>
      </c>
      <c r="B5884" t="s">
        <v>1438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813</v>
      </c>
      <c r="B5885" t="s">
        <v>915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813</v>
      </c>
      <c r="B5886" t="s">
        <v>1533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813</v>
      </c>
      <c r="B5887" t="s">
        <v>991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813</v>
      </c>
      <c r="B5888" t="s">
        <v>1610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813</v>
      </c>
      <c r="B5889" t="s">
        <v>1488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813</v>
      </c>
      <c r="B5890" t="s">
        <v>1007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813</v>
      </c>
      <c r="B5891" t="s">
        <v>1440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813</v>
      </c>
      <c r="B5892" t="s">
        <v>944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813</v>
      </c>
      <c r="B5893" t="s">
        <v>784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813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813</v>
      </c>
      <c r="B5895" t="s">
        <v>980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813</v>
      </c>
      <c r="B5896" t="s">
        <v>981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813</v>
      </c>
      <c r="B5897" t="s">
        <v>1210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813</v>
      </c>
      <c r="B5898" t="s">
        <v>957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813</v>
      </c>
      <c r="B5899" t="s">
        <v>935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813</v>
      </c>
      <c r="B5900" t="s">
        <v>1506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813</v>
      </c>
      <c r="B5901" t="s">
        <v>1441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813</v>
      </c>
      <c r="B5902" t="s">
        <v>1534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813</v>
      </c>
      <c r="B5903" t="s">
        <v>1568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813</v>
      </c>
      <c r="B5904" t="s">
        <v>1570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813</v>
      </c>
      <c r="B5905" t="s">
        <v>1234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813</v>
      </c>
      <c r="B5906" t="s">
        <v>1419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813</v>
      </c>
      <c r="B5907" t="s">
        <v>1406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813</v>
      </c>
      <c r="B5908" t="s">
        <v>1010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813</v>
      </c>
      <c r="B5909" t="s">
        <v>799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813</v>
      </c>
      <c r="B5910" t="s">
        <v>933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813</v>
      </c>
      <c r="B5911" t="s">
        <v>924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813</v>
      </c>
      <c r="B5912" t="s">
        <v>932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813</v>
      </c>
      <c r="B5913" t="s">
        <v>986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813</v>
      </c>
      <c r="B5914" t="s">
        <v>1398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813</v>
      </c>
      <c r="B5915" t="s">
        <v>1191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813</v>
      </c>
      <c r="B5916" t="s">
        <v>1536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813</v>
      </c>
      <c r="B5917" t="s">
        <v>902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813</v>
      </c>
      <c r="B5918" t="s">
        <v>1537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813</v>
      </c>
      <c r="B5919" t="s">
        <v>907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813</v>
      </c>
      <c r="B5920" t="s">
        <v>1490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813</v>
      </c>
      <c r="B5921" t="s">
        <v>787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813</v>
      </c>
      <c r="B5922" t="s">
        <v>946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813</v>
      </c>
      <c r="B5923" t="s">
        <v>990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813</v>
      </c>
      <c r="B5924" t="s">
        <v>1274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813</v>
      </c>
      <c r="B5925" t="s">
        <v>1401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813</v>
      </c>
      <c r="B5926" t="s">
        <v>1239</v>
      </c>
      <c r="C5926" s="1" t="s">
        <v>873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813</v>
      </c>
      <c r="B5927" t="s">
        <v>906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813</v>
      </c>
      <c r="B5928" t="s">
        <v>1031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813</v>
      </c>
      <c r="B5929" t="s">
        <v>952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813</v>
      </c>
      <c r="B5930" t="s">
        <v>1386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813</v>
      </c>
      <c r="B5931" t="s">
        <v>1407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813</v>
      </c>
      <c r="B5932" t="s">
        <v>1182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813</v>
      </c>
      <c r="B5933" t="s">
        <v>1003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813</v>
      </c>
      <c r="B5934" t="s">
        <v>948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813</v>
      </c>
      <c r="B5935" t="s">
        <v>1199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813</v>
      </c>
      <c r="B5936" t="s">
        <v>1366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813</v>
      </c>
      <c r="B5937" t="s">
        <v>959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813</v>
      </c>
      <c r="B5938" t="s">
        <v>958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813</v>
      </c>
      <c r="B5939" t="s">
        <v>1321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813</v>
      </c>
      <c r="B5940" t="s">
        <v>938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813</v>
      </c>
      <c r="B5941" t="s">
        <v>1365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813</v>
      </c>
      <c r="B5942" t="s">
        <v>966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813</v>
      </c>
      <c r="B5943" t="s">
        <v>1222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813</v>
      </c>
      <c r="B5944" t="s">
        <v>1611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813</v>
      </c>
      <c r="B5945" t="s">
        <v>953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813</v>
      </c>
      <c r="B5946" t="s">
        <v>1317</v>
      </c>
      <c r="C5946" s="1" t="s">
        <v>873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813</v>
      </c>
      <c r="B5947" t="s">
        <v>993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813</v>
      </c>
      <c r="B5948" t="s">
        <v>989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813</v>
      </c>
      <c r="B5949" t="s">
        <v>984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813</v>
      </c>
      <c r="B5950" t="s">
        <v>900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813</v>
      </c>
      <c r="B5951" t="s">
        <v>1013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813</v>
      </c>
      <c r="B5952" t="s">
        <v>1593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813</v>
      </c>
      <c r="B5953" t="s">
        <v>909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813</v>
      </c>
      <c r="B5954" t="s">
        <v>1308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813</v>
      </c>
      <c r="B5955" t="s">
        <v>1442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813</v>
      </c>
      <c r="B5956" t="s">
        <v>1572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813</v>
      </c>
      <c r="B5957" t="s">
        <v>976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813</v>
      </c>
      <c r="B5958" t="s">
        <v>1538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813</v>
      </c>
      <c r="B5959" t="s">
        <v>1539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813</v>
      </c>
      <c r="B5960" t="s">
        <v>786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813</v>
      </c>
      <c r="B5961" t="s">
        <v>1540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813</v>
      </c>
      <c r="B5962" t="s">
        <v>939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813</v>
      </c>
      <c r="B5963" t="s">
        <v>883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813</v>
      </c>
      <c r="B5964" t="s">
        <v>918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813</v>
      </c>
      <c r="B5965" t="s">
        <v>965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813</v>
      </c>
      <c r="B5966" t="s">
        <v>925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813</v>
      </c>
      <c r="B5967" t="s">
        <v>1542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813</v>
      </c>
      <c r="B5968" t="s">
        <v>1211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813</v>
      </c>
      <c r="B5969" t="s">
        <v>934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813</v>
      </c>
      <c r="B5970" t="s">
        <v>1235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813</v>
      </c>
      <c r="B5971" t="s">
        <v>793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813</v>
      </c>
      <c r="B5972" t="s">
        <v>1288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813</v>
      </c>
      <c r="B5973" t="s">
        <v>929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813</v>
      </c>
      <c r="B5974" t="s">
        <v>1256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813</v>
      </c>
      <c r="B5975" t="s">
        <v>790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813</v>
      </c>
      <c r="B5976" t="s">
        <v>1027</v>
      </c>
      <c r="C5976" s="1" t="s">
        <v>873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813</v>
      </c>
      <c r="B5977" t="s">
        <v>950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813</v>
      </c>
      <c r="B5978" t="s">
        <v>1544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813</v>
      </c>
      <c r="B5979" t="s">
        <v>954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813</v>
      </c>
      <c r="B5980" t="s">
        <v>941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813</v>
      </c>
      <c r="B5981" t="s">
        <v>1393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813</v>
      </c>
      <c r="B5982" t="s">
        <v>919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813</v>
      </c>
      <c r="B5983" t="s">
        <v>987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813</v>
      </c>
      <c r="B5984" t="s">
        <v>930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813</v>
      </c>
      <c r="B5985" t="s">
        <v>788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813</v>
      </c>
      <c r="B5986" t="s">
        <v>983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813</v>
      </c>
      <c r="B5987" t="s">
        <v>1409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813</v>
      </c>
      <c r="B5988" t="s">
        <v>1546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813</v>
      </c>
      <c r="B5989" t="s">
        <v>963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813</v>
      </c>
      <c r="B5990" t="s">
        <v>1011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813</v>
      </c>
      <c r="B5991" t="s">
        <v>967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813</v>
      </c>
      <c r="B5992" t="s">
        <v>1492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813</v>
      </c>
      <c r="B5993" t="s">
        <v>1493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813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813</v>
      </c>
      <c r="B5995" t="s">
        <v>1001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813</v>
      </c>
      <c r="B5996" t="s">
        <v>795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813</v>
      </c>
      <c r="B5997" t="s">
        <v>794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813</v>
      </c>
      <c r="B5998" t="s">
        <v>1032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813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813</v>
      </c>
      <c r="B6000" t="s">
        <v>1192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813</v>
      </c>
      <c r="B6001" t="s">
        <v>789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813</v>
      </c>
      <c r="B6002" t="s">
        <v>947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813</v>
      </c>
      <c r="B6003" t="s">
        <v>961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813</v>
      </c>
      <c r="B6004" t="s">
        <v>1233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813</v>
      </c>
      <c r="B6005" t="s">
        <v>956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813</v>
      </c>
      <c r="B6006" t="s">
        <v>1444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813</v>
      </c>
      <c r="B6007" t="s">
        <v>911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813</v>
      </c>
      <c r="B6008" t="s">
        <v>1548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813</v>
      </c>
      <c r="B6009" t="s">
        <v>905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813</v>
      </c>
      <c r="B6010" t="s">
        <v>791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813</v>
      </c>
      <c r="B6011" t="s">
        <v>904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813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813</v>
      </c>
      <c r="B6013" t="s">
        <v>977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813</v>
      </c>
      <c r="B6014" t="s">
        <v>968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813</v>
      </c>
      <c r="B6015" t="s">
        <v>940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813</v>
      </c>
      <c r="B6016" t="s">
        <v>1389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813</v>
      </c>
      <c r="B6017" t="s">
        <v>1549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813</v>
      </c>
      <c r="B6018" t="s">
        <v>1209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813</v>
      </c>
      <c r="B6019" t="s">
        <v>972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813</v>
      </c>
      <c r="B6020" t="s">
        <v>1018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813</v>
      </c>
      <c r="B6021" t="s">
        <v>1430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813</v>
      </c>
      <c r="B6022" t="s">
        <v>1612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813</v>
      </c>
      <c r="B6023" t="s">
        <v>969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813</v>
      </c>
      <c r="B6024" t="s">
        <v>975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813</v>
      </c>
      <c r="B6025" t="s">
        <v>1388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827</v>
      </c>
      <c r="B6026" t="s">
        <v>1033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1041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1037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1039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1573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1470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1471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810</v>
      </c>
      <c r="B6033" t="s">
        <v>1613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810</v>
      </c>
      <c r="B6034" t="s">
        <v>1472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810</v>
      </c>
      <c r="B6035" t="s">
        <v>1185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810</v>
      </c>
      <c r="B6036" t="s">
        <v>1010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810</v>
      </c>
      <c r="B6037" t="s">
        <v>1473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810</v>
      </c>
      <c r="B6038" t="s">
        <v>1552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810</v>
      </c>
      <c r="B6039" t="s">
        <v>1614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810</v>
      </c>
      <c r="B6040" t="s">
        <v>1615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810</v>
      </c>
      <c r="B6041" t="s">
        <v>1616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810</v>
      </c>
      <c r="B6042" t="s">
        <v>1555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810</v>
      </c>
      <c r="B6043" t="s">
        <v>1053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810</v>
      </c>
      <c r="B6044" t="s">
        <v>1051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810</v>
      </c>
      <c r="B6045" t="s">
        <v>1340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810</v>
      </c>
      <c r="B6046" t="s">
        <v>1341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810</v>
      </c>
      <c r="B6047" t="s">
        <v>1617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816</v>
      </c>
      <c r="B6048" t="s">
        <v>1204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811</v>
      </c>
      <c r="B6049" t="s">
        <v>1578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811</v>
      </c>
      <c r="B6050" t="s">
        <v>1596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819</v>
      </c>
      <c r="B6051" t="s">
        <v>1294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819</v>
      </c>
      <c r="B6052" t="s">
        <v>1314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812</v>
      </c>
      <c r="B6053" t="s">
        <v>1076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812</v>
      </c>
      <c r="B6054" t="s">
        <v>1335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812</v>
      </c>
      <c r="B6055" t="s">
        <v>1095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812</v>
      </c>
      <c r="B6056" t="s">
        <v>1084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812</v>
      </c>
      <c r="B6057" t="s">
        <v>1253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812</v>
      </c>
      <c r="B6058" t="s">
        <v>1074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812</v>
      </c>
      <c r="B6059" t="s">
        <v>1073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812</v>
      </c>
      <c r="B6060" t="s">
        <v>1097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812</v>
      </c>
      <c r="B6061" t="s">
        <v>1098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812</v>
      </c>
      <c r="B6062" t="s">
        <v>1106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812</v>
      </c>
      <c r="B6063" t="s">
        <v>1086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812</v>
      </c>
      <c r="B6064" t="s">
        <v>1082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812</v>
      </c>
      <c r="B6065" t="s">
        <v>1069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812</v>
      </c>
      <c r="B6066" t="s">
        <v>1303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812</v>
      </c>
      <c r="B6067" t="s">
        <v>1101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812</v>
      </c>
      <c r="B6068" t="s">
        <v>1102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812</v>
      </c>
      <c r="B6069" t="s">
        <v>1080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812</v>
      </c>
      <c r="B6070" t="s">
        <v>1104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812</v>
      </c>
      <c r="B6071" t="s">
        <v>1079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812</v>
      </c>
      <c r="B6072" t="s">
        <v>1105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812</v>
      </c>
      <c r="B6073" t="s">
        <v>1302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812</v>
      </c>
      <c r="B6074" t="s">
        <v>1254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812</v>
      </c>
      <c r="B6075" t="s">
        <v>1034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812</v>
      </c>
      <c r="B6076" t="s">
        <v>1252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812</v>
      </c>
      <c r="B6077" t="s">
        <v>1061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812</v>
      </c>
      <c r="B6078" t="s">
        <v>1060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812</v>
      </c>
      <c r="B6079" t="s">
        <v>1100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812</v>
      </c>
      <c r="B6080" t="s">
        <v>1304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812</v>
      </c>
      <c r="B6081" t="s">
        <v>1065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812</v>
      </c>
      <c r="B6082" t="s">
        <v>1059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812</v>
      </c>
      <c r="B6083" t="s">
        <v>1071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812</v>
      </c>
      <c r="B6084" t="s">
        <v>1618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812</v>
      </c>
      <c r="B6085" t="s">
        <v>1371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812</v>
      </c>
      <c r="B6086" t="s">
        <v>1068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812</v>
      </c>
      <c r="B6087" t="s">
        <v>1103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812</v>
      </c>
      <c r="B6088" t="s">
        <v>1087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812</v>
      </c>
      <c r="B6089" t="s">
        <v>1334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812</v>
      </c>
      <c r="B6090" t="s">
        <v>1089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817</v>
      </c>
      <c r="B6091" t="s">
        <v>1310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817</v>
      </c>
      <c r="B6092" t="s">
        <v>1107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817</v>
      </c>
      <c r="B6093" t="s">
        <v>1213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834</v>
      </c>
      <c r="B6094" t="s">
        <v>1121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834</v>
      </c>
      <c r="B6095" t="s">
        <v>1119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834</v>
      </c>
      <c r="B6096" t="s">
        <v>1120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834</v>
      </c>
      <c r="B6097" t="s">
        <v>82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834</v>
      </c>
      <c r="B6098" t="s">
        <v>1122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808</v>
      </c>
      <c r="B6099" t="s">
        <v>1130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808</v>
      </c>
      <c r="B6100" t="s">
        <v>1139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808</v>
      </c>
      <c r="B6101" t="s">
        <v>1331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808</v>
      </c>
      <c r="B6102" t="s">
        <v>1597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808</v>
      </c>
      <c r="B6103" t="s">
        <v>1362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808</v>
      </c>
      <c r="B6104" t="s">
        <v>1143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808</v>
      </c>
      <c r="B6105" t="s">
        <v>1580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808</v>
      </c>
      <c r="B6106" t="s">
        <v>1289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808</v>
      </c>
      <c r="B6107" t="s">
        <v>85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808</v>
      </c>
      <c r="B6108" t="s">
        <v>1145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808</v>
      </c>
      <c r="B6109" t="s">
        <v>1581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808</v>
      </c>
      <c r="B6110" t="s">
        <v>1326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808</v>
      </c>
      <c r="B6111" t="s">
        <v>1231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808</v>
      </c>
      <c r="B6112" t="s">
        <v>1170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808</v>
      </c>
      <c r="B6113" t="s">
        <v>1127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808</v>
      </c>
      <c r="B6114" t="s">
        <v>1173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808</v>
      </c>
      <c r="B6115" t="s">
        <v>1149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808</v>
      </c>
      <c r="B6116" t="s">
        <v>1230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808</v>
      </c>
      <c r="B6117" t="s">
        <v>1172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808</v>
      </c>
      <c r="B6118" t="s">
        <v>1146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808</v>
      </c>
      <c r="B6119" t="s">
        <v>1151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808</v>
      </c>
      <c r="B6120" t="s">
        <v>1372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808</v>
      </c>
      <c r="B6121" t="s">
        <v>1279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808</v>
      </c>
      <c r="B6122" t="s">
        <v>1271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808</v>
      </c>
      <c r="B6123" t="s">
        <v>1126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808</v>
      </c>
      <c r="B6124" t="s">
        <v>953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808</v>
      </c>
      <c r="B6125" t="s">
        <v>1156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808</v>
      </c>
      <c r="B6126" t="s">
        <v>1129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808</v>
      </c>
      <c r="B6127" t="s">
        <v>1141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808</v>
      </c>
      <c r="B6128" t="s">
        <v>1131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808</v>
      </c>
      <c r="B6129" t="s">
        <v>1132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808</v>
      </c>
      <c r="B6130" t="s">
        <v>1158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808</v>
      </c>
      <c r="B6131" t="s">
        <v>1370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808</v>
      </c>
      <c r="B6132" t="s">
        <v>1456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808</v>
      </c>
      <c r="B6133" t="s">
        <v>1134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808</v>
      </c>
      <c r="B6134" t="s">
        <v>1137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808</v>
      </c>
      <c r="B6135" t="s">
        <v>1619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808</v>
      </c>
      <c r="B6136" t="s">
        <v>1164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808</v>
      </c>
      <c r="B6137" t="s">
        <v>1144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808</v>
      </c>
      <c r="B6138" t="s">
        <v>797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808</v>
      </c>
      <c r="B6139" t="s">
        <v>1457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808</v>
      </c>
      <c r="B6140" t="s">
        <v>1155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808</v>
      </c>
      <c r="B6141" t="s">
        <v>1153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808</v>
      </c>
      <c r="B6142" t="s">
        <v>1171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808</v>
      </c>
      <c r="B6143" t="s">
        <v>1358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808</v>
      </c>
      <c r="B6144" t="s">
        <v>1169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808</v>
      </c>
      <c r="B6145" t="s">
        <v>1286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808</v>
      </c>
      <c r="B6146" t="s">
        <v>1600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825</v>
      </c>
      <c r="B6147" t="s">
        <v>1175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825</v>
      </c>
      <c r="B6148" t="s">
        <v>1176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825</v>
      </c>
      <c r="B6149" t="s">
        <v>1561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825</v>
      </c>
      <c r="B6150" t="s">
        <v>1504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824</v>
      </c>
      <c r="B6151" t="s">
        <v>1602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824</v>
      </c>
      <c r="B6152" t="s">
        <v>1603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824</v>
      </c>
      <c r="B6153" t="s">
        <v>1604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824</v>
      </c>
      <c r="B6154" t="s">
        <v>1513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824</v>
      </c>
      <c r="B6155" t="s">
        <v>1514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824</v>
      </c>
      <c r="B6156" t="s">
        <v>1448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824</v>
      </c>
      <c r="B6157" t="s">
        <v>1515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824</v>
      </c>
      <c r="B6158" t="s">
        <v>1516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824</v>
      </c>
      <c r="B6159" t="s">
        <v>1605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824</v>
      </c>
      <c r="B6160" t="s">
        <v>1606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824</v>
      </c>
      <c r="B6161" t="s">
        <v>1517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824</v>
      </c>
      <c r="B6162" t="s">
        <v>1518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824</v>
      </c>
      <c r="B6163" t="s">
        <v>1607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824</v>
      </c>
      <c r="B6164" t="s">
        <v>1519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824</v>
      </c>
      <c r="B6165" t="s">
        <v>1520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824</v>
      </c>
      <c r="B6166" t="s">
        <v>1522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824</v>
      </c>
      <c r="B6167" t="s">
        <v>1523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824</v>
      </c>
      <c r="B6168" t="s">
        <v>1524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820</v>
      </c>
      <c r="B6169" t="s">
        <v>1620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820</v>
      </c>
      <c r="B6170" t="s">
        <v>1621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820</v>
      </c>
      <c r="B6171" t="s">
        <v>1622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820</v>
      </c>
      <c r="B6172" t="s">
        <v>1623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820</v>
      </c>
      <c r="B6173" t="s">
        <v>1624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818</v>
      </c>
      <c r="B6174" t="s">
        <v>840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818</v>
      </c>
      <c r="B6175" t="s">
        <v>841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818</v>
      </c>
      <c r="B6176" t="s">
        <v>842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818</v>
      </c>
      <c r="B6177" t="s">
        <v>843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818</v>
      </c>
      <c r="B6178" t="s">
        <v>1608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818</v>
      </c>
      <c r="B6179" t="s">
        <v>1609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814</v>
      </c>
      <c r="B6180" t="s">
        <v>800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814</v>
      </c>
      <c r="B6181" t="s">
        <v>844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814</v>
      </c>
      <c r="B6182" t="s">
        <v>846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814</v>
      </c>
      <c r="B6183" t="s">
        <v>1268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814</v>
      </c>
      <c r="B6184" t="s">
        <v>1267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814</v>
      </c>
      <c r="B6185" t="s">
        <v>1263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814</v>
      </c>
      <c r="B6186" t="s">
        <v>1265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814</v>
      </c>
      <c r="B6187" t="s">
        <v>1264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814</v>
      </c>
      <c r="B6188" t="s">
        <v>1269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826</v>
      </c>
      <c r="B6189" t="s">
        <v>79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826</v>
      </c>
      <c r="B6190" t="s">
        <v>91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826</v>
      </c>
      <c r="B6191" t="s">
        <v>81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826</v>
      </c>
      <c r="B6192" t="s">
        <v>851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828</v>
      </c>
      <c r="B6193" t="s">
        <v>1291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828</v>
      </c>
      <c r="B6194" t="s">
        <v>1410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828</v>
      </c>
      <c r="B6195" t="s">
        <v>1431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828</v>
      </c>
      <c r="B6196" t="s">
        <v>1562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815</v>
      </c>
      <c r="B6197" t="s">
        <v>77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815</v>
      </c>
      <c r="B6198" t="s">
        <v>90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815</v>
      </c>
      <c r="B6199" t="s">
        <v>871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815</v>
      </c>
      <c r="B6200" t="s">
        <v>852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815</v>
      </c>
      <c r="B6201" t="s">
        <v>853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815</v>
      </c>
      <c r="B6202" t="s">
        <v>1309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815</v>
      </c>
      <c r="B6203" t="s">
        <v>855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815</v>
      </c>
      <c r="B6204" t="s">
        <v>856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815</v>
      </c>
      <c r="B6205" t="s">
        <v>857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815</v>
      </c>
      <c r="B6206" t="s">
        <v>860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815</v>
      </c>
      <c r="B6207" t="s">
        <v>862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815</v>
      </c>
      <c r="B6208" t="s">
        <v>863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815</v>
      </c>
      <c r="B6209" t="s">
        <v>867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815</v>
      </c>
      <c r="B6210" t="s">
        <v>868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815</v>
      </c>
      <c r="B6211" t="s">
        <v>869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815</v>
      </c>
      <c r="B6212" t="s">
        <v>870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815</v>
      </c>
      <c r="B6213" t="s">
        <v>874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815</v>
      </c>
      <c r="B6214" t="s">
        <v>876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815</v>
      </c>
      <c r="B6215" t="s">
        <v>1434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815</v>
      </c>
      <c r="B6216" t="s">
        <v>1564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815</v>
      </c>
      <c r="B6217" t="s">
        <v>872</v>
      </c>
      <c r="C6217" s="1" t="s">
        <v>873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821</v>
      </c>
      <c r="B6218" t="s">
        <v>802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821</v>
      </c>
      <c r="B6219" t="s">
        <v>884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821</v>
      </c>
      <c r="B6220" t="s">
        <v>877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821</v>
      </c>
      <c r="B6221" t="s">
        <v>878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821</v>
      </c>
      <c r="B6222" t="s">
        <v>879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821</v>
      </c>
      <c r="B6223" t="s">
        <v>880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821</v>
      </c>
      <c r="B6224" t="s">
        <v>881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821</v>
      </c>
      <c r="B6225" t="s">
        <v>882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821</v>
      </c>
      <c r="B6226" t="s">
        <v>883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821</v>
      </c>
      <c r="B6227" t="s">
        <v>885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821</v>
      </c>
      <c r="B6228" t="s">
        <v>887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821</v>
      </c>
      <c r="B6229" t="s">
        <v>888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821</v>
      </c>
      <c r="B6230" t="s">
        <v>889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823</v>
      </c>
      <c r="B6231" t="s">
        <v>893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823</v>
      </c>
      <c r="B6232" t="s">
        <v>895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823</v>
      </c>
      <c r="B6233" t="s">
        <v>896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1525</v>
      </c>
      <c r="B6234" t="s">
        <v>1530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1525</v>
      </c>
      <c r="B6235" t="s">
        <v>1529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1525</v>
      </c>
      <c r="B6236" t="s">
        <v>1531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1525</v>
      </c>
      <c r="B6237" s="40" t="s">
        <v>1625</v>
      </c>
      <c r="C6237" s="1" t="s">
        <v>873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1626</v>
      </c>
      <c r="B6238" t="s">
        <v>1627</v>
      </c>
      <c r="C6238" s="1" t="s">
        <v>873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1626</v>
      </c>
      <c r="B6239" t="s">
        <v>1628</v>
      </c>
      <c r="C6239" s="1" t="s">
        <v>873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1626</v>
      </c>
      <c r="B6240" t="s">
        <v>1629</v>
      </c>
      <c r="C6240" s="1" t="s">
        <v>873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1626</v>
      </c>
      <c r="B6241" t="s">
        <v>1630</v>
      </c>
      <c r="C6241" s="1" t="s">
        <v>873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1626</v>
      </c>
      <c r="B6242" t="s">
        <v>1631</v>
      </c>
      <c r="C6242" s="1" t="s">
        <v>873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1626</v>
      </c>
      <c r="B6243" t="s">
        <v>1632</v>
      </c>
      <c r="C6243" s="1" t="s">
        <v>873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1626</v>
      </c>
      <c r="B6244" t="s">
        <v>1633</v>
      </c>
      <c r="C6244" s="1" t="s">
        <v>873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1626</v>
      </c>
      <c r="B6245" t="s">
        <v>1634</v>
      </c>
      <c r="C6245" s="1" t="s">
        <v>873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1626</v>
      </c>
      <c r="B6246" t="s">
        <v>1635</v>
      </c>
      <c r="C6246" s="1" t="s">
        <v>873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1626</v>
      </c>
      <c r="B6247" t="s">
        <v>1636</v>
      </c>
      <c r="C6247" s="1" t="s">
        <v>873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813</v>
      </c>
      <c r="B6248" t="s">
        <v>88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813</v>
      </c>
      <c r="B6249" t="s">
        <v>944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813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813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813</v>
      </c>
      <c r="B6252" t="s">
        <v>946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813</v>
      </c>
      <c r="B6253" t="s">
        <v>952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813</v>
      </c>
      <c r="B6254" t="s">
        <v>1546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813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813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813</v>
      </c>
      <c r="B6257" t="s">
        <v>791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813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813</v>
      </c>
      <c r="B6259" t="s">
        <v>784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813</v>
      </c>
      <c r="B6260" t="s">
        <v>799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813</v>
      </c>
      <c r="B6261" t="s">
        <v>902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813</v>
      </c>
      <c r="B6262" t="s">
        <v>787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813</v>
      </c>
      <c r="B6263" t="s">
        <v>785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813</v>
      </c>
      <c r="B6264" t="s">
        <v>1199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813</v>
      </c>
      <c r="B6265" t="s">
        <v>1013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813</v>
      </c>
      <c r="B6266" t="s">
        <v>786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813</v>
      </c>
      <c r="B6267" t="s">
        <v>925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813</v>
      </c>
      <c r="B6268" t="s">
        <v>934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813</v>
      </c>
      <c r="B6269" t="s">
        <v>790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813</v>
      </c>
      <c r="B6270" t="s">
        <v>788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813</v>
      </c>
      <c r="B6271" t="s">
        <v>795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813</v>
      </c>
      <c r="B6272" t="s">
        <v>794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813</v>
      </c>
      <c r="B6273" t="s">
        <v>789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813</v>
      </c>
      <c r="B6274" t="s">
        <v>911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813</v>
      </c>
      <c r="B6275" t="s">
        <v>1209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813</v>
      </c>
      <c r="B6276" t="s">
        <v>903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813</v>
      </c>
      <c r="B6277" t="s">
        <v>983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813</v>
      </c>
      <c r="B6278" t="s">
        <v>933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813</v>
      </c>
      <c r="B6279" t="s">
        <v>1300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813</v>
      </c>
      <c r="B6280" t="s">
        <v>883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813</v>
      </c>
      <c r="B6281" t="s">
        <v>900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813</v>
      </c>
      <c r="B6282" t="s">
        <v>901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813</v>
      </c>
      <c r="B6283" t="s">
        <v>904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813</v>
      </c>
      <c r="B6284" t="s">
        <v>905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813</v>
      </c>
      <c r="B6285" t="s">
        <v>906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813</v>
      </c>
      <c r="B6286" t="s">
        <v>907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813</v>
      </c>
      <c r="B6287" t="s">
        <v>909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813</v>
      </c>
      <c r="B6288" t="s">
        <v>912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813</v>
      </c>
      <c r="B6289" t="s">
        <v>915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813</v>
      </c>
      <c r="B6290" t="s">
        <v>918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813</v>
      </c>
      <c r="B6291" t="s">
        <v>919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813</v>
      </c>
      <c r="B6292" t="s">
        <v>920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813</v>
      </c>
      <c r="B6293" t="s">
        <v>922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813</v>
      </c>
      <c r="B6294" t="s">
        <v>924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813</v>
      </c>
      <c r="B6295" t="s">
        <v>926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813</v>
      </c>
      <c r="B6296" t="s">
        <v>927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813</v>
      </c>
      <c r="B6297" t="s">
        <v>928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813</v>
      </c>
      <c r="B6298" t="s">
        <v>929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813</v>
      </c>
      <c r="B6299" t="s">
        <v>930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813</v>
      </c>
      <c r="B6300" t="s">
        <v>932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813</v>
      </c>
      <c r="B6301" t="s">
        <v>935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813</v>
      </c>
      <c r="B6302" t="s">
        <v>936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813</v>
      </c>
      <c r="B6303" t="s">
        <v>937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813</v>
      </c>
      <c r="B6304" t="s">
        <v>1188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813</v>
      </c>
      <c r="B6305" t="s">
        <v>938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813</v>
      </c>
      <c r="B6306" t="s">
        <v>939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813</v>
      </c>
      <c r="B6307" t="s">
        <v>1189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813</v>
      </c>
      <c r="B6308" t="s">
        <v>940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813</v>
      </c>
      <c r="B6309" t="s">
        <v>941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813</v>
      </c>
      <c r="B6310" t="s">
        <v>1438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813</v>
      </c>
      <c r="B6311" t="s">
        <v>1532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813</v>
      </c>
      <c r="B6312" t="s">
        <v>1507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813</v>
      </c>
      <c r="B6313" t="s">
        <v>945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813</v>
      </c>
      <c r="B6314" t="s">
        <v>947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813</v>
      </c>
      <c r="B6315" t="s">
        <v>948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813</v>
      </c>
      <c r="B6316" t="s">
        <v>953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813</v>
      </c>
      <c r="B6317" t="s">
        <v>1033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813</v>
      </c>
      <c r="B6318" t="s">
        <v>954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813</v>
      </c>
      <c r="B6319" t="s">
        <v>956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813</v>
      </c>
      <c r="B6320" t="s">
        <v>957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813</v>
      </c>
      <c r="B6321" t="s">
        <v>1182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813</v>
      </c>
      <c r="B6322" t="s">
        <v>958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813</v>
      </c>
      <c r="B6323" t="s">
        <v>959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813</v>
      </c>
      <c r="B6324" t="s">
        <v>961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813</v>
      </c>
      <c r="B6325" t="s">
        <v>962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813</v>
      </c>
      <c r="B6326" t="s">
        <v>963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813</v>
      </c>
      <c r="B6327" t="s">
        <v>965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813</v>
      </c>
      <c r="B6328" t="s">
        <v>966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813</v>
      </c>
      <c r="B6329" t="s">
        <v>1222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813</v>
      </c>
      <c r="B6330" t="s">
        <v>967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813</v>
      </c>
      <c r="B6331" t="s">
        <v>968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813</v>
      </c>
      <c r="B6332" t="s">
        <v>970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813</v>
      </c>
      <c r="B6333" t="s">
        <v>972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813</v>
      </c>
      <c r="B6334" t="s">
        <v>974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813</v>
      </c>
      <c r="B6335" t="s">
        <v>975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813</v>
      </c>
      <c r="B6336" t="s">
        <v>976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813</v>
      </c>
      <c r="B6337" t="s">
        <v>977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813</v>
      </c>
      <c r="B6338" t="s">
        <v>980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813</v>
      </c>
      <c r="B6339" t="s">
        <v>981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813</v>
      </c>
      <c r="B6340" t="s">
        <v>984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813</v>
      </c>
      <c r="B6341" t="s">
        <v>986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813</v>
      </c>
      <c r="B6342" t="s">
        <v>988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813</v>
      </c>
      <c r="B6343" t="s">
        <v>989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813</v>
      </c>
      <c r="B6344" t="s">
        <v>990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813</v>
      </c>
      <c r="B6345" t="s">
        <v>991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813</v>
      </c>
      <c r="B6346" t="s">
        <v>1396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813</v>
      </c>
      <c r="B6347" t="s">
        <v>993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813</v>
      </c>
      <c r="B6348" t="s">
        <v>1001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813</v>
      </c>
      <c r="B6349" t="s">
        <v>1003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813</v>
      </c>
      <c r="B6350" t="s">
        <v>1005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813</v>
      </c>
      <c r="B6351" t="s">
        <v>1006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813</v>
      </c>
      <c r="B6352" t="s">
        <v>1007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813</v>
      </c>
      <c r="B6353" t="s">
        <v>1011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813</v>
      </c>
      <c r="B6354" t="s">
        <v>1190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813</v>
      </c>
      <c r="B6355" t="s">
        <v>1017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813</v>
      </c>
      <c r="B6356" t="s">
        <v>1026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813</v>
      </c>
      <c r="B6357" t="s">
        <v>1191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813</v>
      </c>
      <c r="B6358" t="s">
        <v>1274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813</v>
      </c>
      <c r="B6359" t="s">
        <v>1183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813</v>
      </c>
      <c r="B6360" t="s">
        <v>1210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813</v>
      </c>
      <c r="B6361" t="s">
        <v>1409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813</v>
      </c>
      <c r="B6362" t="s">
        <v>1211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813</v>
      </c>
      <c r="B6363" t="s">
        <v>1239</v>
      </c>
      <c r="C6363" s="1" t="s">
        <v>873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813</v>
      </c>
      <c r="B6364" t="s">
        <v>1217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813</v>
      </c>
      <c r="B6365" t="s">
        <v>1236</v>
      </c>
      <c r="C6365" s="1" t="s">
        <v>873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813</v>
      </c>
      <c r="B6366" t="s">
        <v>1237</v>
      </c>
      <c r="C6366" s="1" t="s">
        <v>873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813</v>
      </c>
      <c r="B6367" t="s">
        <v>1027</v>
      </c>
      <c r="C6367" s="1" t="s">
        <v>873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813</v>
      </c>
      <c r="B6368" t="s">
        <v>1028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813</v>
      </c>
      <c r="B6369" t="s">
        <v>1031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813</v>
      </c>
      <c r="B6370" t="s">
        <v>1032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813</v>
      </c>
      <c r="B6371" t="s">
        <v>1233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813</v>
      </c>
      <c r="B6372" t="s">
        <v>1198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813</v>
      </c>
      <c r="B6373" t="s">
        <v>1235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813</v>
      </c>
      <c r="B6374" t="s">
        <v>1184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813</v>
      </c>
      <c r="B6375" t="s">
        <v>1256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813</v>
      </c>
      <c r="B6376" t="s">
        <v>1288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813</v>
      </c>
      <c r="B6377" t="s">
        <v>1317</v>
      </c>
      <c r="C6377" s="1" t="s">
        <v>873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813</v>
      </c>
      <c r="B6378" t="s">
        <v>1318</v>
      </c>
      <c r="C6378" s="1" t="s">
        <v>873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813</v>
      </c>
      <c r="B6379" t="s">
        <v>1319</v>
      </c>
      <c r="C6379" s="1" t="s">
        <v>873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813</v>
      </c>
      <c r="B6380" t="s">
        <v>1320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813</v>
      </c>
      <c r="B6381" t="s">
        <v>1321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813</v>
      </c>
      <c r="B6382" t="s">
        <v>1389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813</v>
      </c>
      <c r="B6383" t="s">
        <v>1407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813</v>
      </c>
      <c r="B6384" t="s">
        <v>1398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813</v>
      </c>
      <c r="B6385" t="s">
        <v>1388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813</v>
      </c>
      <c r="B6386" t="s">
        <v>1401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813</v>
      </c>
      <c r="B6387" t="s">
        <v>1430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813</v>
      </c>
      <c r="B6388" t="s">
        <v>1402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813</v>
      </c>
      <c r="B6389" t="s">
        <v>1442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813</v>
      </c>
      <c r="B6390" t="s">
        <v>1441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813</v>
      </c>
      <c r="B6391" t="s">
        <v>1440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813</v>
      </c>
      <c r="B6392" t="s">
        <v>1468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813</v>
      </c>
      <c r="B6393" t="s">
        <v>1490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813</v>
      </c>
      <c r="B6394" t="s">
        <v>1492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813</v>
      </c>
      <c r="B6395" t="s">
        <v>1506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813</v>
      </c>
      <c r="B6396" t="s">
        <v>1540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813</v>
      </c>
      <c r="B6397" t="s">
        <v>1534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813</v>
      </c>
      <c r="B6398" t="s">
        <v>1537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813</v>
      </c>
      <c r="B6399" t="s">
        <v>1549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813</v>
      </c>
      <c r="B6400" t="s">
        <v>1548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813</v>
      </c>
      <c r="B6401" t="s">
        <v>1538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813</v>
      </c>
      <c r="B6402" t="s">
        <v>1533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813</v>
      </c>
      <c r="B6403" t="s">
        <v>1539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813</v>
      </c>
      <c r="B6404" t="s">
        <v>1544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813</v>
      </c>
      <c r="B6405" t="s">
        <v>1536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813</v>
      </c>
      <c r="B6406" t="s">
        <v>1542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813</v>
      </c>
      <c r="B6407" t="s">
        <v>1570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813</v>
      </c>
      <c r="B6408" t="s">
        <v>1593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813</v>
      </c>
      <c r="B6409" t="s">
        <v>1591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813</v>
      </c>
      <c r="B6410" t="s">
        <v>1610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813</v>
      </c>
      <c r="B6411" t="s">
        <v>1611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813</v>
      </c>
      <c r="B6412" t="s">
        <v>1612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813</v>
      </c>
      <c r="B6413" t="s">
        <v>1324</v>
      </c>
      <c r="C6413" s="1" t="s">
        <v>873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813</v>
      </c>
      <c r="B6414" t="s">
        <v>1284</v>
      </c>
      <c r="C6414" s="1" t="s">
        <v>873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813</v>
      </c>
      <c r="B6415" s="40" t="s">
        <v>1637</v>
      </c>
      <c r="C6415" s="1" t="s">
        <v>873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813</v>
      </c>
      <c r="B6416" s="40" t="s">
        <v>1638</v>
      </c>
      <c r="C6416" s="1" t="s">
        <v>873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813</v>
      </c>
      <c r="B6417" s="40" t="s">
        <v>1639</v>
      </c>
      <c r="C6417" s="1" t="s">
        <v>873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813</v>
      </c>
      <c r="B6418" s="40" t="s">
        <v>1640</v>
      </c>
      <c r="C6418" s="1" t="s">
        <v>873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813</v>
      </c>
      <c r="B6419" s="40" t="s">
        <v>1641</v>
      </c>
      <c r="C6419" s="1" t="s">
        <v>873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813</v>
      </c>
      <c r="B6420" t="s">
        <v>1642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813</v>
      </c>
      <c r="B6421" t="s">
        <v>1643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1037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1039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1041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1044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1470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1573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810</v>
      </c>
      <c r="B6428" t="s">
        <v>83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810</v>
      </c>
      <c r="B6429" t="s">
        <v>1185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810</v>
      </c>
      <c r="B6430" t="s">
        <v>1010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810</v>
      </c>
      <c r="B6431" t="s">
        <v>1051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810</v>
      </c>
      <c r="B6432" t="s">
        <v>1377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810</v>
      </c>
      <c r="B6433" t="s">
        <v>1339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810</v>
      </c>
      <c r="B6434" t="s">
        <v>1340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810</v>
      </c>
      <c r="B6435" t="s">
        <v>1341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810</v>
      </c>
      <c r="B6436" t="s">
        <v>1380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810</v>
      </c>
      <c r="B6437" t="s">
        <v>1378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810</v>
      </c>
      <c r="B6438" t="s">
        <v>1379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810</v>
      </c>
      <c r="B6439" t="s">
        <v>1447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810</v>
      </c>
      <c r="B6440" t="s">
        <v>1472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810</v>
      </c>
      <c r="B6441" t="s">
        <v>1555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810</v>
      </c>
      <c r="B6442" t="s">
        <v>1552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810</v>
      </c>
      <c r="B6443" t="s">
        <v>1575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810</v>
      </c>
      <c r="B6444" t="s">
        <v>1613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810</v>
      </c>
      <c r="B6445" t="s">
        <v>1617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811</v>
      </c>
      <c r="B6446" t="s">
        <v>1577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811</v>
      </c>
      <c r="B6447" t="s">
        <v>1578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811</v>
      </c>
      <c r="B6448" t="s">
        <v>1644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811</v>
      </c>
      <c r="B6449" t="s">
        <v>1596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812</v>
      </c>
      <c r="B6450" t="s">
        <v>1093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812</v>
      </c>
      <c r="B6451" t="s">
        <v>1081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812</v>
      </c>
      <c r="B6452" t="s">
        <v>805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812</v>
      </c>
      <c r="B6453" t="s">
        <v>1059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812</v>
      </c>
      <c r="B6454" t="s">
        <v>1060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812</v>
      </c>
      <c r="B6455" t="s">
        <v>1061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812</v>
      </c>
      <c r="B6456" t="s">
        <v>1064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812</v>
      </c>
      <c r="B6457" t="s">
        <v>1065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812</v>
      </c>
      <c r="B6458" t="s">
        <v>1068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812</v>
      </c>
      <c r="B6459" t="s">
        <v>1069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812</v>
      </c>
      <c r="B6460" t="s">
        <v>1070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812</v>
      </c>
      <c r="B6461" t="s">
        <v>1071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812</v>
      </c>
      <c r="B6462" t="s">
        <v>1034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812</v>
      </c>
      <c r="B6463" t="s">
        <v>1073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812</v>
      </c>
      <c r="B6464" t="s">
        <v>1074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812</v>
      </c>
      <c r="B6465" t="s">
        <v>1076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812</v>
      </c>
      <c r="B6466" t="s">
        <v>1077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812</v>
      </c>
      <c r="B6467" t="s">
        <v>1645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812</v>
      </c>
      <c r="B6468" t="s">
        <v>1299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812</v>
      </c>
      <c r="B6469" t="s">
        <v>1079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812</v>
      </c>
      <c r="B6470" t="s">
        <v>1080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812</v>
      </c>
      <c r="B6471" t="s">
        <v>1082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812</v>
      </c>
      <c r="B6472" t="s">
        <v>1084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812</v>
      </c>
      <c r="B6473" t="s">
        <v>1086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812</v>
      </c>
      <c r="B6474" t="s">
        <v>1087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812</v>
      </c>
      <c r="B6475" t="s">
        <v>1089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812</v>
      </c>
      <c r="B6476" t="s">
        <v>1094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812</v>
      </c>
      <c r="B6477" t="s">
        <v>1095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812</v>
      </c>
      <c r="B6478" t="s">
        <v>1301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812</v>
      </c>
      <c r="B6479" t="s">
        <v>1371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812</v>
      </c>
      <c r="B6480" t="s">
        <v>1097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812</v>
      </c>
      <c r="B6481" t="s">
        <v>1098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812</v>
      </c>
      <c r="B6482" t="s">
        <v>1303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812</v>
      </c>
      <c r="B6483" t="s">
        <v>1102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812</v>
      </c>
      <c r="B6484" t="s">
        <v>1103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812</v>
      </c>
      <c r="B6485" t="s">
        <v>1104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812</v>
      </c>
      <c r="B6486" t="s">
        <v>1105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812</v>
      </c>
      <c r="B6487" t="s">
        <v>1106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812</v>
      </c>
      <c r="B6488" t="s">
        <v>1201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812</v>
      </c>
      <c r="B6489" t="s">
        <v>1224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812</v>
      </c>
      <c r="B6490" t="s">
        <v>1252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812</v>
      </c>
      <c r="B6491" t="s">
        <v>1253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812</v>
      </c>
      <c r="B6492" t="s">
        <v>1254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812</v>
      </c>
      <c r="B6493" t="s">
        <v>1332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812</v>
      </c>
      <c r="B6494" t="s">
        <v>1333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812</v>
      </c>
      <c r="B6495" t="s">
        <v>1334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812</v>
      </c>
      <c r="B6496" t="s">
        <v>1335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812</v>
      </c>
      <c r="B6497" t="s">
        <v>1302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812</v>
      </c>
      <c r="B6498" t="s">
        <v>1100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812</v>
      </c>
      <c r="B6499" t="s">
        <v>1304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817</v>
      </c>
      <c r="B6500" t="s">
        <v>798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817</v>
      </c>
      <c r="B6501" t="s">
        <v>1646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817</v>
      </c>
      <c r="B6502" t="s">
        <v>1107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817</v>
      </c>
      <c r="B6503" t="s">
        <v>1213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817</v>
      </c>
      <c r="B6504" t="s">
        <v>1310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834</v>
      </c>
      <c r="B6505" t="s">
        <v>1121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808</v>
      </c>
      <c r="B6506" t="s">
        <v>84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808</v>
      </c>
      <c r="B6507" t="s">
        <v>85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808</v>
      </c>
      <c r="B6508" t="s">
        <v>1167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808</v>
      </c>
      <c r="B6509" t="s">
        <v>78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808</v>
      </c>
      <c r="B6510" t="s">
        <v>1456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808</v>
      </c>
      <c r="B6511" t="s">
        <v>797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808</v>
      </c>
      <c r="B6512" t="s">
        <v>801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808</v>
      </c>
      <c r="B6513" t="s">
        <v>1126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808</v>
      </c>
      <c r="B6514" t="s">
        <v>1127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808</v>
      </c>
      <c r="B6515" t="s">
        <v>1582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808</v>
      </c>
      <c r="B6516" t="s">
        <v>1129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808</v>
      </c>
      <c r="B6517" t="s">
        <v>1130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808</v>
      </c>
      <c r="B6518" t="s">
        <v>1131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808</v>
      </c>
      <c r="B6519" t="s">
        <v>1132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808</v>
      </c>
      <c r="B6520" t="s">
        <v>1133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808</v>
      </c>
      <c r="B6521" t="s">
        <v>1134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808</v>
      </c>
      <c r="B6522" t="s">
        <v>1362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808</v>
      </c>
      <c r="B6523" t="s">
        <v>1580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808</v>
      </c>
      <c r="B6524" t="s">
        <v>1136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808</v>
      </c>
      <c r="B6525" t="s">
        <v>1137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808</v>
      </c>
      <c r="B6526" t="s">
        <v>1141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808</v>
      </c>
      <c r="B6527" t="s">
        <v>1142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808</v>
      </c>
      <c r="B6528" t="s">
        <v>1144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808</v>
      </c>
      <c r="B6529" t="s">
        <v>1145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808</v>
      </c>
      <c r="B6530" t="s">
        <v>1187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808</v>
      </c>
      <c r="B6531" t="s">
        <v>1147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808</v>
      </c>
      <c r="B6532" t="s">
        <v>1180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808</v>
      </c>
      <c r="B6533" t="s">
        <v>1149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808</v>
      </c>
      <c r="B6534" t="s">
        <v>1151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808</v>
      </c>
      <c r="B6535" t="s">
        <v>1152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808</v>
      </c>
      <c r="B6536" t="s">
        <v>1455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808</v>
      </c>
      <c r="B6537" t="s">
        <v>1155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808</v>
      </c>
      <c r="B6538" t="s">
        <v>1207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808</v>
      </c>
      <c r="B6539" t="s">
        <v>1156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808</v>
      </c>
      <c r="B6540" t="s">
        <v>1295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808</v>
      </c>
      <c r="B6541" t="s">
        <v>1158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808</v>
      </c>
      <c r="B6542" t="s">
        <v>1163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808</v>
      </c>
      <c r="B6543" t="s">
        <v>1647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808</v>
      </c>
      <c r="B6544" t="s">
        <v>1164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808</v>
      </c>
      <c r="B6545" t="s">
        <v>1165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808</v>
      </c>
      <c r="B6546" t="s">
        <v>1231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808</v>
      </c>
      <c r="B6547" t="s">
        <v>1169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808</v>
      </c>
      <c r="B6548" t="s">
        <v>1170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808</v>
      </c>
      <c r="B6549" t="s">
        <v>1648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808</v>
      </c>
      <c r="B6550" t="s">
        <v>1171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808</v>
      </c>
      <c r="B6551" t="s">
        <v>1214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808</v>
      </c>
      <c r="B6552" t="s">
        <v>953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808</v>
      </c>
      <c r="B6553" t="s">
        <v>1172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808</v>
      </c>
      <c r="B6554" t="s">
        <v>1173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808</v>
      </c>
      <c r="B6555" t="s">
        <v>1290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808</v>
      </c>
      <c r="B6556" t="s">
        <v>1286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808</v>
      </c>
      <c r="B6557" t="s">
        <v>1289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808</v>
      </c>
      <c r="B6558" t="s">
        <v>1326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808</v>
      </c>
      <c r="B6559" t="s">
        <v>1327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808</v>
      </c>
      <c r="B6560" t="s">
        <v>1375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808</v>
      </c>
      <c r="B6561" t="s">
        <v>1500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808</v>
      </c>
      <c r="B6562" t="s">
        <v>1581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808</v>
      </c>
      <c r="B6563" t="s">
        <v>1597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808</v>
      </c>
      <c r="B6564" t="s">
        <v>1599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808</v>
      </c>
      <c r="B6565" t="s">
        <v>1600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808</v>
      </c>
      <c r="B6566" t="s">
        <v>1146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808</v>
      </c>
      <c r="B6567" t="s">
        <v>1649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808</v>
      </c>
      <c r="B6568" t="s">
        <v>1650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825</v>
      </c>
      <c r="B6569" t="s">
        <v>1175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825</v>
      </c>
      <c r="B6570" t="s">
        <v>1176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825</v>
      </c>
      <c r="B6571" t="s">
        <v>1280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825</v>
      </c>
      <c r="B6572" t="s">
        <v>1316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825</v>
      </c>
      <c r="B6573" t="s">
        <v>1504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825</v>
      </c>
      <c r="B6574" t="s">
        <v>1561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824</v>
      </c>
      <c r="B6575" t="s">
        <v>1448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824</v>
      </c>
      <c r="B6576" t="s">
        <v>1523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824</v>
      </c>
      <c r="B6577" t="s">
        <v>1516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824</v>
      </c>
      <c r="B6578" t="s">
        <v>1517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824</v>
      </c>
      <c r="B6579" t="s">
        <v>1522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824</v>
      </c>
      <c r="B6580" t="s">
        <v>1514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824</v>
      </c>
      <c r="B6581" t="s">
        <v>1520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824</v>
      </c>
      <c r="B6582" t="s">
        <v>1515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824</v>
      </c>
      <c r="B6583" t="s">
        <v>1518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824</v>
      </c>
      <c r="B6584" t="s">
        <v>1524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824</v>
      </c>
      <c r="B6585" t="s">
        <v>1605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824</v>
      </c>
      <c r="B6586" t="s">
        <v>1606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824</v>
      </c>
      <c r="B6587" t="s">
        <v>1604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824</v>
      </c>
      <c r="B6588" t="s">
        <v>1603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820</v>
      </c>
      <c r="B6589" t="s">
        <v>1620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820</v>
      </c>
      <c r="B6590" t="s">
        <v>1621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820</v>
      </c>
      <c r="B6591" t="s">
        <v>1622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820</v>
      </c>
      <c r="B6592" t="s">
        <v>1623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820</v>
      </c>
      <c r="B6593" t="s">
        <v>1624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818</v>
      </c>
      <c r="B6594" t="s">
        <v>843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818</v>
      </c>
      <c r="B6595" t="s">
        <v>841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818</v>
      </c>
      <c r="B6596" t="s">
        <v>840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818</v>
      </c>
      <c r="B6597" t="s">
        <v>1608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818</v>
      </c>
      <c r="B6598" t="s">
        <v>1609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814</v>
      </c>
      <c r="B6599" t="s">
        <v>1263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814</v>
      </c>
      <c r="B6600" t="s">
        <v>1264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814</v>
      </c>
      <c r="B6601" t="s">
        <v>1265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814</v>
      </c>
      <c r="B6602" t="s">
        <v>1269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828</v>
      </c>
      <c r="B6603" t="s">
        <v>1291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828</v>
      </c>
      <c r="B6604" t="s">
        <v>1431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828</v>
      </c>
      <c r="B6605" t="s">
        <v>1367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828</v>
      </c>
      <c r="B6606" t="s">
        <v>1410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815</v>
      </c>
      <c r="B6607" t="s">
        <v>876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815</v>
      </c>
      <c r="B6608" t="s">
        <v>860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815</v>
      </c>
      <c r="B6609" t="s">
        <v>1219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815</v>
      </c>
      <c r="B6610" t="s">
        <v>870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815</v>
      </c>
      <c r="B6611" t="s">
        <v>868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815</v>
      </c>
      <c r="B6612" t="s">
        <v>869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815</v>
      </c>
      <c r="B6613" t="s">
        <v>855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815</v>
      </c>
      <c r="B6614" t="s">
        <v>864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815</v>
      </c>
      <c r="B6615" t="s">
        <v>867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815</v>
      </c>
      <c r="B6616" t="s">
        <v>856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815</v>
      </c>
      <c r="B6617" t="s">
        <v>853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815</v>
      </c>
      <c r="B6618" t="s">
        <v>874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815</v>
      </c>
      <c r="B6619" t="s">
        <v>875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821</v>
      </c>
      <c r="B6620" t="s">
        <v>881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821</v>
      </c>
      <c r="B6621" t="s">
        <v>877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821</v>
      </c>
      <c r="B6622" t="s">
        <v>879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821</v>
      </c>
      <c r="B6623" t="s">
        <v>880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821</v>
      </c>
      <c r="B6624" t="s">
        <v>886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821</v>
      </c>
      <c r="B6625" t="s">
        <v>884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821</v>
      </c>
      <c r="B6626" t="s">
        <v>883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821</v>
      </c>
      <c r="B6627" t="s">
        <v>888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821</v>
      </c>
      <c r="B6628" t="s">
        <v>887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821</v>
      </c>
      <c r="B6629" t="s">
        <v>885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823</v>
      </c>
      <c r="B6630" t="s">
        <v>896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823</v>
      </c>
      <c r="B6631" t="s">
        <v>893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823</v>
      </c>
      <c r="B6632" t="s">
        <v>1651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823</v>
      </c>
      <c r="B6633" t="s">
        <v>890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823</v>
      </c>
      <c r="B6634" t="s">
        <v>891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823</v>
      </c>
      <c r="B6635" t="s">
        <v>892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823</v>
      </c>
      <c r="B6636" t="s">
        <v>897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1626</v>
      </c>
      <c r="B6637" t="s">
        <v>1628</v>
      </c>
      <c r="C6637" s="1" t="s">
        <v>873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1626</v>
      </c>
      <c r="B6638" t="s">
        <v>1629</v>
      </c>
      <c r="C6638" s="1" t="s">
        <v>873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1626</v>
      </c>
      <c r="B6639" t="s">
        <v>1630</v>
      </c>
      <c r="C6639" s="1" t="s">
        <v>873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1626</v>
      </c>
      <c r="B6640" t="s">
        <v>1631</v>
      </c>
      <c r="C6640" s="1" t="s">
        <v>873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1626</v>
      </c>
      <c r="B6641" t="s">
        <v>1632</v>
      </c>
      <c r="C6641" s="1" t="s">
        <v>873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1626</v>
      </c>
      <c r="B6642" t="s">
        <v>1634</v>
      </c>
      <c r="C6642" s="1" t="s">
        <v>873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1626</v>
      </c>
      <c r="B6643" t="s">
        <v>1635</v>
      </c>
      <c r="C6643" s="1" t="s">
        <v>873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813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813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813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813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813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813</v>
      </c>
      <c r="B6649" t="s">
        <v>791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813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813</v>
      </c>
      <c r="B6651" t="s">
        <v>784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813</v>
      </c>
      <c r="B6652" t="s">
        <v>799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813</v>
      </c>
      <c r="B6653" t="s">
        <v>902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813</v>
      </c>
      <c r="B6654" t="s">
        <v>787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813</v>
      </c>
      <c r="B6655" t="s">
        <v>785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813</v>
      </c>
      <c r="B6656" t="s">
        <v>1199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813</v>
      </c>
      <c r="B6657" t="s">
        <v>1208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813</v>
      </c>
      <c r="B6658" t="s">
        <v>1013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813</v>
      </c>
      <c r="B6659" t="s">
        <v>786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813</v>
      </c>
      <c r="B6660" t="s">
        <v>925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813</v>
      </c>
      <c r="B6661" t="s">
        <v>934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813</v>
      </c>
      <c r="B6662" t="s">
        <v>788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813</v>
      </c>
      <c r="B6663" t="s">
        <v>794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813</v>
      </c>
      <c r="B6664" t="s">
        <v>789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813</v>
      </c>
      <c r="B6665" t="s">
        <v>911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813</v>
      </c>
      <c r="B6666" t="s">
        <v>903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813</v>
      </c>
      <c r="B6667" t="s">
        <v>983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813</v>
      </c>
      <c r="B6668" t="s">
        <v>883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813</v>
      </c>
      <c r="B6669" t="s">
        <v>920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813</v>
      </c>
      <c r="B6670" t="s">
        <v>901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813</v>
      </c>
      <c r="B6671" t="s">
        <v>962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813</v>
      </c>
      <c r="B6672" t="s">
        <v>1189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813</v>
      </c>
      <c r="B6673" t="s">
        <v>1438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813</v>
      </c>
      <c r="B6674" t="s">
        <v>915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813</v>
      </c>
      <c r="B6675" t="s">
        <v>1533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813</v>
      </c>
      <c r="B6676" t="s">
        <v>991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813</v>
      </c>
      <c r="B6677" t="s">
        <v>955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813</v>
      </c>
      <c r="B6678" t="s">
        <v>1007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813</v>
      </c>
      <c r="B6679" t="s">
        <v>1026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813</v>
      </c>
      <c r="B6680" t="s">
        <v>944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813</v>
      </c>
      <c r="B6681" t="s">
        <v>1184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813</v>
      </c>
      <c r="B6682" t="s">
        <v>980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813</v>
      </c>
      <c r="B6683" t="s">
        <v>981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813</v>
      </c>
      <c r="B6684" t="s">
        <v>957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813</v>
      </c>
      <c r="B6685" t="s">
        <v>935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813</v>
      </c>
      <c r="B6686" t="s">
        <v>1506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813</v>
      </c>
      <c r="B6687" t="s">
        <v>1441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813</v>
      </c>
      <c r="B6688" t="s">
        <v>1390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813</v>
      </c>
      <c r="B6689" t="s">
        <v>926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813</v>
      </c>
      <c r="B6690" t="s">
        <v>1570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813</v>
      </c>
      <c r="B6691" t="s">
        <v>924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813</v>
      </c>
      <c r="B6692" t="s">
        <v>932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813</v>
      </c>
      <c r="B6693" t="s">
        <v>949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813</v>
      </c>
      <c r="B6694" t="s">
        <v>986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813</v>
      </c>
      <c r="B6695" t="s">
        <v>1398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813</v>
      </c>
      <c r="B6696" t="s">
        <v>1191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813</v>
      </c>
      <c r="B6697" t="s">
        <v>1217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813</v>
      </c>
      <c r="B6698" t="s">
        <v>907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813</v>
      </c>
      <c r="B6699" t="s">
        <v>1300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813</v>
      </c>
      <c r="B6700" t="s">
        <v>1237</v>
      </c>
      <c r="C6700" s="1" t="s">
        <v>873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813</v>
      </c>
      <c r="B6701" t="s">
        <v>1236</v>
      </c>
      <c r="C6701" s="1" t="s">
        <v>873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813</v>
      </c>
      <c r="B6702" t="s">
        <v>937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813</v>
      </c>
      <c r="B6703" t="s">
        <v>1274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813</v>
      </c>
      <c r="B6704" t="s">
        <v>1239</v>
      </c>
      <c r="C6704" s="1" t="s">
        <v>873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813</v>
      </c>
      <c r="B6705" t="s">
        <v>1190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813</v>
      </c>
      <c r="B6706" t="s">
        <v>1491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813</v>
      </c>
      <c r="B6707" t="s">
        <v>1319</v>
      </c>
      <c r="C6707" s="1" t="s">
        <v>873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813</v>
      </c>
      <c r="B6708" t="s">
        <v>906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813</v>
      </c>
      <c r="B6709" t="s">
        <v>1017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813</v>
      </c>
      <c r="B6710" t="s">
        <v>1006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813</v>
      </c>
      <c r="B6711" t="s">
        <v>1031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813</v>
      </c>
      <c r="B6712" t="s">
        <v>1386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813</v>
      </c>
      <c r="B6713" t="s">
        <v>1407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813</v>
      </c>
      <c r="B6714" t="s">
        <v>1003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813</v>
      </c>
      <c r="B6715" t="s">
        <v>948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813</v>
      </c>
      <c r="B6716" t="s">
        <v>1652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813</v>
      </c>
      <c r="B6717" t="s">
        <v>1366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813</v>
      </c>
      <c r="B6718" t="s">
        <v>959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813</v>
      </c>
      <c r="B6719" t="s">
        <v>960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813</v>
      </c>
      <c r="B6720" t="s">
        <v>1321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813</v>
      </c>
      <c r="B6721" t="s">
        <v>1642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813</v>
      </c>
      <c r="B6722" t="s">
        <v>953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813</v>
      </c>
      <c r="B6723" t="s">
        <v>993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813</v>
      </c>
      <c r="B6724" t="s">
        <v>989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813</v>
      </c>
      <c r="B6725" t="s">
        <v>1653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813</v>
      </c>
      <c r="B6726" t="s">
        <v>900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813</v>
      </c>
      <c r="B6727" t="s">
        <v>909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813</v>
      </c>
      <c r="B6728" t="s">
        <v>88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813</v>
      </c>
      <c r="B6729" t="s">
        <v>1467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813</v>
      </c>
      <c r="B6730" t="s">
        <v>1539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813</v>
      </c>
      <c r="B6731" t="s">
        <v>939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813</v>
      </c>
      <c r="B6732" t="s">
        <v>1394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813</v>
      </c>
      <c r="B6733" t="s">
        <v>918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813</v>
      </c>
      <c r="B6734" t="s">
        <v>1211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813</v>
      </c>
      <c r="B6735" t="s">
        <v>1198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813</v>
      </c>
      <c r="B6736" t="s">
        <v>922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813</v>
      </c>
      <c r="B6737" t="s">
        <v>1183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813</v>
      </c>
      <c r="B6738" t="s">
        <v>1288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813</v>
      </c>
      <c r="B6739" t="s">
        <v>929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813</v>
      </c>
      <c r="B6740" t="s">
        <v>1256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813</v>
      </c>
      <c r="B6741" t="s">
        <v>1507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813</v>
      </c>
      <c r="B6742" t="s">
        <v>1027</v>
      </c>
      <c r="C6742" s="1" t="s">
        <v>873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813</v>
      </c>
      <c r="B6743" t="s">
        <v>1193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813</v>
      </c>
      <c r="B6744" t="s">
        <v>1544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813</v>
      </c>
      <c r="B6745" t="s">
        <v>954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813</v>
      </c>
      <c r="B6746" t="s">
        <v>941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813</v>
      </c>
      <c r="B6747" t="s">
        <v>919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813</v>
      </c>
      <c r="B6748" t="s">
        <v>964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813</v>
      </c>
      <c r="B6749" t="s">
        <v>1318</v>
      </c>
      <c r="C6749" s="1" t="s">
        <v>873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813</v>
      </c>
      <c r="B6750" t="s">
        <v>1409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813</v>
      </c>
      <c r="B6751" s="40" t="s">
        <v>1640</v>
      </c>
      <c r="C6751" s="1" t="s">
        <v>873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813</v>
      </c>
      <c r="B6752" s="40" t="s">
        <v>1641</v>
      </c>
      <c r="C6752" s="1" t="s">
        <v>873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813</v>
      </c>
      <c r="B6753" t="s">
        <v>967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813</v>
      </c>
      <c r="B6754" t="s">
        <v>1492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813</v>
      </c>
      <c r="B6755" t="s">
        <v>956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813</v>
      </c>
      <c r="B6756" t="s">
        <v>1444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813</v>
      </c>
      <c r="B6757" t="s">
        <v>1547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813</v>
      </c>
      <c r="B6758" t="s">
        <v>1548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813</v>
      </c>
      <c r="B6759" t="s">
        <v>905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813</v>
      </c>
      <c r="B6760" t="s">
        <v>904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813</v>
      </c>
      <c r="B6761" t="s">
        <v>977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813</v>
      </c>
      <c r="B6762" t="s">
        <v>968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813</v>
      </c>
      <c r="B6763" t="s">
        <v>940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813</v>
      </c>
      <c r="B6764" t="s">
        <v>1549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813</v>
      </c>
      <c r="B6765" t="s">
        <v>982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813</v>
      </c>
      <c r="B6766" t="s">
        <v>974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813</v>
      </c>
      <c r="B6767" t="s">
        <v>973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813</v>
      </c>
      <c r="B6768" t="s">
        <v>972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813</v>
      </c>
      <c r="B6769" t="s">
        <v>1430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813</v>
      </c>
      <c r="B6770" t="s">
        <v>1612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813</v>
      </c>
      <c r="B6771" t="s">
        <v>975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813</v>
      </c>
      <c r="B6772" t="s">
        <v>1388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1041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1037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1039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1573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1470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810</v>
      </c>
      <c r="B6778" t="s">
        <v>1185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810</v>
      </c>
      <c r="B6779" t="s">
        <v>1446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810</v>
      </c>
      <c r="B6780" t="s">
        <v>1613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810</v>
      </c>
      <c r="B6781" t="s">
        <v>1196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810</v>
      </c>
      <c r="B6782" t="s">
        <v>1575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810</v>
      </c>
      <c r="B6783" t="s">
        <v>1448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810</v>
      </c>
      <c r="B6784" t="s">
        <v>1555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810</v>
      </c>
      <c r="B6785" t="s">
        <v>1051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810</v>
      </c>
      <c r="B6786" t="s">
        <v>1341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829</v>
      </c>
      <c r="B6787" t="s">
        <v>1494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811</v>
      </c>
      <c r="B6788" t="s">
        <v>1596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811</v>
      </c>
      <c r="B6789" t="s">
        <v>1644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812</v>
      </c>
      <c r="B6790" t="s">
        <v>1085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812</v>
      </c>
      <c r="B6791" t="s">
        <v>1034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812</v>
      </c>
      <c r="B6792" t="s">
        <v>1301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812</v>
      </c>
      <c r="B6793" t="s">
        <v>1076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812</v>
      </c>
      <c r="B6794" t="s">
        <v>1096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812</v>
      </c>
      <c r="B6795" t="s">
        <v>1095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812</v>
      </c>
      <c r="B6796" t="s">
        <v>1074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812</v>
      </c>
      <c r="B6797" t="s">
        <v>1073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812</v>
      </c>
      <c r="B6798" t="s">
        <v>1097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812</v>
      </c>
      <c r="B6799" t="s">
        <v>1098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812</v>
      </c>
      <c r="B6800" t="s">
        <v>1106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812</v>
      </c>
      <c r="B6801" t="s">
        <v>1086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812</v>
      </c>
      <c r="B6802" t="s">
        <v>1069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812</v>
      </c>
      <c r="B6803" t="s">
        <v>1224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812</v>
      </c>
      <c r="B6804" t="s">
        <v>1102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812</v>
      </c>
      <c r="B6805" t="s">
        <v>1104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812</v>
      </c>
      <c r="B6806" t="s">
        <v>1079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812</v>
      </c>
      <c r="B6807" t="s">
        <v>1064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812</v>
      </c>
      <c r="B6808" t="s">
        <v>1061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812</v>
      </c>
      <c r="B6809" t="s">
        <v>1060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812</v>
      </c>
      <c r="B6810" t="s">
        <v>1100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812</v>
      </c>
      <c r="B6811" t="s">
        <v>1304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812</v>
      </c>
      <c r="B6812" t="s">
        <v>1065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812</v>
      </c>
      <c r="B6813" t="s">
        <v>1299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812</v>
      </c>
      <c r="B6814" t="s">
        <v>1077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812</v>
      </c>
      <c r="B6815" t="s">
        <v>1645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812</v>
      </c>
      <c r="B6816" t="s">
        <v>1618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812</v>
      </c>
      <c r="B6817" t="s">
        <v>1405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812</v>
      </c>
      <c r="B6818" t="s">
        <v>1068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812</v>
      </c>
      <c r="B6819" t="s">
        <v>1103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812</v>
      </c>
      <c r="B6820" t="s">
        <v>1070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812</v>
      </c>
      <c r="B6821" t="s">
        <v>1087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812</v>
      </c>
      <c r="B6822" t="s">
        <v>1089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817</v>
      </c>
      <c r="B6823" t="s">
        <v>84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817</v>
      </c>
      <c r="B6824" t="s">
        <v>1310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817</v>
      </c>
      <c r="B6825" t="s">
        <v>1107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808</v>
      </c>
      <c r="B6826" t="s">
        <v>1456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808</v>
      </c>
      <c r="B6827" t="s">
        <v>797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808</v>
      </c>
      <c r="B6828" t="s">
        <v>953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808</v>
      </c>
      <c r="B6829" t="s">
        <v>1654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808</v>
      </c>
      <c r="B6830" t="s">
        <v>1597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808</v>
      </c>
      <c r="B6831" t="s">
        <v>1232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808</v>
      </c>
      <c r="B6832" t="s">
        <v>85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808</v>
      </c>
      <c r="B6833" t="s">
        <v>1145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808</v>
      </c>
      <c r="B6834" t="s">
        <v>1127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808</v>
      </c>
      <c r="B6835" t="s">
        <v>1655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808</v>
      </c>
      <c r="B6836" t="s">
        <v>1173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808</v>
      </c>
      <c r="B6837" t="s">
        <v>1179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808</v>
      </c>
      <c r="B6838" t="s">
        <v>1172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808</v>
      </c>
      <c r="B6839" t="s">
        <v>1279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808</v>
      </c>
      <c r="B6840" t="s">
        <v>1126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808</v>
      </c>
      <c r="B6841" t="s">
        <v>1156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808</v>
      </c>
      <c r="B6842" t="s">
        <v>1129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808</v>
      </c>
      <c r="B6843" t="s">
        <v>1141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808</v>
      </c>
      <c r="B6844" t="s">
        <v>1131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808</v>
      </c>
      <c r="B6845" t="s">
        <v>1619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808</v>
      </c>
      <c r="B6846" t="s">
        <v>1144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808</v>
      </c>
      <c r="B6847" t="s">
        <v>1483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808</v>
      </c>
      <c r="B6848" t="s">
        <v>1155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808</v>
      </c>
      <c r="B6849" t="s">
        <v>1171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808</v>
      </c>
      <c r="B6850" t="s">
        <v>1649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808</v>
      </c>
      <c r="B6851" t="s">
        <v>1295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808</v>
      </c>
      <c r="B6852" t="s">
        <v>1600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808</v>
      </c>
      <c r="B6853" t="s">
        <v>1137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825</v>
      </c>
      <c r="B6854" t="s">
        <v>1175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825</v>
      </c>
      <c r="B6855" t="s">
        <v>1504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825</v>
      </c>
      <c r="B6856" t="s">
        <v>1316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820</v>
      </c>
      <c r="B6857" t="s">
        <v>1620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820</v>
      </c>
      <c r="B6858" t="s">
        <v>1621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820</v>
      </c>
      <c r="B6859" t="s">
        <v>1622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820</v>
      </c>
      <c r="B6860" t="s">
        <v>1623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820</v>
      </c>
      <c r="B6861" t="s">
        <v>1624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818</v>
      </c>
      <c r="B6862" t="s">
        <v>843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818</v>
      </c>
      <c r="B6863" t="s">
        <v>841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818</v>
      </c>
      <c r="B6864" t="s">
        <v>840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818</v>
      </c>
      <c r="B6865" t="s">
        <v>1608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818</v>
      </c>
      <c r="B6866" t="s">
        <v>1609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814</v>
      </c>
      <c r="B6867" t="s">
        <v>800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814</v>
      </c>
      <c r="B6868" t="s">
        <v>1263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814</v>
      </c>
      <c r="B6869" t="s">
        <v>1264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814</v>
      </c>
      <c r="B6870" t="s">
        <v>1265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814</v>
      </c>
      <c r="B6871" t="s">
        <v>1269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826</v>
      </c>
      <c r="B6872" t="s">
        <v>79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826</v>
      </c>
      <c r="B6873" t="s">
        <v>91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826</v>
      </c>
      <c r="B6874" t="s">
        <v>851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826</v>
      </c>
      <c r="B6875" t="s">
        <v>81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828</v>
      </c>
      <c r="B6876" t="s">
        <v>1291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828</v>
      </c>
      <c r="B6877" t="s">
        <v>1431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828</v>
      </c>
      <c r="B6878" t="s">
        <v>1367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828</v>
      </c>
      <c r="B6879" t="s">
        <v>1368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828</v>
      </c>
      <c r="B6880" t="s">
        <v>1410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815</v>
      </c>
      <c r="B6881" t="s">
        <v>876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815</v>
      </c>
      <c r="B6882" t="s">
        <v>1309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815</v>
      </c>
      <c r="B6883" t="s">
        <v>860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815</v>
      </c>
      <c r="B6884" t="s">
        <v>1219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815</v>
      </c>
      <c r="B6885" t="s">
        <v>870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815</v>
      </c>
      <c r="B6886" t="s">
        <v>868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815</v>
      </c>
      <c r="B6887" t="s">
        <v>869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815</v>
      </c>
      <c r="B6888" t="s">
        <v>855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815</v>
      </c>
      <c r="B6889" t="s">
        <v>864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815</v>
      </c>
      <c r="B6890" t="s">
        <v>867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815</v>
      </c>
      <c r="B6891" t="s">
        <v>856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815</v>
      </c>
      <c r="B6892" t="s">
        <v>853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815</v>
      </c>
      <c r="B6893" t="s">
        <v>874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815</v>
      </c>
      <c r="B6894" t="s">
        <v>875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821</v>
      </c>
      <c r="B6895" t="s">
        <v>881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821</v>
      </c>
      <c r="B6896" t="s">
        <v>877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821</v>
      </c>
      <c r="B6897" t="s">
        <v>879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821</v>
      </c>
      <c r="B6898" t="s">
        <v>880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821</v>
      </c>
      <c r="B6899" t="s">
        <v>886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821</v>
      </c>
      <c r="B6900" t="s">
        <v>884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821</v>
      </c>
      <c r="B6901" t="s">
        <v>883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821</v>
      </c>
      <c r="B6902" t="s">
        <v>888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821</v>
      </c>
      <c r="B6903" t="s">
        <v>887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821</v>
      </c>
      <c r="B6904" t="s">
        <v>885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823</v>
      </c>
      <c r="B6905" t="s">
        <v>896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823</v>
      </c>
      <c r="B6906" t="s">
        <v>893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823</v>
      </c>
      <c r="B6907" t="s">
        <v>1651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823</v>
      </c>
      <c r="B6908" t="s">
        <v>890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823</v>
      </c>
      <c r="B6909" t="s">
        <v>891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823</v>
      </c>
      <c r="B6910" t="s">
        <v>892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823</v>
      </c>
      <c r="B6911" t="s">
        <v>897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1525</v>
      </c>
      <c r="B6912" t="s">
        <v>1529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1525</v>
      </c>
      <c r="B6913" t="s">
        <v>1530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1626</v>
      </c>
      <c r="B6914" t="s">
        <v>1628</v>
      </c>
      <c r="C6914" s="1" t="s">
        <v>873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1626</v>
      </c>
      <c r="B6915" t="s">
        <v>1629</v>
      </c>
      <c r="C6915" s="1" t="s">
        <v>873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1626</v>
      </c>
      <c r="B6916" t="s">
        <v>1630</v>
      </c>
      <c r="C6916" s="1" t="s">
        <v>873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1626</v>
      </c>
      <c r="B6917" t="s">
        <v>1631</v>
      </c>
      <c r="C6917" s="1" t="s">
        <v>873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1626</v>
      </c>
      <c r="B6918" t="s">
        <v>1632</v>
      </c>
      <c r="C6918" s="1" t="s">
        <v>873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1626</v>
      </c>
      <c r="B6919" t="s">
        <v>1634</v>
      </c>
      <c r="C6919" s="1" t="s">
        <v>873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1626</v>
      </c>
      <c r="B6920" t="s">
        <v>1635</v>
      </c>
      <c r="C6920" s="1" t="s">
        <v>873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813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813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813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813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813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813</v>
      </c>
      <c r="B6926" t="s">
        <v>791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813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813</v>
      </c>
      <c r="B6928" t="s">
        <v>784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813</v>
      </c>
      <c r="B6929" t="s">
        <v>799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813</v>
      </c>
      <c r="B6930" t="s">
        <v>902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813</v>
      </c>
      <c r="B6931" t="s">
        <v>787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813</v>
      </c>
      <c r="B6932" t="s">
        <v>785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813</v>
      </c>
      <c r="B6933" t="s">
        <v>1199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813</v>
      </c>
      <c r="B6934" t="s">
        <v>1208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813</v>
      </c>
      <c r="B6935" t="s">
        <v>1013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813</v>
      </c>
      <c r="B6936" t="s">
        <v>786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813</v>
      </c>
      <c r="B6937" t="s">
        <v>925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813</v>
      </c>
      <c r="B6938" t="s">
        <v>934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813</v>
      </c>
      <c r="B6939" t="s">
        <v>788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813</v>
      </c>
      <c r="B6940" t="s">
        <v>794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813</v>
      </c>
      <c r="B6941" t="s">
        <v>789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813</v>
      </c>
      <c r="B6942" t="s">
        <v>911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813</v>
      </c>
      <c r="B6943" t="s">
        <v>903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813</v>
      </c>
      <c r="B6944" t="s">
        <v>983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813</v>
      </c>
      <c r="B6945" t="s">
        <v>883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813</v>
      </c>
      <c r="B6946" t="s">
        <v>920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813</v>
      </c>
      <c r="B6947" t="s">
        <v>901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813</v>
      </c>
      <c r="B6948" t="s">
        <v>962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813</v>
      </c>
      <c r="B6949" t="s">
        <v>1189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813</v>
      </c>
      <c r="B6950" t="s">
        <v>1438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813</v>
      </c>
      <c r="B6951" t="s">
        <v>915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813</v>
      </c>
      <c r="B6952" t="s">
        <v>1533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813</v>
      </c>
      <c r="B6953" t="s">
        <v>991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813</v>
      </c>
      <c r="B6954" t="s">
        <v>955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813</v>
      </c>
      <c r="B6955" t="s">
        <v>1610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813</v>
      </c>
      <c r="B6956" t="s">
        <v>1007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813</v>
      </c>
      <c r="B6957" t="s">
        <v>1026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813</v>
      </c>
      <c r="B6958" t="s">
        <v>944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813</v>
      </c>
      <c r="B6959" t="s">
        <v>1184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813</v>
      </c>
      <c r="B6960" t="s">
        <v>980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813</v>
      </c>
      <c r="B6961" t="s">
        <v>981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813</v>
      </c>
      <c r="B6962" t="s">
        <v>1210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813</v>
      </c>
      <c r="B6963" t="s">
        <v>957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813</v>
      </c>
      <c r="B6964" t="s">
        <v>935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813</v>
      </c>
      <c r="B6965" t="s">
        <v>1506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813</v>
      </c>
      <c r="B6966" t="s">
        <v>1441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813</v>
      </c>
      <c r="B6967" t="s">
        <v>1390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813</v>
      </c>
      <c r="B6968" t="s">
        <v>926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813</v>
      </c>
      <c r="B6969" t="s">
        <v>1570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813</v>
      </c>
      <c r="B6970" t="s">
        <v>924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813</v>
      </c>
      <c r="B6971" t="s">
        <v>932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813</v>
      </c>
      <c r="B6972" t="s">
        <v>949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813</v>
      </c>
      <c r="B6973" t="s">
        <v>986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813</v>
      </c>
      <c r="B6974" t="s">
        <v>1398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813</v>
      </c>
      <c r="B6975" t="s">
        <v>1191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813</v>
      </c>
      <c r="B6976" t="s">
        <v>1217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813</v>
      </c>
      <c r="B6977" t="s">
        <v>907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813</v>
      </c>
      <c r="B6978" t="s">
        <v>1300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813</v>
      </c>
      <c r="B6979" t="s">
        <v>1237</v>
      </c>
      <c r="C6979" s="1" t="s">
        <v>873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813</v>
      </c>
      <c r="B6980" t="s">
        <v>1236</v>
      </c>
      <c r="C6980" s="1" t="s">
        <v>873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813</v>
      </c>
      <c r="B6981" t="s">
        <v>937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813</v>
      </c>
      <c r="B6982" t="s">
        <v>1274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813</v>
      </c>
      <c r="B6983" t="s">
        <v>1239</v>
      </c>
      <c r="C6983" s="1" t="s">
        <v>873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813</v>
      </c>
      <c r="B6984" t="s">
        <v>1190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813</v>
      </c>
      <c r="B6985" t="s">
        <v>1491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813</v>
      </c>
      <c r="B6986" t="s">
        <v>1319</v>
      </c>
      <c r="C6986" s="1" t="s">
        <v>873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813</v>
      </c>
      <c r="B6987" t="s">
        <v>906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813</v>
      </c>
      <c r="B6988" t="s">
        <v>1017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813</v>
      </c>
      <c r="B6989" t="s">
        <v>1006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813</v>
      </c>
      <c r="B6990" t="s">
        <v>1031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813</v>
      </c>
      <c r="B6991" t="s">
        <v>1386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813</v>
      </c>
      <c r="B6992" t="s">
        <v>1407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813</v>
      </c>
      <c r="B6993" t="s">
        <v>1003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813</v>
      </c>
      <c r="B6994" t="s">
        <v>948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813</v>
      </c>
      <c r="B6995" t="s">
        <v>1652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813</v>
      </c>
      <c r="B6996" t="s">
        <v>1366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813</v>
      </c>
      <c r="B6997" t="s">
        <v>959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813</v>
      </c>
      <c r="B6998" t="s">
        <v>960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813</v>
      </c>
      <c r="B6999" t="s">
        <v>1321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813</v>
      </c>
      <c r="B7000" t="s">
        <v>1642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813</v>
      </c>
      <c r="B7001" t="s">
        <v>953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813</v>
      </c>
      <c r="B7002" t="s">
        <v>993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813</v>
      </c>
      <c r="B7003" t="s">
        <v>989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813</v>
      </c>
      <c r="B7004" t="s">
        <v>1653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813</v>
      </c>
      <c r="B7005" t="s">
        <v>900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813</v>
      </c>
      <c r="B7006" t="s">
        <v>909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813</v>
      </c>
      <c r="B7007" t="s">
        <v>88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813</v>
      </c>
      <c r="B7008" t="s">
        <v>1467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813</v>
      </c>
      <c r="B7009" t="s">
        <v>1539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813</v>
      </c>
      <c r="B7010" t="s">
        <v>939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813</v>
      </c>
      <c r="B7011" t="s">
        <v>1394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813</v>
      </c>
      <c r="B7012" t="s">
        <v>918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813</v>
      </c>
      <c r="B7013" t="s">
        <v>1211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813</v>
      </c>
      <c r="B7014" t="s">
        <v>1198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813</v>
      </c>
      <c r="B7015" t="s">
        <v>1235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813</v>
      </c>
      <c r="B7016" t="s">
        <v>922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813</v>
      </c>
      <c r="B7017" t="s">
        <v>1183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813</v>
      </c>
      <c r="B7018" t="s">
        <v>1288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813</v>
      </c>
      <c r="B7019" t="s">
        <v>929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813</v>
      </c>
      <c r="B7020" t="s">
        <v>1256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813</v>
      </c>
      <c r="B7021" t="s">
        <v>1507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813</v>
      </c>
      <c r="B7022" t="s">
        <v>1027</v>
      </c>
      <c r="C7022" s="1" t="s">
        <v>873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813</v>
      </c>
      <c r="B7023" t="s">
        <v>1193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813</v>
      </c>
      <c r="B7024" t="s">
        <v>1544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813</v>
      </c>
      <c r="B7025" t="s">
        <v>954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813</v>
      </c>
      <c r="B7026" t="s">
        <v>941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813</v>
      </c>
      <c r="B7027" t="s">
        <v>919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813</v>
      </c>
      <c r="B7028" t="s">
        <v>964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813</v>
      </c>
      <c r="B7029" t="s">
        <v>1318</v>
      </c>
      <c r="C7029" s="1" t="s">
        <v>873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813</v>
      </c>
      <c r="B7030" t="s">
        <v>1409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813</v>
      </c>
      <c r="B7031" s="40" t="s">
        <v>1640</v>
      </c>
      <c r="C7031" s="1" t="s">
        <v>873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813</v>
      </c>
      <c r="B7032" s="40" t="s">
        <v>1641</v>
      </c>
      <c r="C7032" s="1" t="s">
        <v>873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813</v>
      </c>
      <c r="B7033" t="s">
        <v>967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813</v>
      </c>
      <c r="B7034" t="s">
        <v>1492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813</v>
      </c>
      <c r="B7035" t="s">
        <v>956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813</v>
      </c>
      <c r="B7036" t="s">
        <v>1444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813</v>
      </c>
      <c r="B7037" t="s">
        <v>1547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813</v>
      </c>
      <c r="B7038" t="s">
        <v>1548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813</v>
      </c>
      <c r="B7039" t="s">
        <v>905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813</v>
      </c>
      <c r="B7040" t="s">
        <v>904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813</v>
      </c>
      <c r="B7041" t="s">
        <v>977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813</v>
      </c>
      <c r="B7042" t="s">
        <v>968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813</v>
      </c>
      <c r="B7043" t="s">
        <v>940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813</v>
      </c>
      <c r="B7044" t="s">
        <v>1549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813</v>
      </c>
      <c r="B7045" t="s">
        <v>982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813</v>
      </c>
      <c r="B7046" t="s">
        <v>974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813</v>
      </c>
      <c r="B7047" t="s">
        <v>973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813</v>
      </c>
      <c r="B7048" t="s">
        <v>972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813</v>
      </c>
      <c r="B7049" t="s">
        <v>1323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813</v>
      </c>
      <c r="B7050" t="s">
        <v>1430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813</v>
      </c>
      <c r="B7051" t="s">
        <v>1612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813</v>
      </c>
      <c r="B7052" t="s">
        <v>975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813</v>
      </c>
      <c r="B7053" t="s">
        <v>1388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827</v>
      </c>
      <c r="B7054" t="s">
        <v>1033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1041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1037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1039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1573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1470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810</v>
      </c>
      <c r="B7060" t="s">
        <v>1185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810</v>
      </c>
      <c r="B7061" t="s">
        <v>1446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810</v>
      </c>
      <c r="B7062" t="s">
        <v>1613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810</v>
      </c>
      <c r="B7063" t="s">
        <v>1196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810</v>
      </c>
      <c r="B7064" t="s">
        <v>1575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810</v>
      </c>
      <c r="B7065" t="s">
        <v>1448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810</v>
      </c>
      <c r="B7066" t="s">
        <v>1555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810</v>
      </c>
      <c r="B7067" t="s">
        <v>1051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810</v>
      </c>
      <c r="B7068" t="s">
        <v>1341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816</v>
      </c>
      <c r="B7069" t="s">
        <v>1349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816</v>
      </c>
      <c r="B7070" t="s">
        <v>1353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816</v>
      </c>
      <c r="B7071" t="s">
        <v>1354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816</v>
      </c>
      <c r="B7072" t="s">
        <v>1204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816</v>
      </c>
      <c r="B7073" t="s">
        <v>1241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816</v>
      </c>
      <c r="B7074" t="s">
        <v>1425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816</v>
      </c>
      <c r="B7075" t="s">
        <v>1412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829</v>
      </c>
      <c r="B7076" t="s">
        <v>1494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811</v>
      </c>
      <c r="B7077" t="s">
        <v>1596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811</v>
      </c>
      <c r="B7078" t="s">
        <v>1644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812</v>
      </c>
      <c r="B7079" t="s">
        <v>1085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812</v>
      </c>
      <c r="B7080" t="s">
        <v>1034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812</v>
      </c>
      <c r="B7081" t="s">
        <v>1301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812</v>
      </c>
      <c r="B7082" t="s">
        <v>1076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812</v>
      </c>
      <c r="B7083" t="s">
        <v>1096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812</v>
      </c>
      <c r="B7084" t="s">
        <v>1095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812</v>
      </c>
      <c r="B7085" t="s">
        <v>1074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812</v>
      </c>
      <c r="B7086" t="s">
        <v>1073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812</v>
      </c>
      <c r="B7087" t="s">
        <v>1097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812</v>
      </c>
      <c r="B7088" t="s">
        <v>1098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812</v>
      </c>
      <c r="B7089" t="s">
        <v>1106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812</v>
      </c>
      <c r="B7090" t="s">
        <v>1086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812</v>
      </c>
      <c r="B7091" t="s">
        <v>1069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812</v>
      </c>
      <c r="B7092" t="s">
        <v>1224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812</v>
      </c>
      <c r="B7093" t="s">
        <v>1102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812</v>
      </c>
      <c r="B7094" t="s">
        <v>1104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812</v>
      </c>
      <c r="B7095" t="s">
        <v>1079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812</v>
      </c>
      <c r="B7096" t="s">
        <v>1064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812</v>
      </c>
      <c r="B7097" t="s">
        <v>1061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812</v>
      </c>
      <c r="B7098" t="s">
        <v>1060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812</v>
      </c>
      <c r="B7099" t="s">
        <v>1100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812</v>
      </c>
      <c r="B7100" t="s">
        <v>1304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812</v>
      </c>
      <c r="B7101" t="s">
        <v>1065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812</v>
      </c>
      <c r="B7102" t="s">
        <v>1299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812</v>
      </c>
      <c r="B7103" t="s">
        <v>1077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812</v>
      </c>
      <c r="B7104" t="s">
        <v>1645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812</v>
      </c>
      <c r="B7105" t="s">
        <v>1618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812</v>
      </c>
      <c r="B7106" t="s">
        <v>1405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812</v>
      </c>
      <c r="B7107" t="s">
        <v>1068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812</v>
      </c>
      <c r="B7108" t="s">
        <v>1103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812</v>
      </c>
      <c r="B7109" t="s">
        <v>1070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812</v>
      </c>
      <c r="B7110" t="s">
        <v>1087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812</v>
      </c>
      <c r="B7111" t="s">
        <v>1089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817</v>
      </c>
      <c r="B7112" t="s">
        <v>84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817</v>
      </c>
      <c r="B7113" t="s">
        <v>1310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817</v>
      </c>
      <c r="B7114" t="s">
        <v>1107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834</v>
      </c>
      <c r="B7115" t="s">
        <v>1119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834</v>
      </c>
      <c r="B7116" t="s">
        <v>1110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834</v>
      </c>
      <c r="B7117" t="s">
        <v>1120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834</v>
      </c>
      <c r="B7118" t="s">
        <v>1656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834</v>
      </c>
      <c r="B7119" t="s">
        <v>1122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834</v>
      </c>
      <c r="B7120" t="s">
        <v>1123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808</v>
      </c>
      <c r="B7121" t="s">
        <v>1456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808</v>
      </c>
      <c r="B7122" t="s">
        <v>797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808</v>
      </c>
      <c r="B7123" t="s">
        <v>953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808</v>
      </c>
      <c r="B7124" t="s">
        <v>1654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808</v>
      </c>
      <c r="B7125" t="s">
        <v>1597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808</v>
      </c>
      <c r="B7126" t="s">
        <v>1232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808</v>
      </c>
      <c r="B7127" t="s">
        <v>85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808</v>
      </c>
      <c r="B7128" t="s">
        <v>1145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808</v>
      </c>
      <c r="B7129" t="s">
        <v>1127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808</v>
      </c>
      <c r="B7130" t="s">
        <v>1655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808</v>
      </c>
      <c r="B7131" t="s">
        <v>1173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808</v>
      </c>
      <c r="B7132" t="s">
        <v>1179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808</v>
      </c>
      <c r="B7133" t="s">
        <v>1172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808</v>
      </c>
      <c r="B7134" t="s">
        <v>1279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808</v>
      </c>
      <c r="B7135" t="s">
        <v>1271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808</v>
      </c>
      <c r="B7136" t="s">
        <v>1126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808</v>
      </c>
      <c r="B7137" t="s">
        <v>1156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808</v>
      </c>
      <c r="B7138" t="s">
        <v>1129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808</v>
      </c>
      <c r="B7139" t="s">
        <v>1141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808</v>
      </c>
      <c r="B7140" t="s">
        <v>1131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808</v>
      </c>
      <c r="B7141" t="s">
        <v>1619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808</v>
      </c>
      <c r="B7142" t="s">
        <v>1144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808</v>
      </c>
      <c r="B7143" t="s">
        <v>1483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808</v>
      </c>
      <c r="B7144" t="s">
        <v>1155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808</v>
      </c>
      <c r="B7145" t="s">
        <v>1171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808</v>
      </c>
      <c r="B7146" t="s">
        <v>1649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808</v>
      </c>
      <c r="B7147" t="s">
        <v>1295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808</v>
      </c>
      <c r="B7148" t="s">
        <v>1600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808</v>
      </c>
      <c r="B7149" t="s">
        <v>1137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825</v>
      </c>
      <c r="B7150" t="s">
        <v>1175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825</v>
      </c>
      <c r="B7151" t="s">
        <v>1504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825</v>
      </c>
      <c r="B7152" t="s">
        <v>1316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824</v>
      </c>
      <c r="B7153" t="s">
        <v>1448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824</v>
      </c>
      <c r="B7154" t="s">
        <v>1602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824</v>
      </c>
      <c r="B7155" t="s">
        <v>1604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824</v>
      </c>
      <c r="B7156" t="s">
        <v>1606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824</v>
      </c>
      <c r="B7157" t="s">
        <v>1518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824</v>
      </c>
      <c r="B7158" t="s">
        <v>1520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824</v>
      </c>
      <c r="B7159" t="s">
        <v>1523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820</v>
      </c>
      <c r="B7160" t="s">
        <v>1620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820</v>
      </c>
      <c r="B7161" t="s">
        <v>1621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820</v>
      </c>
      <c r="B7162" t="s">
        <v>1622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820</v>
      </c>
      <c r="B7163" t="s">
        <v>1623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820</v>
      </c>
      <c r="B7164" t="s">
        <v>1624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818</v>
      </c>
      <c r="B7165" t="s">
        <v>843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818</v>
      </c>
      <c r="B7166" t="s">
        <v>841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818</v>
      </c>
      <c r="B7167" t="s">
        <v>840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818</v>
      </c>
      <c r="B7168" t="s">
        <v>1608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818</v>
      </c>
      <c r="B7169" t="s">
        <v>1609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814</v>
      </c>
      <c r="B7170" t="s">
        <v>800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814</v>
      </c>
      <c r="B7171" t="s">
        <v>1263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814</v>
      </c>
      <c r="B7172" t="s">
        <v>1264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814</v>
      </c>
      <c r="B7173" t="s">
        <v>1265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814</v>
      </c>
      <c r="B7174" t="s">
        <v>1269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814</v>
      </c>
      <c r="B7175" t="s">
        <v>1589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826</v>
      </c>
      <c r="B7176" t="s">
        <v>79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826</v>
      </c>
      <c r="B7177" t="s">
        <v>91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826</v>
      </c>
      <c r="B7178" t="s">
        <v>851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826</v>
      </c>
      <c r="B7179" t="s">
        <v>81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828</v>
      </c>
      <c r="B7180" t="s">
        <v>1291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828</v>
      </c>
      <c r="B7181" t="s">
        <v>1431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828</v>
      </c>
      <c r="B7182" t="s">
        <v>1367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828</v>
      </c>
      <c r="B7183" t="s">
        <v>1410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815</v>
      </c>
      <c r="B7184" t="s">
        <v>876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815</v>
      </c>
      <c r="B7185" t="s">
        <v>1309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815</v>
      </c>
      <c r="B7186" t="s">
        <v>860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815</v>
      </c>
      <c r="B7187" t="s">
        <v>1219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815</v>
      </c>
      <c r="B7188" t="s">
        <v>870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815</v>
      </c>
      <c r="B7189" t="s">
        <v>868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815</v>
      </c>
      <c r="B7190" t="s">
        <v>869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815</v>
      </c>
      <c r="B7191" t="s">
        <v>77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815</v>
      </c>
      <c r="B7192" t="s">
        <v>855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815</v>
      </c>
      <c r="B7193" t="s">
        <v>864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815</v>
      </c>
      <c r="B7194" t="s">
        <v>867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815</v>
      </c>
      <c r="B7195" t="s">
        <v>856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815</v>
      </c>
      <c r="B7196" t="s">
        <v>874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815</v>
      </c>
      <c r="B7197" t="s">
        <v>875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821</v>
      </c>
      <c r="B7198" t="s">
        <v>881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821</v>
      </c>
      <c r="B7199" t="s">
        <v>877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821</v>
      </c>
      <c r="B7200" t="s">
        <v>879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821</v>
      </c>
      <c r="B7201" t="s">
        <v>882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821</v>
      </c>
      <c r="B7202" t="s">
        <v>883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821</v>
      </c>
      <c r="B7203" t="s">
        <v>885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823</v>
      </c>
      <c r="B7204" t="s">
        <v>896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823</v>
      </c>
      <c r="B7205" t="s">
        <v>893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823</v>
      </c>
      <c r="B7206" t="s">
        <v>1651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823</v>
      </c>
      <c r="B7207" t="s">
        <v>890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823</v>
      </c>
      <c r="B7208" t="s">
        <v>891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823</v>
      </c>
      <c r="B7209" t="s">
        <v>892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823</v>
      </c>
      <c r="B7210" t="s">
        <v>897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1525</v>
      </c>
      <c r="B7211" t="s">
        <v>1529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1525</v>
      </c>
      <c r="B7212" t="s">
        <v>1530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1626</v>
      </c>
      <c r="B7213" t="s">
        <v>1628</v>
      </c>
      <c r="C7213" s="1" t="s">
        <v>873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1626</v>
      </c>
      <c r="B7214" t="s">
        <v>1629</v>
      </c>
      <c r="C7214" s="1" t="s">
        <v>873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1626</v>
      </c>
      <c r="B7215" t="s">
        <v>1630</v>
      </c>
      <c r="C7215" s="1" t="s">
        <v>873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1626</v>
      </c>
      <c r="B7216" t="s">
        <v>1631</v>
      </c>
      <c r="C7216" s="1" t="s">
        <v>873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1626</v>
      </c>
      <c r="B7217" t="s">
        <v>1632</v>
      </c>
      <c r="C7217" s="1" t="s">
        <v>873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1626</v>
      </c>
      <c r="B7218" t="s">
        <v>1634</v>
      </c>
      <c r="C7218" s="1" t="s">
        <v>873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1626</v>
      </c>
      <c r="B7219" t="s">
        <v>1635</v>
      </c>
      <c r="C7219" s="1" t="s">
        <v>873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813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813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813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813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813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813</v>
      </c>
      <c r="B7225" t="s">
        <v>791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813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813</v>
      </c>
      <c r="B7227" t="s">
        <v>784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813</v>
      </c>
      <c r="B7228" t="s">
        <v>902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813</v>
      </c>
      <c r="B7229" t="s">
        <v>787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813</v>
      </c>
      <c r="B7230" t="s">
        <v>785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813</v>
      </c>
      <c r="B7231" t="s">
        <v>1199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813</v>
      </c>
      <c r="B7232" t="s">
        <v>1208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813</v>
      </c>
      <c r="B7233" t="s">
        <v>1013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813</v>
      </c>
      <c r="B7234" t="s">
        <v>786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813</v>
      </c>
      <c r="B7235" t="s">
        <v>804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813</v>
      </c>
      <c r="B7236" t="s">
        <v>925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813</v>
      </c>
      <c r="B7237" t="s">
        <v>934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813</v>
      </c>
      <c r="B7238" t="s">
        <v>788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813</v>
      </c>
      <c r="B7239" t="s">
        <v>794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813</v>
      </c>
      <c r="B7240" t="s">
        <v>789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813</v>
      </c>
      <c r="B7241" t="s">
        <v>911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813</v>
      </c>
      <c r="B7242" t="s">
        <v>903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813</v>
      </c>
      <c r="B7243" t="s">
        <v>883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813</v>
      </c>
      <c r="B7244" t="s">
        <v>920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813</v>
      </c>
      <c r="B7245" t="s">
        <v>901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813</v>
      </c>
      <c r="B7246" t="s">
        <v>962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813</v>
      </c>
      <c r="B7247" t="s">
        <v>1324</v>
      </c>
      <c r="C7247" s="1" t="s">
        <v>873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813</v>
      </c>
      <c r="B7248" t="s">
        <v>1189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813</v>
      </c>
      <c r="B7249" t="s">
        <v>1438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813</v>
      </c>
      <c r="B7250" t="s">
        <v>915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813</v>
      </c>
      <c r="B7251" t="s">
        <v>1533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813</v>
      </c>
      <c r="B7252" t="s">
        <v>991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813</v>
      </c>
      <c r="B7253" t="s">
        <v>955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813</v>
      </c>
      <c r="B7254" t="s">
        <v>1610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813</v>
      </c>
      <c r="B7255" t="s">
        <v>1007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813</v>
      </c>
      <c r="B7256" t="s">
        <v>1026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813</v>
      </c>
      <c r="B7257" t="s">
        <v>944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813</v>
      </c>
      <c r="B7258" t="s">
        <v>1184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813</v>
      </c>
      <c r="B7259" t="s">
        <v>980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813</v>
      </c>
      <c r="B7260" t="s">
        <v>981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813</v>
      </c>
      <c r="B7261" t="s">
        <v>1210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813</v>
      </c>
      <c r="B7262" t="s">
        <v>957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813</v>
      </c>
      <c r="B7263" t="s">
        <v>935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813</v>
      </c>
      <c r="B7264" t="s">
        <v>1506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813</v>
      </c>
      <c r="B7265" t="s">
        <v>1441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813</v>
      </c>
      <c r="B7266" t="s">
        <v>1390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813</v>
      </c>
      <c r="B7267" t="s">
        <v>926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813</v>
      </c>
      <c r="B7268" t="s">
        <v>1570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813</v>
      </c>
      <c r="B7269" t="s">
        <v>1234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813</v>
      </c>
      <c r="B7270" t="s">
        <v>924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813</v>
      </c>
      <c r="B7271" t="s">
        <v>932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813</v>
      </c>
      <c r="B7272" t="s">
        <v>949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813</v>
      </c>
      <c r="B7273" t="s">
        <v>986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813</v>
      </c>
      <c r="B7274" t="s">
        <v>1398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813</v>
      </c>
      <c r="B7275" t="s">
        <v>1217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813</v>
      </c>
      <c r="B7276" t="s">
        <v>907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813</v>
      </c>
      <c r="B7277" t="s">
        <v>1300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813</v>
      </c>
      <c r="B7278" t="s">
        <v>1237</v>
      </c>
      <c r="C7278" s="1" t="s">
        <v>873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813</v>
      </c>
      <c r="B7279" t="s">
        <v>1236</v>
      </c>
      <c r="C7279" s="1" t="s">
        <v>873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813</v>
      </c>
      <c r="B7280" t="s">
        <v>937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813</v>
      </c>
      <c r="B7281" t="s">
        <v>1274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813</v>
      </c>
      <c r="B7282" t="s">
        <v>1401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813</v>
      </c>
      <c r="B7283" t="s">
        <v>1239</v>
      </c>
      <c r="C7283" s="1" t="s">
        <v>873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813</v>
      </c>
      <c r="B7284" t="s">
        <v>1190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813</v>
      </c>
      <c r="B7285" t="s">
        <v>1491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813</v>
      </c>
      <c r="B7286" t="s">
        <v>1319</v>
      </c>
      <c r="C7286" s="1" t="s">
        <v>873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813</v>
      </c>
      <c r="B7287" t="s">
        <v>906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813</v>
      </c>
      <c r="B7288" t="s">
        <v>1017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813</v>
      </c>
      <c r="B7289" t="s">
        <v>1006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813</v>
      </c>
      <c r="B7290" t="s">
        <v>1031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813</v>
      </c>
      <c r="B7291" t="s">
        <v>1386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813</v>
      </c>
      <c r="B7292" t="s">
        <v>1407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813</v>
      </c>
      <c r="B7293" t="s">
        <v>1003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813</v>
      </c>
      <c r="B7294" t="s">
        <v>948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813</v>
      </c>
      <c r="B7295" t="s">
        <v>1652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813</v>
      </c>
      <c r="B7296" t="s">
        <v>959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813</v>
      </c>
      <c r="B7297" t="s">
        <v>960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813</v>
      </c>
      <c r="B7298" t="s">
        <v>1321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813</v>
      </c>
      <c r="B7299" t="s">
        <v>1571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813</v>
      </c>
      <c r="B7300" t="s">
        <v>1642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813</v>
      </c>
      <c r="B7301" t="s">
        <v>953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813</v>
      </c>
      <c r="B7302" t="s">
        <v>993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813</v>
      </c>
      <c r="B7303" t="s">
        <v>989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813</v>
      </c>
      <c r="B7304" t="s">
        <v>1653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813</v>
      </c>
      <c r="B7305" t="s">
        <v>900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813</v>
      </c>
      <c r="B7306" t="s">
        <v>909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813</v>
      </c>
      <c r="B7307" t="s">
        <v>88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813</v>
      </c>
      <c r="B7308" t="s">
        <v>1467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813</v>
      </c>
      <c r="B7309" t="s">
        <v>1539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813</v>
      </c>
      <c r="B7310" t="s">
        <v>939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813</v>
      </c>
      <c r="B7311" t="s">
        <v>1394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813</v>
      </c>
      <c r="B7312" t="s">
        <v>918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813</v>
      </c>
      <c r="B7313" t="s">
        <v>1468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813</v>
      </c>
      <c r="B7314" t="s">
        <v>1542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813</v>
      </c>
      <c r="B7315" t="s">
        <v>1211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813</v>
      </c>
      <c r="B7316" t="s">
        <v>1198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813</v>
      </c>
      <c r="B7317" t="s">
        <v>1235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813</v>
      </c>
      <c r="B7318" t="s">
        <v>922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813</v>
      </c>
      <c r="B7319" t="s">
        <v>1183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813</v>
      </c>
      <c r="B7320" t="s">
        <v>1288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813</v>
      </c>
      <c r="B7321" t="s">
        <v>929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813</v>
      </c>
      <c r="B7322" t="s">
        <v>1256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813</v>
      </c>
      <c r="B7323" t="s">
        <v>1507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813</v>
      </c>
      <c r="B7324" t="s">
        <v>1027</v>
      </c>
      <c r="C7324" s="1" t="s">
        <v>873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813</v>
      </c>
      <c r="B7325" t="s">
        <v>1193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813</v>
      </c>
      <c r="B7326" t="s">
        <v>950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813</v>
      </c>
      <c r="B7327" t="s">
        <v>1544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813</v>
      </c>
      <c r="B7328" t="s">
        <v>954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813</v>
      </c>
      <c r="B7329" t="s">
        <v>941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813</v>
      </c>
      <c r="B7330" t="s">
        <v>919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813</v>
      </c>
      <c r="B7331" t="s">
        <v>964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813</v>
      </c>
      <c r="B7332" t="s">
        <v>1318</v>
      </c>
      <c r="C7332" s="1" t="s">
        <v>873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813</v>
      </c>
      <c r="B7333" t="s">
        <v>1409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813</v>
      </c>
      <c r="B7334" s="40" t="s">
        <v>1640</v>
      </c>
      <c r="C7334" s="1" t="s">
        <v>873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813</v>
      </c>
      <c r="B7335" s="40" t="s">
        <v>1641</v>
      </c>
      <c r="C7335" s="1" t="s">
        <v>873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813</v>
      </c>
      <c r="B7336" t="s">
        <v>967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813</v>
      </c>
      <c r="B7337" t="s">
        <v>1492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813</v>
      </c>
      <c r="B7338" t="s">
        <v>1233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813</v>
      </c>
      <c r="B7339" t="s">
        <v>956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813</v>
      </c>
      <c r="B7340" t="s">
        <v>1444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813</v>
      </c>
      <c r="B7341" t="s">
        <v>1548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813</v>
      </c>
      <c r="B7342" t="s">
        <v>1024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813</v>
      </c>
      <c r="B7343" t="s">
        <v>905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813</v>
      </c>
      <c r="B7344" t="s">
        <v>904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813</v>
      </c>
      <c r="B7345" t="s">
        <v>977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813</v>
      </c>
      <c r="B7346" t="s">
        <v>968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813</v>
      </c>
      <c r="B7347" t="s">
        <v>1549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813</v>
      </c>
      <c r="B7348" t="s">
        <v>982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813</v>
      </c>
      <c r="B7349" t="s">
        <v>974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813</v>
      </c>
      <c r="B7350" t="s">
        <v>973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813</v>
      </c>
      <c r="B7351" t="s">
        <v>972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813</v>
      </c>
      <c r="B7352" t="s">
        <v>1323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813</v>
      </c>
      <c r="B7353" t="s">
        <v>1430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813</v>
      </c>
      <c r="B7354" t="s">
        <v>1612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813</v>
      </c>
      <c r="B7355" t="s">
        <v>975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813</v>
      </c>
      <c r="B7356" t="s">
        <v>1388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827</v>
      </c>
      <c r="B7357" t="s">
        <v>1033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1041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1037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1039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1573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1470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810</v>
      </c>
      <c r="B7363" t="s">
        <v>1185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810</v>
      </c>
      <c r="B7364" t="s">
        <v>1446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810</v>
      </c>
      <c r="B7365" t="s">
        <v>1613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810</v>
      </c>
      <c r="B7366" t="s">
        <v>1196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810</v>
      </c>
      <c r="B7367" t="s">
        <v>1575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810</v>
      </c>
      <c r="B7368" t="s">
        <v>1448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810</v>
      </c>
      <c r="B7369" t="s">
        <v>1555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810</v>
      </c>
      <c r="B7370" t="s">
        <v>1051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810</v>
      </c>
      <c r="B7371" t="s">
        <v>1341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816</v>
      </c>
      <c r="B7372" t="s">
        <v>1349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816</v>
      </c>
      <c r="B7373" t="s">
        <v>1353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816</v>
      </c>
      <c r="B7374" t="s">
        <v>1354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816</v>
      </c>
      <c r="B7375" t="s">
        <v>1242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816</v>
      </c>
      <c r="B7376" t="s">
        <v>1204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816</v>
      </c>
      <c r="B7377" t="s">
        <v>1241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816</v>
      </c>
      <c r="B7378" t="s">
        <v>1425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816</v>
      </c>
      <c r="B7379" t="s">
        <v>1412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816</v>
      </c>
      <c r="B7380" t="s">
        <v>1346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816</v>
      </c>
      <c r="B7381" t="s">
        <v>1248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829</v>
      </c>
      <c r="B7382" t="s">
        <v>1494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811</v>
      </c>
      <c r="B7383" t="s">
        <v>1596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811</v>
      </c>
      <c r="B7384" t="s">
        <v>1644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819</v>
      </c>
      <c r="B7385" t="s">
        <v>1294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819</v>
      </c>
      <c r="B7386" t="s">
        <v>1314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812</v>
      </c>
      <c r="B7387" t="s">
        <v>1085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812</v>
      </c>
      <c r="B7388" t="s">
        <v>1096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812</v>
      </c>
      <c r="B7389" t="s">
        <v>1095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812</v>
      </c>
      <c r="B7390" t="s">
        <v>1074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812</v>
      </c>
      <c r="B7391" t="s">
        <v>1073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812</v>
      </c>
      <c r="B7392" t="s">
        <v>1097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812</v>
      </c>
      <c r="B7393" t="s">
        <v>1098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812</v>
      </c>
      <c r="B7394" t="s">
        <v>1106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812</v>
      </c>
      <c r="B7395" t="s">
        <v>1086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812</v>
      </c>
      <c r="B7396" t="s">
        <v>1069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812</v>
      </c>
      <c r="B7397" t="s">
        <v>1224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812</v>
      </c>
      <c r="B7398" t="s">
        <v>1102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812</v>
      </c>
      <c r="B7399" t="s">
        <v>1305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812</v>
      </c>
      <c r="B7400" t="s">
        <v>1104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812</v>
      </c>
      <c r="B7401" t="s">
        <v>1079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812</v>
      </c>
      <c r="B7402" t="s">
        <v>1302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812</v>
      </c>
      <c r="B7403" t="s">
        <v>1064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812</v>
      </c>
      <c r="B7404" t="s">
        <v>1061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812</v>
      </c>
      <c r="B7405" t="s">
        <v>1060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812</v>
      </c>
      <c r="B7406" t="s">
        <v>1100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812</v>
      </c>
      <c r="B7407" t="s">
        <v>1304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812</v>
      </c>
      <c r="B7408" t="s">
        <v>1065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812</v>
      </c>
      <c r="B7409" t="s">
        <v>1618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812</v>
      </c>
      <c r="B7410" t="s">
        <v>1068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812</v>
      </c>
      <c r="B7411" t="s">
        <v>1103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812</v>
      </c>
      <c r="B7412" t="s">
        <v>1070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812</v>
      </c>
      <c r="B7413" t="s">
        <v>1087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812</v>
      </c>
      <c r="B7414" t="s">
        <v>1334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812</v>
      </c>
      <c r="B7415" t="s">
        <v>1089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817</v>
      </c>
      <c r="B7416" t="s">
        <v>84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817</v>
      </c>
      <c r="B7417" t="s">
        <v>1310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817</v>
      </c>
      <c r="B7418" t="s">
        <v>1107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817</v>
      </c>
      <c r="B7419" t="s">
        <v>1213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834</v>
      </c>
      <c r="B7420" t="s">
        <v>1119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834</v>
      </c>
      <c r="B7421" t="s">
        <v>1110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834</v>
      </c>
      <c r="B7422" t="s">
        <v>1120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834</v>
      </c>
      <c r="B7423" t="s">
        <v>1656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834</v>
      </c>
      <c r="B7424" t="s">
        <v>1122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834</v>
      </c>
      <c r="B7425" t="s">
        <v>1123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808</v>
      </c>
      <c r="B7426" t="s">
        <v>1456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808</v>
      </c>
      <c r="B7427" t="s">
        <v>797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808</v>
      </c>
      <c r="B7428" t="s">
        <v>953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808</v>
      </c>
      <c r="B7429" t="s">
        <v>1654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808</v>
      </c>
      <c r="B7430" t="s">
        <v>1597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808</v>
      </c>
      <c r="B7431" t="s">
        <v>1232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808</v>
      </c>
      <c r="B7432" t="s">
        <v>85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808</v>
      </c>
      <c r="B7433" t="s">
        <v>1145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808</v>
      </c>
      <c r="B7434" t="s">
        <v>1326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808</v>
      </c>
      <c r="B7435" t="s">
        <v>1127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808</v>
      </c>
      <c r="B7436" t="s">
        <v>1582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808</v>
      </c>
      <c r="B7437" t="s">
        <v>1655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808</v>
      </c>
      <c r="B7438" t="s">
        <v>1173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808</v>
      </c>
      <c r="B7439" t="s">
        <v>1172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808</v>
      </c>
      <c r="B7440" t="s">
        <v>1151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808</v>
      </c>
      <c r="B7441" t="s">
        <v>1387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808</v>
      </c>
      <c r="B7442" t="s">
        <v>1279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808</v>
      </c>
      <c r="B7443" t="s">
        <v>1126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808</v>
      </c>
      <c r="B7444" t="s">
        <v>1156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808</v>
      </c>
      <c r="B7445" t="s">
        <v>1129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808</v>
      </c>
      <c r="B7446" t="s">
        <v>1141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808</v>
      </c>
      <c r="B7447" t="s">
        <v>1131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808</v>
      </c>
      <c r="B7448" t="s">
        <v>1132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808</v>
      </c>
      <c r="B7449" t="s">
        <v>1619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808</v>
      </c>
      <c r="B7450" t="s">
        <v>1144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808</v>
      </c>
      <c r="B7451" t="s">
        <v>1171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808</v>
      </c>
      <c r="B7452" t="s">
        <v>1649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808</v>
      </c>
      <c r="B7453" t="s">
        <v>1295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808</v>
      </c>
      <c r="B7454" t="s">
        <v>1600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808</v>
      </c>
      <c r="B7455" t="s">
        <v>1137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825</v>
      </c>
      <c r="B7456" t="s">
        <v>1175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825</v>
      </c>
      <c r="B7457" t="s">
        <v>1504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825</v>
      </c>
      <c r="B7458" t="s">
        <v>1316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824</v>
      </c>
      <c r="B7459" t="s">
        <v>1448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824</v>
      </c>
      <c r="B7460" t="s">
        <v>1602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824</v>
      </c>
      <c r="B7461" t="s">
        <v>1604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824</v>
      </c>
      <c r="B7462" t="s">
        <v>1606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824</v>
      </c>
      <c r="B7463" t="s">
        <v>1518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824</v>
      </c>
      <c r="B7464" t="s">
        <v>1520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824</v>
      </c>
      <c r="B7465" t="s">
        <v>1523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820</v>
      </c>
      <c r="B7466" t="s">
        <v>1620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820</v>
      </c>
      <c r="B7467" t="s">
        <v>1621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820</v>
      </c>
      <c r="B7468" t="s">
        <v>1622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820</v>
      </c>
      <c r="B7469" t="s">
        <v>1623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820</v>
      </c>
      <c r="B7470" t="s">
        <v>1624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4F12B49-F3E7-4ECC-83AB-290CCA4C4937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C2A2742C-E5C3-4B38-8C00-0F3990286532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2025-09-08T07:47:09Z</dcterms:modified>
</cp:coreProperties>
</file>